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2130"/>
  <workbookPr defaultThemeVersion="166925"/>
  <xr:revisionPtr revIDLastSave="0" documentId="8_{01D1565E-BF1B-42A6-84EF-478CA135C0C5}" xr6:coauthVersionLast="45" xr6:coauthVersionMax="45" xr10:uidLastSave="{00000000-0000-0000-0000-000000000000}"/>
  <bookViews>
    <workbookView xWindow="30180" yWindow="2760" windowWidth="23280" windowHeight="16230" tabRatio="649"/>
  </bookViews>
  <sheets>
    <sheet name="Índice" sheetId="37" r:id="rId1"/>
    <sheet name="c-1" sheetId="3" r:id="rId2"/>
    <sheet name="c-2" sheetId="4" r:id="rId3"/>
    <sheet name="c-3" sheetId="5" r:id="rId4"/>
    <sheet name="c-4" sheetId="6" r:id="rId5"/>
    <sheet name="c-5" sheetId="33" r:id="rId6"/>
    <sheet name="c-6" sheetId="32" r:id="rId7"/>
    <sheet name="c-7" sheetId="16" r:id="rId8"/>
    <sheet name="c-8" sheetId="34" r:id="rId9"/>
    <sheet name="c-9" sheetId="8" r:id="rId10"/>
    <sheet name="c-10" sheetId="9" r:id="rId11"/>
    <sheet name="c-11" sheetId="20" r:id="rId12"/>
    <sheet name="c-12" sheetId="22" r:id="rId13"/>
    <sheet name="c-13" sheetId="35" r:id="rId14"/>
    <sheet name="c-14" sheetId="36" r:id="rId15"/>
    <sheet name="Hoja1" sheetId="38" r:id="rId16"/>
  </sheets>
  <externalReferences>
    <externalReference r:id="rId17"/>
    <externalReference r:id="rId18"/>
  </externalReferences>
  <definedNames>
    <definedName name="_xlnm._FilterDatabase" localSheetId="13" hidden="1">'c-13'!$A$13:$D$106</definedName>
    <definedName name="_xlnm._FilterDatabase" localSheetId="14" hidden="1">'c-14'!$A$12:$AO$262</definedName>
    <definedName name="_xlnm._FilterDatabase" localSheetId="5" hidden="1">'c-5'!$A$12:$P$285</definedName>
    <definedName name="_xlnm._FilterDatabase" localSheetId="6" hidden="1">'c-6'!$A$15:$W$286</definedName>
    <definedName name="_xlnm._FilterDatabase" localSheetId="7" hidden="1">'c-7'!$A$11:$V$37</definedName>
    <definedName name="_xlnm._FilterDatabase" localSheetId="8" hidden="1">'c-8'!$A$17:$Q$210</definedName>
    <definedName name="_xlnm.Print_Area" localSheetId="1">'c-1'!$A$1:$D$27</definedName>
    <definedName name="_xlnm.Print_Area" localSheetId="10">'c-10'!$A$1:$D$23</definedName>
    <definedName name="_xlnm.Print_Area" localSheetId="13">'c-13'!$A$1:$D$68</definedName>
    <definedName name="_xlnm.Print_Area" localSheetId="14">'c-14'!$A$1:$AO$197</definedName>
    <definedName name="_xlnm.Print_Area" localSheetId="2">'c-2'!$A$1:$H$27</definedName>
    <definedName name="_xlnm.Print_Area" localSheetId="3">'c-3'!$A$1:$V$28</definedName>
    <definedName name="_xlnm.Print_Area" localSheetId="4">'c-4'!$A$1:$Q$28</definedName>
    <definedName name="_xlnm.Print_Area" localSheetId="5">'c-5'!$A$1:$P$186</definedName>
    <definedName name="_xlnm.Print_Area" localSheetId="6">'c-6'!$A$1:$W$287</definedName>
    <definedName name="_xlnm.Print_Area" localSheetId="8">'c-8'!$A$1:$N$151</definedName>
    <definedName name="_xlnm.Print_Area" localSheetId="9">'c-9'!$A$1:$D$27</definedName>
    <definedName name="ddd" localSheetId="13">[1]c30!#REF!</definedName>
    <definedName name="ddd" localSheetId="14">[1]c30!#REF!</definedName>
    <definedName name="ddd" localSheetId="5">[1]c30!#REF!</definedName>
    <definedName name="ddd" localSheetId="8">[1]c30!#REF!</definedName>
    <definedName name="ddd">[1]c30!#REF!</definedName>
    <definedName name="Excel_BuiltIn__FilterDatabase_1" localSheetId="13">#REF!</definedName>
    <definedName name="Excel_BuiltIn__FilterDatabase_1" localSheetId="14">#REF!</definedName>
    <definedName name="Excel_BuiltIn__FilterDatabase_1" localSheetId="5">#REF!</definedName>
    <definedName name="Excel_BuiltIn__FilterDatabase_1" localSheetId="8">#REF!</definedName>
    <definedName name="Excel_BuiltIn__FilterDatabase_1">#REF!</definedName>
    <definedName name="Excel_BuiltIn__FilterDatabase_3" localSheetId="13">#REF!</definedName>
    <definedName name="Excel_BuiltIn__FilterDatabase_3" localSheetId="14">#REF!</definedName>
    <definedName name="Excel_BuiltIn__FilterDatabase_3" localSheetId="5">#REF!</definedName>
    <definedName name="Excel_BuiltIn__FilterDatabase_3" localSheetId="8">#REF!</definedName>
    <definedName name="Excel_BuiltIn__FilterDatabase_3">#REF!</definedName>
    <definedName name="Excel_BuiltIn__FilterDatabase_4" localSheetId="13">[2]C4!#REF!</definedName>
    <definedName name="Excel_BuiltIn__FilterDatabase_4" localSheetId="14">[2]C4!#REF!</definedName>
    <definedName name="Excel_BuiltIn__FilterDatabase_4" localSheetId="5">[2]C4!#REF!</definedName>
    <definedName name="Excel_BuiltIn__FilterDatabase_4" localSheetId="8">[2]C4!#REF!</definedName>
    <definedName name="Excel_BuiltIn__FilterDatabase_4">[2]C4!#REF!</definedName>
    <definedName name="Excel_BuiltIn_Print_Area_1" localSheetId="13">[1]c30!#REF!</definedName>
    <definedName name="Excel_BuiltIn_Print_Area_1" localSheetId="14">[1]c30!#REF!</definedName>
    <definedName name="Excel_BuiltIn_Print_Area_1" localSheetId="5">[1]c30!#REF!</definedName>
    <definedName name="Excel_BuiltIn_Print_Area_1" localSheetId="8">[1]c30!#REF!</definedName>
    <definedName name="Excel_BuiltIn_Print_Area_1">[1]c30!#REF!</definedName>
    <definedName name="Excel_BuiltIn_Print_Area_1_1">"$C_81.$#REF!$#REF!:$#REF!$#REF!"</definedName>
    <definedName name="Excel_BuiltIn_Print_Area_4">"$c_84.$#REF!$#REF!:$#REF!$#REF!"</definedName>
    <definedName name="Excel_BuiltIn_Print_Area_7">"$c_86.$#REF!$#REF!:$#REF!$#REF!"</definedName>
    <definedName name="FOFO1" localSheetId="13">#REF!</definedName>
    <definedName name="FOFO1" localSheetId="14">#REF!</definedName>
    <definedName name="FOFO1" localSheetId="5">#REF!</definedName>
    <definedName name="FOFO1" localSheetId="8">#REF!</definedName>
    <definedName name="FOFO1">#REF!</definedName>
    <definedName name="_xlnm.Print_Titles" localSheetId="13">'c-13'!$8:$11</definedName>
    <definedName name="_xlnm.Print_Titles" localSheetId="14">'c-14'!$7:$10</definedName>
    <definedName name="_xlnm.Print_Titles" localSheetId="5">'c-5'!$7:$10</definedName>
    <definedName name="_xlnm.Print_Titles" localSheetId="6">'c-6'!$8:$11</definedName>
    <definedName name="_xlnm.Print_Titles" localSheetId="8">'c-8'!$8:$9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1" i="3" l="1"/>
  <c r="D11" i="3"/>
  <c r="B13" i="3"/>
  <c r="B14" i="3"/>
  <c r="B11" i="3" s="1"/>
  <c r="B15" i="3"/>
  <c r="B16" i="3"/>
  <c r="B17" i="3"/>
  <c r="B18" i="3"/>
  <c r="B19" i="3"/>
  <c r="B20" i="3"/>
  <c r="B21" i="3"/>
  <c r="B22" i="3"/>
  <c r="B23" i="3"/>
  <c r="B24" i="3"/>
  <c r="C11" i="4"/>
  <c r="B11" i="4" s="1"/>
  <c r="D11" i="4"/>
  <c r="E11" i="4"/>
  <c r="F11" i="4"/>
  <c r="G11" i="4"/>
  <c r="H11" i="4"/>
  <c r="I11" i="4"/>
  <c r="B13" i="4"/>
  <c r="B14" i="4"/>
  <c r="B15" i="4"/>
  <c r="B16" i="4"/>
  <c r="B17" i="4"/>
  <c r="B18" i="4"/>
  <c r="B19" i="4"/>
  <c r="B20" i="4"/>
  <c r="B21" i="4"/>
  <c r="B22" i="4"/>
  <c r="B23" i="4"/>
  <c r="B24" i="4"/>
  <c r="C12" i="5"/>
  <c r="D12" i="5"/>
  <c r="E12" i="5"/>
  <c r="F12" i="5"/>
  <c r="G12" i="5"/>
  <c r="H12" i="5"/>
  <c r="I12" i="5"/>
  <c r="J12" i="5"/>
  <c r="K12" i="5"/>
  <c r="L12" i="5"/>
  <c r="M12" i="5"/>
  <c r="N12" i="5"/>
  <c r="O12" i="5"/>
  <c r="P12" i="5"/>
  <c r="Q12" i="5"/>
  <c r="R12" i="5"/>
  <c r="S12" i="5"/>
  <c r="T12" i="5"/>
  <c r="U12" i="5"/>
  <c r="V12" i="5"/>
  <c r="W12" i="5"/>
  <c r="B14" i="5"/>
  <c r="B12" i="5" s="1"/>
  <c r="B15" i="5"/>
  <c r="B16" i="5"/>
  <c r="B17" i="5"/>
  <c r="B18" i="5"/>
  <c r="B19" i="5"/>
  <c r="B20" i="5"/>
  <c r="B21" i="5"/>
  <c r="B22" i="5"/>
  <c r="B23" i="5"/>
  <c r="B24" i="5"/>
  <c r="B25" i="5"/>
  <c r="C12" i="6"/>
  <c r="D12" i="6"/>
  <c r="E12" i="6"/>
  <c r="F12" i="6"/>
  <c r="G12" i="6"/>
  <c r="H12" i="6"/>
  <c r="I12" i="6"/>
  <c r="J12" i="6"/>
  <c r="K12" i="6"/>
  <c r="L12" i="6"/>
  <c r="M12" i="6"/>
  <c r="N12" i="6"/>
  <c r="O12" i="6"/>
  <c r="P12" i="6"/>
  <c r="Q12" i="6"/>
  <c r="R12" i="6"/>
  <c r="S12" i="6"/>
  <c r="T12" i="6"/>
  <c r="U12" i="6"/>
  <c r="V12" i="6"/>
  <c r="B14" i="6"/>
  <c r="B12" i="6" s="1"/>
  <c r="B15" i="6"/>
  <c r="B16" i="6"/>
  <c r="B17" i="6"/>
  <c r="B18" i="6"/>
  <c r="B19" i="6"/>
  <c r="B20" i="6"/>
  <c r="B21" i="6"/>
  <c r="B22" i="6"/>
  <c r="B23" i="6"/>
  <c r="B24" i="6"/>
  <c r="B25" i="6"/>
  <c r="C14" i="33"/>
  <c r="C12" i="33" s="1"/>
  <c r="D14" i="33"/>
  <c r="D12" i="33" s="1"/>
  <c r="E14" i="33"/>
  <c r="E12" i="33" s="1"/>
  <c r="F14" i="33"/>
  <c r="F12" i="33" s="1"/>
  <c r="G14" i="33"/>
  <c r="G12" i="33" s="1"/>
  <c r="H14" i="33"/>
  <c r="H12" i="33" s="1"/>
  <c r="I14" i="33"/>
  <c r="I12" i="33" s="1"/>
  <c r="J14" i="33"/>
  <c r="J12" i="33" s="1"/>
  <c r="K14" i="33"/>
  <c r="K12" i="33" s="1"/>
  <c r="L14" i="33"/>
  <c r="L12" i="33" s="1"/>
  <c r="M14" i="33"/>
  <c r="M12" i="33" s="1"/>
  <c r="N14" i="33"/>
  <c r="N12" i="33" s="1"/>
  <c r="O14" i="33"/>
  <c r="O12" i="33" s="1"/>
  <c r="P14" i="33"/>
  <c r="P12" i="33" s="1"/>
  <c r="Q14" i="33"/>
  <c r="Q12" i="33" s="1"/>
  <c r="B15" i="33"/>
  <c r="B14" i="33" s="1"/>
  <c r="B16" i="33"/>
  <c r="B17" i="33"/>
  <c r="B18" i="33"/>
  <c r="B19" i="33"/>
  <c r="B20" i="33"/>
  <c r="B21" i="33"/>
  <c r="B22" i="33"/>
  <c r="B23" i="33"/>
  <c r="B24" i="33"/>
  <c r="B25" i="33"/>
  <c r="B26" i="33"/>
  <c r="B27" i="33"/>
  <c r="B28" i="33"/>
  <c r="B29" i="33"/>
  <c r="C31" i="33"/>
  <c r="D31" i="33"/>
  <c r="E31" i="33"/>
  <c r="F31" i="33"/>
  <c r="G31" i="33"/>
  <c r="H31" i="33"/>
  <c r="I31" i="33"/>
  <c r="J31" i="33"/>
  <c r="K31" i="33"/>
  <c r="L31" i="33"/>
  <c r="M31" i="33"/>
  <c r="N31" i="33"/>
  <c r="O31" i="33"/>
  <c r="P31" i="33"/>
  <c r="Q31" i="33"/>
  <c r="B32" i="33"/>
  <c r="B31" i="33" s="1"/>
  <c r="B33" i="33"/>
  <c r="B34" i="33"/>
  <c r="C36" i="33"/>
  <c r="D36" i="33"/>
  <c r="E36" i="33"/>
  <c r="F36" i="33"/>
  <c r="G36" i="33"/>
  <c r="H36" i="33"/>
  <c r="I36" i="33"/>
  <c r="J36" i="33"/>
  <c r="K36" i="33"/>
  <c r="L36" i="33"/>
  <c r="M36" i="33"/>
  <c r="N36" i="33"/>
  <c r="O36" i="33"/>
  <c r="P36" i="33"/>
  <c r="Q36" i="33"/>
  <c r="B37" i="33"/>
  <c r="B36" i="33" s="1"/>
  <c r="B38" i="33"/>
  <c r="B39" i="33"/>
  <c r="B40" i="33"/>
  <c r="B41" i="33"/>
  <c r="B42" i="33"/>
  <c r="B43" i="33"/>
  <c r="B44" i="33"/>
  <c r="B45" i="33"/>
  <c r="B46" i="33"/>
  <c r="B47" i="33"/>
  <c r="B48" i="33"/>
  <c r="B49" i="33"/>
  <c r="B50" i="33"/>
  <c r="B51" i="33"/>
  <c r="B52" i="33"/>
  <c r="B53" i="33"/>
  <c r="B54" i="33"/>
  <c r="B55" i="33"/>
  <c r="B56" i="33"/>
  <c r="B57" i="33"/>
  <c r="C59" i="33"/>
  <c r="D59" i="33"/>
  <c r="E59" i="33"/>
  <c r="F59" i="33"/>
  <c r="G59" i="33"/>
  <c r="H59" i="33"/>
  <c r="I59" i="33"/>
  <c r="J59" i="33"/>
  <c r="K59" i="33"/>
  <c r="L59" i="33"/>
  <c r="M59" i="33"/>
  <c r="N59" i="33"/>
  <c r="O59" i="33"/>
  <c r="P59" i="33"/>
  <c r="Q59" i="33"/>
  <c r="B60" i="33"/>
  <c r="B59" i="33" s="1"/>
  <c r="B61" i="33"/>
  <c r="B62" i="33"/>
  <c r="B63" i="33"/>
  <c r="B64" i="33"/>
  <c r="B65" i="33"/>
  <c r="C67" i="33"/>
  <c r="D67" i="33"/>
  <c r="E67" i="33"/>
  <c r="F67" i="33"/>
  <c r="G67" i="33"/>
  <c r="H67" i="33"/>
  <c r="I67" i="33"/>
  <c r="J67" i="33"/>
  <c r="K67" i="33"/>
  <c r="L67" i="33"/>
  <c r="M67" i="33"/>
  <c r="N67" i="33"/>
  <c r="O67" i="33"/>
  <c r="P67" i="33"/>
  <c r="Q67" i="33"/>
  <c r="B68" i="33"/>
  <c r="B67" i="33" s="1"/>
  <c r="B69" i="33"/>
  <c r="B70" i="33"/>
  <c r="B71" i="33"/>
  <c r="B72" i="33"/>
  <c r="C74" i="33"/>
  <c r="D74" i="33"/>
  <c r="E74" i="33"/>
  <c r="F74" i="33"/>
  <c r="G74" i="33"/>
  <c r="H74" i="33"/>
  <c r="I74" i="33"/>
  <c r="J74" i="33"/>
  <c r="K74" i="33"/>
  <c r="L74" i="33"/>
  <c r="M74" i="33"/>
  <c r="N74" i="33"/>
  <c r="O74" i="33"/>
  <c r="P74" i="33"/>
  <c r="Q74" i="33"/>
  <c r="B75" i="33"/>
  <c r="B74" i="33" s="1"/>
  <c r="B76" i="33"/>
  <c r="B77" i="33"/>
  <c r="C79" i="33"/>
  <c r="D79" i="33"/>
  <c r="E79" i="33"/>
  <c r="F79" i="33"/>
  <c r="G79" i="33"/>
  <c r="H79" i="33"/>
  <c r="I79" i="33"/>
  <c r="J79" i="33"/>
  <c r="K79" i="33"/>
  <c r="L79" i="33"/>
  <c r="M79" i="33"/>
  <c r="N79" i="33"/>
  <c r="O79" i="33"/>
  <c r="P79" i="33"/>
  <c r="Q79" i="33"/>
  <c r="B80" i="33"/>
  <c r="B79" i="33" s="1"/>
  <c r="B81" i="33"/>
  <c r="B82" i="33"/>
  <c r="B83" i="33"/>
  <c r="B84" i="33"/>
  <c r="B85" i="33"/>
  <c r="B86" i="33"/>
  <c r="B87" i="33"/>
  <c r="B88" i="33"/>
  <c r="B89" i="33"/>
  <c r="B90" i="33"/>
  <c r="B91" i="33"/>
  <c r="B92" i="33"/>
  <c r="B93" i="33"/>
  <c r="B94" i="33"/>
  <c r="B95" i="33"/>
  <c r="B96" i="33"/>
  <c r="B97" i="33"/>
  <c r="B98" i="33"/>
  <c r="B99" i="33"/>
  <c r="B100" i="33"/>
  <c r="B101" i="33"/>
  <c r="B102" i="33"/>
  <c r="B103" i="33"/>
  <c r="B104" i="33"/>
  <c r="B105" i="33"/>
  <c r="C107" i="33"/>
  <c r="D107" i="33"/>
  <c r="E107" i="33"/>
  <c r="F107" i="33"/>
  <c r="G107" i="33"/>
  <c r="H107" i="33"/>
  <c r="I107" i="33"/>
  <c r="J107" i="33"/>
  <c r="K107" i="33"/>
  <c r="L107" i="33"/>
  <c r="M107" i="33"/>
  <c r="N107" i="33"/>
  <c r="O107" i="33"/>
  <c r="P107" i="33"/>
  <c r="Q107" i="33"/>
  <c r="B108" i="33"/>
  <c r="B107" i="33" s="1"/>
  <c r="B109" i="33"/>
  <c r="B110" i="33"/>
  <c r="B111" i="33"/>
  <c r="B112" i="33"/>
  <c r="C114" i="33"/>
  <c r="D114" i="33"/>
  <c r="E114" i="33"/>
  <c r="F114" i="33"/>
  <c r="G114" i="33"/>
  <c r="H114" i="33"/>
  <c r="I114" i="33"/>
  <c r="J114" i="33"/>
  <c r="K114" i="33"/>
  <c r="L114" i="33"/>
  <c r="M114" i="33"/>
  <c r="N114" i="33"/>
  <c r="O114" i="33"/>
  <c r="P114" i="33"/>
  <c r="Q114" i="33"/>
  <c r="B115" i="33"/>
  <c r="B114" i="33" s="1"/>
  <c r="B116" i="33"/>
  <c r="B117" i="33"/>
  <c r="B118" i="33"/>
  <c r="C120" i="33"/>
  <c r="D120" i="33"/>
  <c r="E120" i="33"/>
  <c r="F120" i="33"/>
  <c r="G120" i="33"/>
  <c r="H120" i="33"/>
  <c r="I120" i="33"/>
  <c r="J120" i="33"/>
  <c r="K120" i="33"/>
  <c r="L120" i="33"/>
  <c r="M120" i="33"/>
  <c r="N120" i="33"/>
  <c r="O120" i="33"/>
  <c r="P120" i="33"/>
  <c r="Q120" i="33"/>
  <c r="B121" i="33"/>
  <c r="B120" i="33" s="1"/>
  <c r="C123" i="33"/>
  <c r="D123" i="33"/>
  <c r="E123" i="33"/>
  <c r="F123" i="33"/>
  <c r="G123" i="33"/>
  <c r="H123" i="33"/>
  <c r="I123" i="33"/>
  <c r="J123" i="33"/>
  <c r="K123" i="33"/>
  <c r="L123" i="33"/>
  <c r="M123" i="33"/>
  <c r="N123" i="33"/>
  <c r="O123" i="33"/>
  <c r="P123" i="33"/>
  <c r="Q123" i="33"/>
  <c r="B124" i="33"/>
  <c r="B123" i="33" s="1"/>
  <c r="B125" i="33"/>
  <c r="B126" i="33"/>
  <c r="B127" i="33"/>
  <c r="B128" i="33"/>
  <c r="B129" i="33"/>
  <c r="B130" i="33"/>
  <c r="B131" i="33"/>
  <c r="B132" i="33"/>
  <c r="B133" i="33"/>
  <c r="C135" i="33"/>
  <c r="D135" i="33"/>
  <c r="E135" i="33"/>
  <c r="F135" i="33"/>
  <c r="G135" i="33"/>
  <c r="H135" i="33"/>
  <c r="I135" i="33"/>
  <c r="J135" i="33"/>
  <c r="K135" i="33"/>
  <c r="L135" i="33"/>
  <c r="M135" i="33"/>
  <c r="N135" i="33"/>
  <c r="O135" i="33"/>
  <c r="P135" i="33"/>
  <c r="Q135" i="33"/>
  <c r="B136" i="33"/>
  <c r="B135" i="33" s="1"/>
  <c r="B137" i="33"/>
  <c r="B138" i="33"/>
  <c r="B139" i="33"/>
  <c r="B140" i="33"/>
  <c r="B141" i="33"/>
  <c r="B142" i="33"/>
  <c r="B143" i="33"/>
  <c r="C145" i="33"/>
  <c r="D145" i="33"/>
  <c r="E145" i="33"/>
  <c r="F145" i="33"/>
  <c r="G145" i="33"/>
  <c r="H145" i="33"/>
  <c r="I145" i="33"/>
  <c r="J145" i="33"/>
  <c r="K145" i="33"/>
  <c r="L145" i="33"/>
  <c r="M145" i="33"/>
  <c r="N145" i="33"/>
  <c r="O145" i="33"/>
  <c r="P145" i="33"/>
  <c r="Q145" i="33"/>
  <c r="B146" i="33"/>
  <c r="B145" i="33" s="1"/>
  <c r="B147" i="33"/>
  <c r="B148" i="33"/>
  <c r="B149" i="33"/>
  <c r="B150" i="33"/>
  <c r="B151" i="33"/>
  <c r="C153" i="33"/>
  <c r="D153" i="33"/>
  <c r="E153" i="33"/>
  <c r="F153" i="33"/>
  <c r="G153" i="33"/>
  <c r="H153" i="33"/>
  <c r="I153" i="33"/>
  <c r="J153" i="33"/>
  <c r="K153" i="33"/>
  <c r="L153" i="33"/>
  <c r="M153" i="33"/>
  <c r="N153" i="33"/>
  <c r="O153" i="33"/>
  <c r="P153" i="33"/>
  <c r="Q153" i="33"/>
  <c r="B154" i="33"/>
  <c r="B153" i="33" s="1"/>
  <c r="B155" i="33"/>
  <c r="B156" i="33"/>
  <c r="B157" i="33"/>
  <c r="B158" i="33"/>
  <c r="B159" i="33"/>
  <c r="B160" i="33"/>
  <c r="C162" i="33"/>
  <c r="D162" i="33"/>
  <c r="E162" i="33"/>
  <c r="F162" i="33"/>
  <c r="G162" i="33"/>
  <c r="H162" i="33"/>
  <c r="I162" i="33"/>
  <c r="J162" i="33"/>
  <c r="K162" i="33"/>
  <c r="L162" i="33"/>
  <c r="M162" i="33"/>
  <c r="N162" i="33"/>
  <c r="O162" i="33"/>
  <c r="P162" i="33"/>
  <c r="Q162" i="33"/>
  <c r="B163" i="33"/>
  <c r="B162" i="33" s="1"/>
  <c r="B164" i="33"/>
  <c r="B165" i="33"/>
  <c r="B166" i="33"/>
  <c r="B167" i="33"/>
  <c r="B168" i="33"/>
  <c r="B169" i="33"/>
  <c r="B170" i="33"/>
  <c r="B171" i="33"/>
  <c r="B172" i="33"/>
  <c r="B173" i="33"/>
  <c r="B174" i="33"/>
  <c r="B175" i="33"/>
  <c r="B176" i="33"/>
  <c r="B177" i="33"/>
  <c r="B178" i="33"/>
  <c r="B179" i="33"/>
  <c r="B180" i="33"/>
  <c r="B181" i="33"/>
  <c r="B182" i="33"/>
  <c r="C184" i="33"/>
  <c r="D184" i="33"/>
  <c r="E184" i="33"/>
  <c r="F184" i="33"/>
  <c r="G184" i="33"/>
  <c r="H184" i="33"/>
  <c r="I184" i="33"/>
  <c r="J184" i="33"/>
  <c r="K184" i="33"/>
  <c r="L184" i="33"/>
  <c r="M184" i="33"/>
  <c r="N184" i="33"/>
  <c r="O184" i="33"/>
  <c r="P184" i="33"/>
  <c r="Q184" i="33"/>
  <c r="B185" i="33"/>
  <c r="B184" i="33" s="1"/>
  <c r="B186" i="33"/>
  <c r="B187" i="33"/>
  <c r="B188" i="33"/>
  <c r="B189" i="33"/>
  <c r="B190" i="33"/>
  <c r="C192" i="33"/>
  <c r="D192" i="33"/>
  <c r="E192" i="33"/>
  <c r="F192" i="33"/>
  <c r="G192" i="33"/>
  <c r="H192" i="33"/>
  <c r="I192" i="33"/>
  <c r="J192" i="33"/>
  <c r="K192" i="33"/>
  <c r="L192" i="33"/>
  <c r="M192" i="33"/>
  <c r="N192" i="33"/>
  <c r="O192" i="33"/>
  <c r="P192" i="33"/>
  <c r="Q192" i="33"/>
  <c r="B193" i="33"/>
  <c r="B192" i="33" s="1"/>
  <c r="B194" i="33"/>
  <c r="B195" i="33"/>
  <c r="B196" i="33"/>
  <c r="B197" i="33"/>
  <c r="B198" i="33"/>
  <c r="B199" i="33"/>
  <c r="B200" i="33"/>
  <c r="B201" i="33"/>
  <c r="B202" i="33"/>
  <c r="B203" i="33"/>
  <c r="B204" i="33"/>
  <c r="C206" i="33"/>
  <c r="D206" i="33"/>
  <c r="E206" i="33"/>
  <c r="F206" i="33"/>
  <c r="G206" i="33"/>
  <c r="H206" i="33"/>
  <c r="I206" i="33"/>
  <c r="J206" i="33"/>
  <c r="K206" i="33"/>
  <c r="L206" i="33"/>
  <c r="M206" i="33"/>
  <c r="N206" i="33"/>
  <c r="O206" i="33"/>
  <c r="P206" i="33"/>
  <c r="Q206" i="33"/>
  <c r="B207" i="33"/>
  <c r="B206" i="33" s="1"/>
  <c r="B208" i="33"/>
  <c r="B209" i="33"/>
  <c r="B210" i="33"/>
  <c r="B211" i="33"/>
  <c r="B212" i="33"/>
  <c r="B213" i="33"/>
  <c r="B214" i="33"/>
  <c r="B215" i="33"/>
  <c r="B216" i="33"/>
  <c r="B217" i="33"/>
  <c r="B218" i="33"/>
  <c r="B219" i="33"/>
  <c r="B220" i="33"/>
  <c r="B221" i="33"/>
  <c r="B222" i="33"/>
  <c r="C224" i="33"/>
  <c r="D224" i="33"/>
  <c r="E224" i="33"/>
  <c r="F224" i="33"/>
  <c r="G224" i="33"/>
  <c r="H224" i="33"/>
  <c r="I224" i="33"/>
  <c r="J224" i="33"/>
  <c r="K224" i="33"/>
  <c r="L224" i="33"/>
  <c r="M224" i="33"/>
  <c r="N224" i="33"/>
  <c r="O224" i="33"/>
  <c r="P224" i="33"/>
  <c r="Q224" i="33"/>
  <c r="B225" i="33"/>
  <c r="B224" i="33" s="1"/>
  <c r="B226" i="33"/>
  <c r="B227" i="33"/>
  <c r="B228" i="33"/>
  <c r="C230" i="33"/>
  <c r="D230" i="33"/>
  <c r="E230" i="33"/>
  <c r="F230" i="33"/>
  <c r="G230" i="33"/>
  <c r="H230" i="33"/>
  <c r="I230" i="33"/>
  <c r="J230" i="33"/>
  <c r="K230" i="33"/>
  <c r="L230" i="33"/>
  <c r="M230" i="33"/>
  <c r="N230" i="33"/>
  <c r="O230" i="33"/>
  <c r="P230" i="33"/>
  <c r="Q230" i="33"/>
  <c r="B231" i="33"/>
  <c r="B230" i="33" s="1"/>
  <c r="B232" i="33"/>
  <c r="B233" i="33"/>
  <c r="B234" i="33"/>
  <c r="B235" i="33"/>
  <c r="B236" i="33"/>
  <c r="B237" i="33"/>
  <c r="B238" i="33"/>
  <c r="B239" i="33"/>
  <c r="C241" i="33"/>
  <c r="D241" i="33"/>
  <c r="E241" i="33"/>
  <c r="F241" i="33"/>
  <c r="G241" i="33"/>
  <c r="H241" i="33"/>
  <c r="I241" i="33"/>
  <c r="J241" i="33"/>
  <c r="K241" i="33"/>
  <c r="L241" i="33"/>
  <c r="M241" i="33"/>
  <c r="N241" i="33"/>
  <c r="O241" i="33"/>
  <c r="P241" i="33"/>
  <c r="Q241" i="33"/>
  <c r="B242" i="33"/>
  <c r="B241" i="33" s="1"/>
  <c r="B243" i="33"/>
  <c r="C245" i="33"/>
  <c r="D245" i="33"/>
  <c r="E245" i="33"/>
  <c r="F245" i="33"/>
  <c r="G245" i="33"/>
  <c r="H245" i="33"/>
  <c r="I245" i="33"/>
  <c r="J245" i="33"/>
  <c r="K245" i="33"/>
  <c r="L245" i="33"/>
  <c r="M245" i="33"/>
  <c r="N245" i="33"/>
  <c r="O245" i="33"/>
  <c r="P245" i="33"/>
  <c r="Q245" i="33"/>
  <c r="B246" i="33"/>
  <c r="B245" i="33" s="1"/>
  <c r="B247" i="33"/>
  <c r="C249" i="33"/>
  <c r="D249" i="33"/>
  <c r="E249" i="33"/>
  <c r="F249" i="33"/>
  <c r="G249" i="33"/>
  <c r="H249" i="33"/>
  <c r="I249" i="33"/>
  <c r="J249" i="33"/>
  <c r="K249" i="33"/>
  <c r="L249" i="33"/>
  <c r="M249" i="33"/>
  <c r="N249" i="33"/>
  <c r="O249" i="33"/>
  <c r="P249" i="33"/>
  <c r="Q249" i="33"/>
  <c r="B250" i="33"/>
  <c r="B249" i="33" s="1"/>
  <c r="B251" i="33"/>
  <c r="B252" i="33"/>
  <c r="C254" i="33"/>
  <c r="D254" i="33"/>
  <c r="E254" i="33"/>
  <c r="F254" i="33"/>
  <c r="G254" i="33"/>
  <c r="H254" i="33"/>
  <c r="I254" i="33"/>
  <c r="J254" i="33"/>
  <c r="K254" i="33"/>
  <c r="L254" i="33"/>
  <c r="M254" i="33"/>
  <c r="N254" i="33"/>
  <c r="O254" i="33"/>
  <c r="P254" i="33"/>
  <c r="Q254" i="33"/>
  <c r="B255" i="33"/>
  <c r="B254" i="33" s="1"/>
  <c r="B256" i="33"/>
  <c r="C258" i="33"/>
  <c r="D258" i="33"/>
  <c r="E258" i="33"/>
  <c r="F258" i="33"/>
  <c r="G258" i="33"/>
  <c r="H258" i="33"/>
  <c r="I258" i="33"/>
  <c r="J258" i="33"/>
  <c r="K258" i="33"/>
  <c r="L258" i="33"/>
  <c r="M258" i="33"/>
  <c r="N258" i="33"/>
  <c r="O258" i="33"/>
  <c r="P258" i="33"/>
  <c r="Q258" i="33"/>
  <c r="B259" i="33"/>
  <c r="B258" i="33" s="1"/>
  <c r="B260" i="33"/>
  <c r="B261" i="33"/>
  <c r="C263" i="33"/>
  <c r="D263" i="33"/>
  <c r="E263" i="33"/>
  <c r="F263" i="33"/>
  <c r="G263" i="33"/>
  <c r="H263" i="33"/>
  <c r="I263" i="33"/>
  <c r="J263" i="33"/>
  <c r="K263" i="33"/>
  <c r="L263" i="33"/>
  <c r="M263" i="33"/>
  <c r="N263" i="33"/>
  <c r="O263" i="33"/>
  <c r="P263" i="33"/>
  <c r="Q263" i="33"/>
  <c r="B264" i="33"/>
  <c r="B263" i="33" s="1"/>
  <c r="B265" i="33"/>
  <c r="B266" i="33"/>
  <c r="C268" i="33"/>
  <c r="D268" i="33"/>
  <c r="E268" i="33"/>
  <c r="F268" i="33"/>
  <c r="G268" i="33"/>
  <c r="H268" i="33"/>
  <c r="I268" i="33"/>
  <c r="J268" i="33"/>
  <c r="K268" i="33"/>
  <c r="L268" i="33"/>
  <c r="M268" i="33"/>
  <c r="N268" i="33"/>
  <c r="O268" i="33"/>
  <c r="P268" i="33"/>
  <c r="Q268" i="33"/>
  <c r="R268" i="33"/>
  <c r="S268" i="33"/>
  <c r="T268" i="33"/>
  <c r="U268" i="33"/>
  <c r="V268" i="33"/>
  <c r="W268" i="33"/>
  <c r="X268" i="33"/>
  <c r="Y268" i="33"/>
  <c r="Z268" i="33"/>
  <c r="AA268" i="33"/>
  <c r="AB268" i="33"/>
  <c r="AC268" i="33"/>
  <c r="AD268" i="33"/>
  <c r="AE268" i="33"/>
  <c r="AF268" i="33"/>
  <c r="AG268" i="33"/>
  <c r="AH268" i="33"/>
  <c r="AI268" i="33"/>
  <c r="AJ268" i="33"/>
  <c r="AK268" i="33"/>
  <c r="AL268" i="33"/>
  <c r="AM268" i="33"/>
  <c r="AN268" i="33"/>
  <c r="AO268" i="33"/>
  <c r="AP268" i="33"/>
  <c r="AQ268" i="33"/>
  <c r="AR268" i="33"/>
  <c r="AS268" i="33"/>
  <c r="AT268" i="33"/>
  <c r="AU268" i="33"/>
  <c r="AV268" i="33"/>
  <c r="AW268" i="33"/>
  <c r="AX268" i="33"/>
  <c r="AY268" i="33"/>
  <c r="AZ268" i="33"/>
  <c r="BA268" i="33"/>
  <c r="BB268" i="33"/>
  <c r="BC268" i="33"/>
  <c r="BD268" i="33"/>
  <c r="BE268" i="33"/>
  <c r="BF268" i="33"/>
  <c r="BG268" i="33"/>
  <c r="BH268" i="33"/>
  <c r="BI268" i="33"/>
  <c r="BJ268" i="33"/>
  <c r="BK268" i="33"/>
  <c r="BL268" i="33"/>
  <c r="BM268" i="33"/>
  <c r="BN268" i="33"/>
  <c r="BO268" i="33"/>
  <c r="BP268" i="33"/>
  <c r="BQ268" i="33"/>
  <c r="BR268" i="33"/>
  <c r="BS268" i="33"/>
  <c r="BT268" i="33"/>
  <c r="BU268" i="33"/>
  <c r="BV268" i="33"/>
  <c r="BW268" i="33"/>
  <c r="BX268" i="33"/>
  <c r="BY268" i="33"/>
  <c r="BZ268" i="33"/>
  <c r="CA268" i="33"/>
  <c r="CB268" i="33"/>
  <c r="CC268" i="33"/>
  <c r="CD268" i="33"/>
  <c r="CE268" i="33"/>
  <c r="CF268" i="33"/>
  <c r="CG268" i="33"/>
  <c r="CH268" i="33"/>
  <c r="CI268" i="33"/>
  <c r="CJ268" i="33"/>
  <c r="CK268" i="33"/>
  <c r="CL268" i="33"/>
  <c r="CM268" i="33"/>
  <c r="CN268" i="33"/>
  <c r="CO268" i="33"/>
  <c r="CP268" i="33"/>
  <c r="CQ268" i="33"/>
  <c r="CR268" i="33"/>
  <c r="CS268" i="33"/>
  <c r="CT268" i="33"/>
  <c r="CU268" i="33"/>
  <c r="CV268" i="33"/>
  <c r="CW268" i="33"/>
  <c r="CX268" i="33"/>
  <c r="CY268" i="33"/>
  <c r="CZ268" i="33"/>
  <c r="DA268" i="33"/>
  <c r="DB268" i="33"/>
  <c r="DC268" i="33"/>
  <c r="DD268" i="33"/>
  <c r="DE268" i="33"/>
  <c r="DF268" i="33"/>
  <c r="DG268" i="33"/>
  <c r="DH268" i="33"/>
  <c r="DI268" i="33"/>
  <c r="DJ268" i="33"/>
  <c r="DK268" i="33"/>
  <c r="DL268" i="33"/>
  <c r="DM268" i="33"/>
  <c r="DN268" i="33"/>
  <c r="DO268" i="33"/>
  <c r="DP268" i="33"/>
  <c r="DQ268" i="33"/>
  <c r="DR268" i="33"/>
  <c r="DS268" i="33"/>
  <c r="DT268" i="33"/>
  <c r="DU268" i="33"/>
  <c r="DV268" i="33"/>
  <c r="DW268" i="33"/>
  <c r="DX268" i="33"/>
  <c r="DY268" i="33"/>
  <c r="DZ268" i="33"/>
  <c r="EA268" i="33"/>
  <c r="EB268" i="33"/>
  <c r="EC268" i="33"/>
  <c r="ED268" i="33"/>
  <c r="EE268" i="33"/>
  <c r="EF268" i="33"/>
  <c r="EG268" i="33"/>
  <c r="EH268" i="33"/>
  <c r="EI268" i="33"/>
  <c r="EJ268" i="33"/>
  <c r="EK268" i="33"/>
  <c r="EL268" i="33"/>
  <c r="EM268" i="33"/>
  <c r="EN268" i="33"/>
  <c r="EO268" i="33"/>
  <c r="EP268" i="33"/>
  <c r="EQ268" i="33"/>
  <c r="ER268" i="33"/>
  <c r="ES268" i="33"/>
  <c r="ET268" i="33"/>
  <c r="EU268" i="33"/>
  <c r="EV268" i="33"/>
  <c r="EW268" i="33"/>
  <c r="EX268" i="33"/>
  <c r="EY268" i="33"/>
  <c r="EZ268" i="33"/>
  <c r="FA268" i="33"/>
  <c r="FB268" i="33"/>
  <c r="FC268" i="33"/>
  <c r="FD268" i="33"/>
  <c r="FE268" i="33"/>
  <c r="FF268" i="33"/>
  <c r="FG268" i="33"/>
  <c r="FH268" i="33"/>
  <c r="FI268" i="33"/>
  <c r="FJ268" i="33"/>
  <c r="FK268" i="33"/>
  <c r="FL268" i="33"/>
  <c r="FM268" i="33"/>
  <c r="FN268" i="33"/>
  <c r="FO268" i="33"/>
  <c r="FP268" i="33"/>
  <c r="FQ268" i="33"/>
  <c r="FR268" i="33"/>
  <c r="FS268" i="33"/>
  <c r="FT268" i="33"/>
  <c r="FU268" i="33"/>
  <c r="FV268" i="33"/>
  <c r="FW268" i="33"/>
  <c r="FX268" i="33"/>
  <c r="FY268" i="33"/>
  <c r="FZ268" i="33"/>
  <c r="GA268" i="33"/>
  <c r="GB268" i="33"/>
  <c r="GC268" i="33"/>
  <c r="GD268" i="33"/>
  <c r="GE268" i="33"/>
  <c r="GF268" i="33"/>
  <c r="GG268" i="33"/>
  <c r="GH268" i="33"/>
  <c r="GI268" i="33"/>
  <c r="GJ268" i="33"/>
  <c r="GK268" i="33"/>
  <c r="GL268" i="33"/>
  <c r="GM268" i="33"/>
  <c r="GN268" i="33"/>
  <c r="GO268" i="33"/>
  <c r="GP268" i="33"/>
  <c r="GQ268" i="33"/>
  <c r="GR268" i="33"/>
  <c r="GS268" i="33"/>
  <c r="GT268" i="33"/>
  <c r="GU268" i="33"/>
  <c r="GV268" i="33"/>
  <c r="GW268" i="33"/>
  <c r="GX268" i="33"/>
  <c r="GY268" i="33"/>
  <c r="GZ268" i="33"/>
  <c r="HA268" i="33"/>
  <c r="HB268" i="33"/>
  <c r="HC268" i="33"/>
  <c r="HD268" i="33"/>
  <c r="HE268" i="33"/>
  <c r="HF268" i="33"/>
  <c r="HG268" i="33"/>
  <c r="HH268" i="33"/>
  <c r="HI268" i="33"/>
  <c r="HJ268" i="33"/>
  <c r="HK268" i="33"/>
  <c r="HL268" i="33"/>
  <c r="HM268" i="33"/>
  <c r="HN268" i="33"/>
  <c r="HO268" i="33"/>
  <c r="HP268" i="33"/>
  <c r="HQ268" i="33"/>
  <c r="HR268" i="33"/>
  <c r="HS268" i="33"/>
  <c r="HT268" i="33"/>
  <c r="HU268" i="33"/>
  <c r="HV268" i="33"/>
  <c r="HW268" i="33"/>
  <c r="HX268" i="33"/>
  <c r="HY268" i="33"/>
  <c r="HZ268" i="33"/>
  <c r="IA268" i="33"/>
  <c r="IB268" i="33"/>
  <c r="IC268" i="33"/>
  <c r="ID268" i="33"/>
  <c r="IE268" i="33"/>
  <c r="IF268" i="33"/>
  <c r="IG268" i="33"/>
  <c r="IH268" i="33"/>
  <c r="II268" i="33"/>
  <c r="IJ268" i="33"/>
  <c r="IK268" i="33"/>
  <c r="IL268" i="33"/>
  <c r="IM268" i="33"/>
  <c r="IN268" i="33"/>
  <c r="IO268" i="33"/>
  <c r="IP268" i="33"/>
  <c r="IQ268" i="33"/>
  <c r="IR268" i="33"/>
  <c r="IS268" i="33"/>
  <c r="IT268" i="33"/>
  <c r="IU268" i="33"/>
  <c r="IV268" i="33"/>
  <c r="B269" i="33"/>
  <c r="B268" i="33" s="1"/>
  <c r="B270" i="33"/>
  <c r="B271" i="33"/>
  <c r="C273" i="33"/>
  <c r="D273" i="33"/>
  <c r="E273" i="33"/>
  <c r="F273" i="33"/>
  <c r="G273" i="33"/>
  <c r="H273" i="33"/>
  <c r="I273" i="33"/>
  <c r="J273" i="33"/>
  <c r="K273" i="33"/>
  <c r="L273" i="33"/>
  <c r="M273" i="33"/>
  <c r="N273" i="33"/>
  <c r="O273" i="33"/>
  <c r="P273" i="33"/>
  <c r="Q273" i="33"/>
  <c r="B274" i="33"/>
  <c r="B273" i="33" s="1"/>
  <c r="C276" i="33"/>
  <c r="D276" i="33"/>
  <c r="E276" i="33"/>
  <c r="F276" i="33"/>
  <c r="G276" i="33"/>
  <c r="H276" i="33"/>
  <c r="I276" i="33"/>
  <c r="J276" i="33"/>
  <c r="K276" i="33"/>
  <c r="L276" i="33"/>
  <c r="M276" i="33"/>
  <c r="N276" i="33"/>
  <c r="O276" i="33"/>
  <c r="P276" i="33"/>
  <c r="Q276" i="33"/>
  <c r="B277" i="33"/>
  <c r="B276" i="33" s="1"/>
  <c r="B278" i="33"/>
  <c r="C280" i="33"/>
  <c r="D280" i="33"/>
  <c r="E280" i="33"/>
  <c r="F280" i="33"/>
  <c r="G280" i="33"/>
  <c r="H280" i="33"/>
  <c r="I280" i="33"/>
  <c r="J280" i="33"/>
  <c r="K280" i="33"/>
  <c r="L280" i="33"/>
  <c r="M280" i="33"/>
  <c r="N280" i="33"/>
  <c r="O280" i="33"/>
  <c r="P280" i="33"/>
  <c r="Q280" i="33"/>
  <c r="B281" i="33"/>
  <c r="B280" i="33" s="1"/>
  <c r="C283" i="33"/>
  <c r="D283" i="33"/>
  <c r="E283" i="33"/>
  <c r="F283" i="33"/>
  <c r="G283" i="33"/>
  <c r="H283" i="33"/>
  <c r="I283" i="33"/>
  <c r="J283" i="33"/>
  <c r="K283" i="33"/>
  <c r="L283" i="33"/>
  <c r="M283" i="33"/>
  <c r="N283" i="33"/>
  <c r="O283" i="33"/>
  <c r="P283" i="33"/>
  <c r="Q283" i="33"/>
  <c r="B284" i="33"/>
  <c r="B283" i="33" s="1"/>
  <c r="C286" i="33"/>
  <c r="D286" i="33"/>
  <c r="E286" i="33"/>
  <c r="F286" i="33"/>
  <c r="G286" i="33"/>
  <c r="H286" i="33"/>
  <c r="I286" i="33"/>
  <c r="J286" i="33"/>
  <c r="K286" i="33"/>
  <c r="L286" i="33"/>
  <c r="M286" i="33"/>
  <c r="N286" i="33"/>
  <c r="O286" i="33"/>
  <c r="P286" i="33"/>
  <c r="Q286" i="33"/>
  <c r="B287" i="33"/>
  <c r="B286" i="33" s="1"/>
  <c r="C289" i="33"/>
  <c r="D289" i="33"/>
  <c r="E289" i="33"/>
  <c r="F289" i="33"/>
  <c r="G289" i="33"/>
  <c r="H289" i="33"/>
  <c r="I289" i="33"/>
  <c r="J289" i="33"/>
  <c r="K289" i="33"/>
  <c r="L289" i="33"/>
  <c r="M289" i="33"/>
  <c r="N289" i="33"/>
  <c r="O289" i="33"/>
  <c r="P289" i="33"/>
  <c r="Q289" i="33"/>
  <c r="B290" i="33"/>
  <c r="B289" i="33" s="1"/>
  <c r="B291" i="33"/>
  <c r="B292" i="33"/>
  <c r="C295" i="33"/>
  <c r="D295" i="33"/>
  <c r="E295" i="33"/>
  <c r="F295" i="33"/>
  <c r="G295" i="33"/>
  <c r="H295" i="33"/>
  <c r="I295" i="33"/>
  <c r="J295" i="33"/>
  <c r="K295" i="33"/>
  <c r="L295" i="33"/>
  <c r="M295" i="33"/>
  <c r="N295" i="33"/>
  <c r="O295" i="33"/>
  <c r="P295" i="33"/>
  <c r="Q295" i="33"/>
  <c r="B296" i="33"/>
  <c r="B295" i="33" s="1"/>
  <c r="B297" i="33"/>
  <c r="B298" i="33"/>
  <c r="B299" i="33"/>
  <c r="B300" i="33"/>
  <c r="B301" i="33"/>
  <c r="B302" i="33"/>
  <c r="C15" i="32"/>
  <c r="D15" i="32"/>
  <c r="E15" i="32"/>
  <c r="F15" i="32"/>
  <c r="G15" i="32"/>
  <c r="H15" i="32"/>
  <c r="I15" i="32"/>
  <c r="J15" i="32"/>
  <c r="K15" i="32"/>
  <c r="L15" i="32"/>
  <c r="M15" i="32"/>
  <c r="N15" i="32"/>
  <c r="O15" i="32"/>
  <c r="P15" i="32"/>
  <c r="Q15" i="32"/>
  <c r="R15" i="32"/>
  <c r="S15" i="32"/>
  <c r="T15" i="32"/>
  <c r="U15" i="32"/>
  <c r="V15" i="32"/>
  <c r="W15" i="32"/>
  <c r="X15" i="32"/>
  <c r="B16" i="32"/>
  <c r="B15" i="32" s="1"/>
  <c r="B17" i="32"/>
  <c r="B18" i="32"/>
  <c r="B19" i="32"/>
  <c r="B20" i="32"/>
  <c r="B21" i="32"/>
  <c r="B22" i="32"/>
  <c r="B23" i="32"/>
  <c r="B24" i="32"/>
  <c r="B25" i="32"/>
  <c r="B26" i="32"/>
  <c r="B27" i="32"/>
  <c r="B28" i="32"/>
  <c r="B29" i="32"/>
  <c r="B30" i="32"/>
  <c r="B31" i="32"/>
  <c r="B32" i="32"/>
  <c r="C34" i="32"/>
  <c r="D34" i="32"/>
  <c r="E34" i="32"/>
  <c r="F34" i="32"/>
  <c r="G34" i="32"/>
  <c r="H34" i="32"/>
  <c r="I34" i="32"/>
  <c r="J34" i="32"/>
  <c r="K34" i="32"/>
  <c r="L34" i="32"/>
  <c r="M34" i="32"/>
  <c r="N34" i="32"/>
  <c r="O34" i="32"/>
  <c r="P34" i="32"/>
  <c r="Q34" i="32"/>
  <c r="R34" i="32"/>
  <c r="S34" i="32"/>
  <c r="T34" i="32"/>
  <c r="U34" i="32"/>
  <c r="V34" i="32"/>
  <c r="W34" i="32"/>
  <c r="X34" i="32"/>
  <c r="B35" i="32"/>
  <c r="B34" i="32" s="1"/>
  <c r="B36" i="32"/>
  <c r="B37" i="32"/>
  <c r="B38" i="32"/>
  <c r="C40" i="32"/>
  <c r="D40" i="32"/>
  <c r="E40" i="32"/>
  <c r="F40" i="32"/>
  <c r="G40" i="32"/>
  <c r="H40" i="32"/>
  <c r="I40" i="32"/>
  <c r="J40" i="32"/>
  <c r="K40" i="32"/>
  <c r="L40" i="32"/>
  <c r="M40" i="32"/>
  <c r="N40" i="32"/>
  <c r="O40" i="32"/>
  <c r="P40" i="32"/>
  <c r="Q40" i="32"/>
  <c r="R40" i="32"/>
  <c r="S40" i="32"/>
  <c r="T40" i="32"/>
  <c r="U40" i="32"/>
  <c r="V40" i="32"/>
  <c r="W40" i="32"/>
  <c r="X40" i="32"/>
  <c r="B41" i="32"/>
  <c r="B40" i="32" s="1"/>
  <c r="B42" i="32"/>
  <c r="B43" i="32"/>
  <c r="B44" i="32"/>
  <c r="B45" i="32"/>
  <c r="B46" i="32"/>
  <c r="B47" i="32"/>
  <c r="B48" i="32"/>
  <c r="B49" i="32"/>
  <c r="B50" i="32"/>
  <c r="B51" i="32"/>
  <c r="B52" i="32"/>
  <c r="B53" i="32"/>
  <c r="B54" i="32"/>
  <c r="B55" i="32"/>
  <c r="B56" i="32"/>
  <c r="B57" i="32"/>
  <c r="B58" i="32"/>
  <c r="B59" i="32"/>
  <c r="B60" i="32"/>
  <c r="B61" i="32"/>
  <c r="B62" i="32"/>
  <c r="B63" i="32"/>
  <c r="C65" i="32"/>
  <c r="D65" i="32"/>
  <c r="E65" i="32"/>
  <c r="F65" i="32"/>
  <c r="G65" i="32"/>
  <c r="H65" i="32"/>
  <c r="I65" i="32"/>
  <c r="J65" i="32"/>
  <c r="K65" i="32"/>
  <c r="L65" i="32"/>
  <c r="M65" i="32"/>
  <c r="N65" i="32"/>
  <c r="O65" i="32"/>
  <c r="P65" i="32"/>
  <c r="Q65" i="32"/>
  <c r="R65" i="32"/>
  <c r="S65" i="32"/>
  <c r="T65" i="32"/>
  <c r="U65" i="32"/>
  <c r="V65" i="32"/>
  <c r="W65" i="32"/>
  <c r="X65" i="32"/>
  <c r="B66" i="32"/>
  <c r="B65" i="32" s="1"/>
  <c r="B67" i="32"/>
  <c r="B68" i="32"/>
  <c r="B69" i="32"/>
  <c r="B70" i="32"/>
  <c r="B71" i="32"/>
  <c r="B72" i="32"/>
  <c r="B73" i="32"/>
  <c r="C75" i="32"/>
  <c r="D75" i="32"/>
  <c r="E75" i="32"/>
  <c r="F75" i="32"/>
  <c r="G75" i="32"/>
  <c r="H75" i="32"/>
  <c r="I75" i="32"/>
  <c r="J75" i="32"/>
  <c r="K75" i="32"/>
  <c r="L75" i="32"/>
  <c r="M75" i="32"/>
  <c r="N75" i="32"/>
  <c r="O75" i="32"/>
  <c r="P75" i="32"/>
  <c r="Q75" i="32"/>
  <c r="R75" i="32"/>
  <c r="S75" i="32"/>
  <c r="T75" i="32"/>
  <c r="U75" i="32"/>
  <c r="V75" i="32"/>
  <c r="W75" i="32"/>
  <c r="X75" i="32"/>
  <c r="B76" i="32"/>
  <c r="B75" i="32" s="1"/>
  <c r="B77" i="32"/>
  <c r="B78" i="32"/>
  <c r="B79" i="32"/>
  <c r="B80" i="32"/>
  <c r="C82" i="32"/>
  <c r="D82" i="32"/>
  <c r="E82" i="32"/>
  <c r="F82" i="32"/>
  <c r="G82" i="32"/>
  <c r="H82" i="32"/>
  <c r="I82" i="32"/>
  <c r="J82" i="32"/>
  <c r="K82" i="32"/>
  <c r="L82" i="32"/>
  <c r="M82" i="32"/>
  <c r="N82" i="32"/>
  <c r="O82" i="32"/>
  <c r="P82" i="32"/>
  <c r="Q82" i="32"/>
  <c r="R82" i="32"/>
  <c r="S82" i="32"/>
  <c r="T82" i="32"/>
  <c r="U82" i="32"/>
  <c r="V82" i="32"/>
  <c r="W82" i="32"/>
  <c r="X82" i="32"/>
  <c r="B83" i="32"/>
  <c r="B82" i="32" s="1"/>
  <c r="B84" i="32"/>
  <c r="B85" i="32"/>
  <c r="B86" i="32"/>
  <c r="B87" i="32"/>
  <c r="C89" i="32"/>
  <c r="D89" i="32"/>
  <c r="E89" i="32"/>
  <c r="F89" i="32"/>
  <c r="G89" i="32"/>
  <c r="H89" i="32"/>
  <c r="I89" i="32"/>
  <c r="J89" i="32"/>
  <c r="K89" i="32"/>
  <c r="L89" i="32"/>
  <c r="M89" i="32"/>
  <c r="N89" i="32"/>
  <c r="O89" i="32"/>
  <c r="P89" i="32"/>
  <c r="Q89" i="32"/>
  <c r="R89" i="32"/>
  <c r="S89" i="32"/>
  <c r="T89" i="32"/>
  <c r="U89" i="32"/>
  <c r="V89" i="32"/>
  <c r="W89" i="32"/>
  <c r="X89" i="32"/>
  <c r="B90" i="32"/>
  <c r="B89" i="32" s="1"/>
  <c r="B91" i="32"/>
  <c r="B92" i="32"/>
  <c r="B93" i="32"/>
  <c r="B94" i="32"/>
  <c r="B95" i="32"/>
  <c r="B96" i="32"/>
  <c r="B97" i="32"/>
  <c r="B98" i="32"/>
  <c r="B99" i="32"/>
  <c r="B100" i="32"/>
  <c r="B101" i="32"/>
  <c r="B102" i="32"/>
  <c r="B103" i="32"/>
  <c r="B104" i="32"/>
  <c r="B105" i="32"/>
  <c r="B106" i="32"/>
  <c r="B107" i="32"/>
  <c r="B108" i="32"/>
  <c r="B109" i="32"/>
  <c r="B110" i="32"/>
  <c r="B111" i="32"/>
  <c r="B112" i="32"/>
  <c r="B113" i="32"/>
  <c r="B114" i="32"/>
  <c r="B115" i="32"/>
  <c r="B116" i="32"/>
  <c r="C118" i="32"/>
  <c r="D118" i="32"/>
  <c r="E118" i="32"/>
  <c r="F118" i="32"/>
  <c r="G118" i="32"/>
  <c r="H118" i="32"/>
  <c r="I118" i="32"/>
  <c r="J118" i="32"/>
  <c r="K118" i="32"/>
  <c r="L118" i="32"/>
  <c r="M118" i="32"/>
  <c r="N118" i="32"/>
  <c r="O118" i="32"/>
  <c r="P118" i="32"/>
  <c r="Q118" i="32"/>
  <c r="R118" i="32"/>
  <c r="S118" i="32"/>
  <c r="T118" i="32"/>
  <c r="U118" i="32"/>
  <c r="V118" i="32"/>
  <c r="W118" i="32"/>
  <c r="X118" i="32"/>
  <c r="Y118" i="32"/>
  <c r="Z118" i="32"/>
  <c r="AA118" i="32"/>
  <c r="AB118" i="32"/>
  <c r="AC118" i="32"/>
  <c r="AD118" i="32"/>
  <c r="AE118" i="32"/>
  <c r="AF118" i="32"/>
  <c r="AG118" i="32"/>
  <c r="AH118" i="32"/>
  <c r="AI118" i="32"/>
  <c r="AJ118" i="32"/>
  <c r="AK118" i="32"/>
  <c r="AL118" i="32"/>
  <c r="AM118" i="32"/>
  <c r="AN118" i="32"/>
  <c r="AO118" i="32"/>
  <c r="AP118" i="32"/>
  <c r="AQ118" i="32"/>
  <c r="AR118" i="32"/>
  <c r="AS118" i="32"/>
  <c r="AT118" i="32"/>
  <c r="AU118" i="32"/>
  <c r="AV118" i="32"/>
  <c r="AW118" i="32"/>
  <c r="AX118" i="32"/>
  <c r="AY118" i="32"/>
  <c r="AZ118" i="32"/>
  <c r="BA118" i="32"/>
  <c r="BB118" i="32"/>
  <c r="BC118" i="32"/>
  <c r="BD118" i="32"/>
  <c r="BE118" i="32"/>
  <c r="BF118" i="32"/>
  <c r="BG118" i="32"/>
  <c r="BH118" i="32"/>
  <c r="BI118" i="32"/>
  <c r="BJ118" i="32"/>
  <c r="BK118" i="32"/>
  <c r="BL118" i="32"/>
  <c r="BM118" i="32"/>
  <c r="BN118" i="32"/>
  <c r="BO118" i="32"/>
  <c r="BP118" i="32"/>
  <c r="BQ118" i="32"/>
  <c r="BR118" i="32"/>
  <c r="BS118" i="32"/>
  <c r="BT118" i="32"/>
  <c r="BU118" i="32"/>
  <c r="BV118" i="32"/>
  <c r="BW118" i="32"/>
  <c r="BX118" i="32"/>
  <c r="BY118" i="32"/>
  <c r="BZ118" i="32"/>
  <c r="CA118" i="32"/>
  <c r="CB118" i="32"/>
  <c r="CC118" i="32"/>
  <c r="CD118" i="32"/>
  <c r="CE118" i="32"/>
  <c r="CF118" i="32"/>
  <c r="CG118" i="32"/>
  <c r="CH118" i="32"/>
  <c r="CI118" i="32"/>
  <c r="CJ118" i="32"/>
  <c r="CK118" i="32"/>
  <c r="CL118" i="32"/>
  <c r="CM118" i="32"/>
  <c r="CN118" i="32"/>
  <c r="CO118" i="32"/>
  <c r="CP118" i="32"/>
  <c r="CQ118" i="32"/>
  <c r="CR118" i="32"/>
  <c r="CS118" i="32"/>
  <c r="CT118" i="32"/>
  <c r="CU118" i="32"/>
  <c r="CV118" i="32"/>
  <c r="CW118" i="32"/>
  <c r="CX118" i="32"/>
  <c r="CY118" i="32"/>
  <c r="CZ118" i="32"/>
  <c r="DA118" i="32"/>
  <c r="DB118" i="32"/>
  <c r="DC118" i="32"/>
  <c r="DD118" i="32"/>
  <c r="DE118" i="32"/>
  <c r="DF118" i="32"/>
  <c r="DG118" i="32"/>
  <c r="DH118" i="32"/>
  <c r="DI118" i="32"/>
  <c r="DJ118" i="32"/>
  <c r="DK118" i="32"/>
  <c r="DL118" i="32"/>
  <c r="DM118" i="32"/>
  <c r="DN118" i="32"/>
  <c r="DO118" i="32"/>
  <c r="DP118" i="32"/>
  <c r="DQ118" i="32"/>
  <c r="DR118" i="32"/>
  <c r="DS118" i="32"/>
  <c r="DT118" i="32"/>
  <c r="DU118" i="32"/>
  <c r="DV118" i="32"/>
  <c r="DW118" i="32"/>
  <c r="DX118" i="32"/>
  <c r="DY118" i="32"/>
  <c r="DZ118" i="32"/>
  <c r="EA118" i="32"/>
  <c r="EB118" i="32"/>
  <c r="EC118" i="32"/>
  <c r="ED118" i="32"/>
  <c r="EE118" i="32"/>
  <c r="EF118" i="32"/>
  <c r="EG118" i="32"/>
  <c r="EH118" i="32"/>
  <c r="EI118" i="32"/>
  <c r="EJ118" i="32"/>
  <c r="EK118" i="32"/>
  <c r="EL118" i="32"/>
  <c r="EM118" i="32"/>
  <c r="EN118" i="32"/>
  <c r="EO118" i="32"/>
  <c r="EP118" i="32"/>
  <c r="EQ118" i="32"/>
  <c r="ER118" i="32"/>
  <c r="ES118" i="32"/>
  <c r="ET118" i="32"/>
  <c r="EU118" i="32"/>
  <c r="EV118" i="32"/>
  <c r="EW118" i="32"/>
  <c r="EX118" i="32"/>
  <c r="EY118" i="32"/>
  <c r="EZ118" i="32"/>
  <c r="FA118" i="32"/>
  <c r="FB118" i="32"/>
  <c r="FC118" i="32"/>
  <c r="FD118" i="32"/>
  <c r="FE118" i="32"/>
  <c r="FF118" i="32"/>
  <c r="FG118" i="32"/>
  <c r="FH118" i="32"/>
  <c r="FI118" i="32"/>
  <c r="FJ118" i="32"/>
  <c r="FK118" i="32"/>
  <c r="FL118" i="32"/>
  <c r="FM118" i="32"/>
  <c r="FN118" i="32"/>
  <c r="FO118" i="32"/>
  <c r="FP118" i="32"/>
  <c r="FQ118" i="32"/>
  <c r="FR118" i="32"/>
  <c r="FS118" i="32"/>
  <c r="FT118" i="32"/>
  <c r="FU118" i="32"/>
  <c r="FV118" i="32"/>
  <c r="FW118" i="32"/>
  <c r="FX118" i="32"/>
  <c r="FY118" i="32"/>
  <c r="FZ118" i="32"/>
  <c r="GA118" i="32"/>
  <c r="GB118" i="32"/>
  <c r="GC118" i="32"/>
  <c r="GD118" i="32"/>
  <c r="GE118" i="32"/>
  <c r="GF118" i="32"/>
  <c r="GG118" i="32"/>
  <c r="GH118" i="32"/>
  <c r="GI118" i="32"/>
  <c r="GJ118" i="32"/>
  <c r="GK118" i="32"/>
  <c r="GL118" i="32"/>
  <c r="GM118" i="32"/>
  <c r="GN118" i="32"/>
  <c r="GO118" i="32"/>
  <c r="GP118" i="32"/>
  <c r="GQ118" i="32"/>
  <c r="GR118" i="32"/>
  <c r="GS118" i="32"/>
  <c r="GT118" i="32"/>
  <c r="GU118" i="32"/>
  <c r="GV118" i="32"/>
  <c r="GW118" i="32"/>
  <c r="GX118" i="32"/>
  <c r="GY118" i="32"/>
  <c r="GZ118" i="32"/>
  <c r="HA118" i="32"/>
  <c r="HB118" i="32"/>
  <c r="HC118" i="32"/>
  <c r="HD118" i="32"/>
  <c r="HE118" i="32"/>
  <c r="HF118" i="32"/>
  <c r="HG118" i="32"/>
  <c r="HH118" i="32"/>
  <c r="HI118" i="32"/>
  <c r="HJ118" i="32"/>
  <c r="HK118" i="32"/>
  <c r="HL118" i="32"/>
  <c r="HM118" i="32"/>
  <c r="HN118" i="32"/>
  <c r="HO118" i="32"/>
  <c r="HP118" i="32"/>
  <c r="HQ118" i="32"/>
  <c r="HR118" i="32"/>
  <c r="HS118" i="32"/>
  <c r="HT118" i="32"/>
  <c r="HU118" i="32"/>
  <c r="HV118" i="32"/>
  <c r="HW118" i="32"/>
  <c r="HX118" i="32"/>
  <c r="HY118" i="32"/>
  <c r="HZ118" i="32"/>
  <c r="IA118" i="32"/>
  <c r="IB118" i="32"/>
  <c r="IC118" i="32"/>
  <c r="ID118" i="32"/>
  <c r="IE118" i="32"/>
  <c r="IF118" i="32"/>
  <c r="IG118" i="32"/>
  <c r="IH118" i="32"/>
  <c r="II118" i="32"/>
  <c r="IJ118" i="32"/>
  <c r="IK118" i="32"/>
  <c r="IL118" i="32"/>
  <c r="IM118" i="32"/>
  <c r="IN118" i="32"/>
  <c r="IO118" i="32"/>
  <c r="IP118" i="32"/>
  <c r="IQ118" i="32"/>
  <c r="IR118" i="32"/>
  <c r="IS118" i="32"/>
  <c r="IT118" i="32"/>
  <c r="IU118" i="32"/>
  <c r="IV118" i="32"/>
  <c r="B119" i="32"/>
  <c r="B118" i="32" s="1"/>
  <c r="B120" i="32"/>
  <c r="B121" i="32"/>
  <c r="B122" i="32"/>
  <c r="B123" i="32"/>
  <c r="B124" i="32"/>
  <c r="C126" i="32"/>
  <c r="D126" i="32"/>
  <c r="E126" i="32"/>
  <c r="F126" i="32"/>
  <c r="G126" i="32"/>
  <c r="H126" i="32"/>
  <c r="I126" i="32"/>
  <c r="J126" i="32"/>
  <c r="K126" i="32"/>
  <c r="L126" i="32"/>
  <c r="M126" i="32"/>
  <c r="N126" i="32"/>
  <c r="O126" i="32"/>
  <c r="P126" i="32"/>
  <c r="Q126" i="32"/>
  <c r="R126" i="32"/>
  <c r="S126" i="32"/>
  <c r="T126" i="32"/>
  <c r="U126" i="32"/>
  <c r="V126" i="32"/>
  <c r="W126" i="32"/>
  <c r="X126" i="32"/>
  <c r="B127" i="32"/>
  <c r="B126" i="32" s="1"/>
  <c r="B128" i="32"/>
  <c r="B129" i="32"/>
  <c r="B130" i="32"/>
  <c r="C132" i="32"/>
  <c r="D132" i="32"/>
  <c r="E132" i="32"/>
  <c r="F132" i="32"/>
  <c r="G132" i="32"/>
  <c r="H132" i="32"/>
  <c r="I132" i="32"/>
  <c r="J132" i="32"/>
  <c r="K132" i="32"/>
  <c r="L132" i="32"/>
  <c r="M132" i="32"/>
  <c r="N132" i="32"/>
  <c r="O132" i="32"/>
  <c r="P132" i="32"/>
  <c r="Q132" i="32"/>
  <c r="R132" i="32"/>
  <c r="S132" i="32"/>
  <c r="T132" i="32"/>
  <c r="U132" i="32"/>
  <c r="V132" i="32"/>
  <c r="W132" i="32"/>
  <c r="X132" i="32"/>
  <c r="B133" i="32"/>
  <c r="B132" i="32" s="1"/>
  <c r="C135" i="32"/>
  <c r="D135" i="32"/>
  <c r="E135" i="32"/>
  <c r="F135" i="32"/>
  <c r="G135" i="32"/>
  <c r="H135" i="32"/>
  <c r="I135" i="32"/>
  <c r="J135" i="32"/>
  <c r="K135" i="32"/>
  <c r="L135" i="32"/>
  <c r="M135" i="32"/>
  <c r="N135" i="32"/>
  <c r="O135" i="32"/>
  <c r="P135" i="32"/>
  <c r="Q135" i="32"/>
  <c r="R135" i="32"/>
  <c r="S135" i="32"/>
  <c r="T135" i="32"/>
  <c r="U135" i="32"/>
  <c r="V135" i="32"/>
  <c r="W135" i="32"/>
  <c r="X135" i="32"/>
  <c r="B136" i="32"/>
  <c r="B135" i="32" s="1"/>
  <c r="B137" i="32"/>
  <c r="B138" i="32"/>
  <c r="B139" i="32"/>
  <c r="B140" i="32"/>
  <c r="B141" i="32"/>
  <c r="B142" i="32"/>
  <c r="B143" i="32"/>
  <c r="B144" i="32"/>
  <c r="B145" i="32"/>
  <c r="B146" i="32"/>
  <c r="C148" i="32"/>
  <c r="D148" i="32"/>
  <c r="E148" i="32"/>
  <c r="F148" i="32"/>
  <c r="G148" i="32"/>
  <c r="H148" i="32"/>
  <c r="I148" i="32"/>
  <c r="J148" i="32"/>
  <c r="K148" i="32"/>
  <c r="L148" i="32"/>
  <c r="M148" i="32"/>
  <c r="N148" i="32"/>
  <c r="O148" i="32"/>
  <c r="P148" i="32"/>
  <c r="Q148" i="32"/>
  <c r="R148" i="32"/>
  <c r="S148" i="32"/>
  <c r="T148" i="32"/>
  <c r="U148" i="32"/>
  <c r="V148" i="32"/>
  <c r="W148" i="32"/>
  <c r="X148" i="32"/>
  <c r="B149" i="32"/>
  <c r="B148" i="32" s="1"/>
  <c r="B150" i="32"/>
  <c r="B151" i="32"/>
  <c r="B152" i="32"/>
  <c r="B153" i="32"/>
  <c r="B154" i="32"/>
  <c r="B155" i="32"/>
  <c r="B156" i="32"/>
  <c r="B157" i="32"/>
  <c r="B158" i="32"/>
  <c r="B159" i="32"/>
  <c r="C161" i="32"/>
  <c r="D161" i="32"/>
  <c r="E161" i="32"/>
  <c r="F161" i="32"/>
  <c r="G161" i="32"/>
  <c r="H161" i="32"/>
  <c r="I161" i="32"/>
  <c r="J161" i="32"/>
  <c r="K161" i="32"/>
  <c r="L161" i="32"/>
  <c r="M161" i="32"/>
  <c r="N161" i="32"/>
  <c r="O161" i="32"/>
  <c r="P161" i="32"/>
  <c r="Q161" i="32"/>
  <c r="R161" i="32"/>
  <c r="S161" i="32"/>
  <c r="T161" i="32"/>
  <c r="U161" i="32"/>
  <c r="V161" i="32"/>
  <c r="W161" i="32"/>
  <c r="X161" i="32"/>
  <c r="B162" i="32"/>
  <c r="B161" i="32" s="1"/>
  <c r="B163" i="32"/>
  <c r="B164" i="32"/>
  <c r="B165" i="32"/>
  <c r="B166" i="32"/>
  <c r="B167" i="32"/>
  <c r="B168" i="32"/>
  <c r="C170" i="32"/>
  <c r="D170" i="32"/>
  <c r="E170" i="32"/>
  <c r="F170" i="32"/>
  <c r="G170" i="32"/>
  <c r="H170" i="32"/>
  <c r="I170" i="32"/>
  <c r="J170" i="32"/>
  <c r="K170" i="32"/>
  <c r="L170" i="32"/>
  <c r="M170" i="32"/>
  <c r="N170" i="32"/>
  <c r="O170" i="32"/>
  <c r="P170" i="32"/>
  <c r="Q170" i="32"/>
  <c r="R170" i="32"/>
  <c r="S170" i="32"/>
  <c r="T170" i="32"/>
  <c r="U170" i="32"/>
  <c r="V170" i="32"/>
  <c r="W170" i="32"/>
  <c r="X170" i="32"/>
  <c r="B171" i="32"/>
  <c r="B170" i="32" s="1"/>
  <c r="B172" i="32"/>
  <c r="B173" i="32"/>
  <c r="B174" i="32"/>
  <c r="B175" i="32"/>
  <c r="B176" i="32"/>
  <c r="B177" i="32"/>
  <c r="C179" i="32"/>
  <c r="D179" i="32"/>
  <c r="E179" i="32"/>
  <c r="F179" i="32"/>
  <c r="G179" i="32"/>
  <c r="H179" i="32"/>
  <c r="I179" i="32"/>
  <c r="J179" i="32"/>
  <c r="K179" i="32"/>
  <c r="L179" i="32"/>
  <c r="M179" i="32"/>
  <c r="N179" i="32"/>
  <c r="O179" i="32"/>
  <c r="P179" i="32"/>
  <c r="Q179" i="32"/>
  <c r="R179" i="32"/>
  <c r="S179" i="32"/>
  <c r="T179" i="32"/>
  <c r="U179" i="32"/>
  <c r="V179" i="32"/>
  <c r="W179" i="32"/>
  <c r="X179" i="32"/>
  <c r="B180" i="32"/>
  <c r="B179" i="32" s="1"/>
  <c r="B181" i="32"/>
  <c r="B182" i="32"/>
  <c r="B183" i="32"/>
  <c r="B184" i="32"/>
  <c r="B185" i="32"/>
  <c r="B186" i="32"/>
  <c r="B187" i="32"/>
  <c r="B188" i="32"/>
  <c r="B189" i="32"/>
  <c r="B190" i="32"/>
  <c r="B191" i="32"/>
  <c r="B192" i="32"/>
  <c r="B193" i="32"/>
  <c r="B194" i="32"/>
  <c r="B195" i="32"/>
  <c r="B196" i="32"/>
  <c r="B197" i="32"/>
  <c r="B198" i="32"/>
  <c r="B199" i="32"/>
  <c r="B200" i="32"/>
  <c r="B201" i="32"/>
  <c r="C203" i="32"/>
  <c r="D203" i="32"/>
  <c r="E203" i="32"/>
  <c r="F203" i="32"/>
  <c r="G203" i="32"/>
  <c r="H203" i="32"/>
  <c r="I203" i="32"/>
  <c r="J203" i="32"/>
  <c r="K203" i="32"/>
  <c r="L203" i="32"/>
  <c r="M203" i="32"/>
  <c r="N203" i="32"/>
  <c r="O203" i="32"/>
  <c r="P203" i="32"/>
  <c r="Q203" i="32"/>
  <c r="R203" i="32"/>
  <c r="S203" i="32"/>
  <c r="T203" i="32"/>
  <c r="U203" i="32"/>
  <c r="V203" i="32"/>
  <c r="W203" i="32"/>
  <c r="X203" i="32"/>
  <c r="B204" i="32"/>
  <c r="B203" i="32" s="1"/>
  <c r="B205" i="32"/>
  <c r="B206" i="32"/>
  <c r="B207" i="32"/>
  <c r="B208" i="32"/>
  <c r="B209" i="32"/>
  <c r="C211" i="32"/>
  <c r="D211" i="32"/>
  <c r="E211" i="32"/>
  <c r="F211" i="32"/>
  <c r="G211" i="32"/>
  <c r="H211" i="32"/>
  <c r="I211" i="32"/>
  <c r="J211" i="32"/>
  <c r="K211" i="32"/>
  <c r="L211" i="32"/>
  <c r="M211" i="32"/>
  <c r="N211" i="32"/>
  <c r="O211" i="32"/>
  <c r="P211" i="32"/>
  <c r="Q211" i="32"/>
  <c r="R211" i="32"/>
  <c r="S211" i="32"/>
  <c r="T211" i="32"/>
  <c r="U211" i="32"/>
  <c r="V211" i="32"/>
  <c r="W211" i="32"/>
  <c r="X211" i="32"/>
  <c r="B212" i="32"/>
  <c r="B213" i="32"/>
  <c r="B214" i="32"/>
  <c r="B215" i="32"/>
  <c r="B216" i="32"/>
  <c r="B217" i="32"/>
  <c r="B218" i="32"/>
  <c r="B219" i="32"/>
  <c r="B220" i="32"/>
  <c r="B221" i="32"/>
  <c r="B222" i="32"/>
  <c r="B223" i="32"/>
  <c r="B224" i="32"/>
  <c r="B225" i="32"/>
  <c r="C227" i="32"/>
  <c r="D227" i="32"/>
  <c r="E227" i="32"/>
  <c r="F227" i="32"/>
  <c r="G227" i="32"/>
  <c r="H227" i="32"/>
  <c r="I227" i="32"/>
  <c r="J227" i="32"/>
  <c r="K227" i="32"/>
  <c r="L227" i="32"/>
  <c r="M227" i="32"/>
  <c r="N227" i="32"/>
  <c r="O227" i="32"/>
  <c r="P227" i="32"/>
  <c r="Q227" i="32"/>
  <c r="R227" i="32"/>
  <c r="S227" i="32"/>
  <c r="T227" i="32"/>
  <c r="U227" i="32"/>
  <c r="V227" i="32"/>
  <c r="W227" i="32"/>
  <c r="X227" i="32"/>
  <c r="B228" i="32"/>
  <c r="B227" i="32" s="1"/>
  <c r="B229" i="32"/>
  <c r="B230" i="32"/>
  <c r="B231" i="32"/>
  <c r="B232" i="32"/>
  <c r="B233" i="32"/>
  <c r="B234" i="32"/>
  <c r="B235" i="32"/>
  <c r="B236" i="32"/>
  <c r="B237" i="32"/>
  <c r="B238" i="32"/>
  <c r="B239" i="32"/>
  <c r="B240" i="32"/>
  <c r="B241" i="32"/>
  <c r="B242" i="32"/>
  <c r="B243" i="32"/>
  <c r="B244" i="32"/>
  <c r="C246" i="32"/>
  <c r="D246" i="32"/>
  <c r="E246" i="32"/>
  <c r="F246" i="32"/>
  <c r="G246" i="32"/>
  <c r="H246" i="32"/>
  <c r="I246" i="32"/>
  <c r="J246" i="32"/>
  <c r="K246" i="32"/>
  <c r="L246" i="32"/>
  <c r="M246" i="32"/>
  <c r="N246" i="32"/>
  <c r="O246" i="32"/>
  <c r="P246" i="32"/>
  <c r="Q246" i="32"/>
  <c r="R246" i="32"/>
  <c r="S246" i="32"/>
  <c r="T246" i="32"/>
  <c r="U246" i="32"/>
  <c r="V246" i="32"/>
  <c r="W246" i="32"/>
  <c r="X246" i="32"/>
  <c r="B247" i="32"/>
  <c r="B246" i="32" s="1"/>
  <c r="B248" i="32"/>
  <c r="B249" i="32"/>
  <c r="B250" i="32"/>
  <c r="C252" i="32"/>
  <c r="D252" i="32"/>
  <c r="E252" i="32"/>
  <c r="F252" i="32"/>
  <c r="G252" i="32"/>
  <c r="H252" i="32"/>
  <c r="I252" i="32"/>
  <c r="J252" i="32"/>
  <c r="K252" i="32"/>
  <c r="L252" i="32"/>
  <c r="M252" i="32"/>
  <c r="N252" i="32"/>
  <c r="O252" i="32"/>
  <c r="P252" i="32"/>
  <c r="Q252" i="32"/>
  <c r="R252" i="32"/>
  <c r="S252" i="32"/>
  <c r="T252" i="32"/>
  <c r="U252" i="32"/>
  <c r="V252" i="32"/>
  <c r="W252" i="32"/>
  <c r="X252" i="32"/>
  <c r="B253" i="32"/>
  <c r="B252" i="32" s="1"/>
  <c r="B254" i="32"/>
  <c r="B255" i="32"/>
  <c r="B256" i="32"/>
  <c r="B257" i="32"/>
  <c r="B258" i="32"/>
  <c r="B259" i="32"/>
  <c r="B260" i="32"/>
  <c r="B261" i="32"/>
  <c r="C263" i="32"/>
  <c r="D263" i="32"/>
  <c r="E263" i="32"/>
  <c r="F263" i="32"/>
  <c r="G263" i="32"/>
  <c r="H263" i="32"/>
  <c r="I263" i="32"/>
  <c r="J263" i="32"/>
  <c r="K263" i="32"/>
  <c r="L263" i="32"/>
  <c r="M263" i="32"/>
  <c r="N263" i="32"/>
  <c r="O263" i="32"/>
  <c r="P263" i="32"/>
  <c r="Q263" i="32"/>
  <c r="R263" i="32"/>
  <c r="S263" i="32"/>
  <c r="T263" i="32"/>
  <c r="U263" i="32"/>
  <c r="V263" i="32"/>
  <c r="W263" i="32"/>
  <c r="X263" i="32"/>
  <c r="B264" i="32"/>
  <c r="B263" i="32" s="1"/>
  <c r="B265" i="32"/>
  <c r="B266" i="32"/>
  <c r="B267" i="32"/>
  <c r="C269" i="32"/>
  <c r="D269" i="32"/>
  <c r="E269" i="32"/>
  <c r="F269" i="32"/>
  <c r="G269" i="32"/>
  <c r="H269" i="32"/>
  <c r="I269" i="32"/>
  <c r="J269" i="32"/>
  <c r="K269" i="32"/>
  <c r="L269" i="32"/>
  <c r="M269" i="32"/>
  <c r="N269" i="32"/>
  <c r="O269" i="32"/>
  <c r="P269" i="32"/>
  <c r="Q269" i="32"/>
  <c r="R269" i="32"/>
  <c r="S269" i="32"/>
  <c r="T269" i="32"/>
  <c r="U269" i="32"/>
  <c r="V269" i="32"/>
  <c r="W269" i="32"/>
  <c r="X269" i="32"/>
  <c r="B270" i="32"/>
  <c r="B269" i="32" s="1"/>
  <c r="B271" i="32"/>
  <c r="B272" i="32"/>
  <c r="B273" i="32"/>
  <c r="C275" i="32"/>
  <c r="D275" i="32"/>
  <c r="E275" i="32"/>
  <c r="F275" i="32"/>
  <c r="G275" i="32"/>
  <c r="H275" i="32"/>
  <c r="I275" i="32"/>
  <c r="J275" i="32"/>
  <c r="K275" i="32"/>
  <c r="L275" i="32"/>
  <c r="M275" i="32"/>
  <c r="N275" i="32"/>
  <c r="O275" i="32"/>
  <c r="P275" i="32"/>
  <c r="Q275" i="32"/>
  <c r="R275" i="32"/>
  <c r="S275" i="32"/>
  <c r="T275" i="32"/>
  <c r="U275" i="32"/>
  <c r="V275" i="32"/>
  <c r="W275" i="32"/>
  <c r="X275" i="32"/>
  <c r="B276" i="32"/>
  <c r="B275" i="32" s="1"/>
  <c r="B277" i="32"/>
  <c r="B278" i="32"/>
  <c r="C280" i="32"/>
  <c r="D280" i="32"/>
  <c r="E280" i="32"/>
  <c r="F280" i="32"/>
  <c r="G280" i="32"/>
  <c r="H280" i="32"/>
  <c r="I280" i="32"/>
  <c r="J280" i="32"/>
  <c r="K280" i="32"/>
  <c r="L280" i="32"/>
  <c r="M280" i="32"/>
  <c r="N280" i="32"/>
  <c r="O280" i="32"/>
  <c r="P280" i="32"/>
  <c r="Q280" i="32"/>
  <c r="R280" i="32"/>
  <c r="S280" i="32"/>
  <c r="T280" i="32"/>
  <c r="U280" i="32"/>
  <c r="V280" i="32"/>
  <c r="W280" i="32"/>
  <c r="X280" i="32"/>
  <c r="B281" i="32"/>
  <c r="B280" i="32" s="1"/>
  <c r="B282" i="32"/>
  <c r="C284" i="32"/>
  <c r="D284" i="32"/>
  <c r="E284" i="32"/>
  <c r="F284" i="32"/>
  <c r="G284" i="32"/>
  <c r="H284" i="32"/>
  <c r="I284" i="32"/>
  <c r="J284" i="32"/>
  <c r="K284" i="32"/>
  <c r="L284" i="32"/>
  <c r="M284" i="32"/>
  <c r="N284" i="32"/>
  <c r="O284" i="32"/>
  <c r="P284" i="32"/>
  <c r="Q284" i="32"/>
  <c r="R284" i="32"/>
  <c r="S284" i="32"/>
  <c r="T284" i="32"/>
  <c r="U284" i="32"/>
  <c r="V284" i="32"/>
  <c r="W284" i="32"/>
  <c r="X284" i="32"/>
  <c r="B285" i="32"/>
  <c r="B284" i="32" s="1"/>
  <c r="C287" i="32"/>
  <c r="D287" i="32"/>
  <c r="E287" i="32"/>
  <c r="F287" i="32"/>
  <c r="G287" i="32"/>
  <c r="H287" i="32"/>
  <c r="I287" i="32"/>
  <c r="J287" i="32"/>
  <c r="K287" i="32"/>
  <c r="L287" i="32"/>
  <c r="M287" i="32"/>
  <c r="N287" i="32"/>
  <c r="O287" i="32"/>
  <c r="P287" i="32"/>
  <c r="Q287" i="32"/>
  <c r="R287" i="32"/>
  <c r="S287" i="32"/>
  <c r="T287" i="32"/>
  <c r="U287" i="32"/>
  <c r="V287" i="32"/>
  <c r="W287" i="32"/>
  <c r="X287" i="32"/>
  <c r="B288" i="32"/>
  <c r="B287" i="32" s="1"/>
  <c r="B289" i="32"/>
  <c r="B290" i="32"/>
  <c r="C292" i="32"/>
  <c r="D292" i="32"/>
  <c r="E292" i="32"/>
  <c r="F292" i="32"/>
  <c r="G292" i="32"/>
  <c r="H292" i="32"/>
  <c r="I292" i="32"/>
  <c r="J292" i="32"/>
  <c r="K292" i="32"/>
  <c r="L292" i="32"/>
  <c r="M292" i="32"/>
  <c r="N292" i="32"/>
  <c r="O292" i="32"/>
  <c r="P292" i="32"/>
  <c r="Q292" i="32"/>
  <c r="R292" i="32"/>
  <c r="S292" i="32"/>
  <c r="T292" i="32"/>
  <c r="U292" i="32"/>
  <c r="V292" i="32"/>
  <c r="W292" i="32"/>
  <c r="X292" i="32"/>
  <c r="B293" i="32"/>
  <c r="B292" i="32" s="1"/>
  <c r="B294" i="32"/>
  <c r="B295" i="32"/>
  <c r="C297" i="32"/>
  <c r="D297" i="32"/>
  <c r="E297" i="32"/>
  <c r="F297" i="32"/>
  <c r="G297" i="32"/>
  <c r="H297" i="32"/>
  <c r="I297" i="32"/>
  <c r="J297" i="32"/>
  <c r="K297" i="32"/>
  <c r="L297" i="32"/>
  <c r="M297" i="32"/>
  <c r="N297" i="32"/>
  <c r="O297" i="32"/>
  <c r="P297" i="32"/>
  <c r="Q297" i="32"/>
  <c r="R297" i="32"/>
  <c r="S297" i="32"/>
  <c r="T297" i="32"/>
  <c r="U297" i="32"/>
  <c r="V297" i="32"/>
  <c r="W297" i="32"/>
  <c r="X297" i="32"/>
  <c r="B298" i="32"/>
  <c r="B297" i="32" s="1"/>
  <c r="B299" i="32"/>
  <c r="B300" i="32"/>
  <c r="C302" i="32"/>
  <c r="D302" i="32"/>
  <c r="E302" i="32"/>
  <c r="F302" i="32"/>
  <c r="G302" i="32"/>
  <c r="H302" i="32"/>
  <c r="I302" i="32"/>
  <c r="J302" i="32"/>
  <c r="K302" i="32"/>
  <c r="L302" i="32"/>
  <c r="M302" i="32"/>
  <c r="N302" i="32"/>
  <c r="O302" i="32"/>
  <c r="P302" i="32"/>
  <c r="Q302" i="32"/>
  <c r="R302" i="32"/>
  <c r="S302" i="32"/>
  <c r="T302" i="32"/>
  <c r="U302" i="32"/>
  <c r="V302" i="32"/>
  <c r="W302" i="32"/>
  <c r="X302" i="32"/>
  <c r="B303" i="32"/>
  <c r="B302" i="32" s="1"/>
  <c r="B304" i="32"/>
  <c r="C306" i="32"/>
  <c r="D306" i="32"/>
  <c r="E306" i="32"/>
  <c r="F306" i="32"/>
  <c r="G306" i="32"/>
  <c r="H306" i="32"/>
  <c r="I306" i="32"/>
  <c r="J306" i="32"/>
  <c r="K306" i="32"/>
  <c r="L306" i="32"/>
  <c r="M306" i="32"/>
  <c r="N306" i="32"/>
  <c r="O306" i="32"/>
  <c r="P306" i="32"/>
  <c r="Q306" i="32"/>
  <c r="R306" i="32"/>
  <c r="S306" i="32"/>
  <c r="T306" i="32"/>
  <c r="U306" i="32"/>
  <c r="V306" i="32"/>
  <c r="W306" i="32"/>
  <c r="X306" i="32"/>
  <c r="B307" i="32"/>
  <c r="B306" i="32" s="1"/>
  <c r="C309" i="32"/>
  <c r="D309" i="32"/>
  <c r="E309" i="32"/>
  <c r="F309" i="32"/>
  <c r="G309" i="32"/>
  <c r="H309" i="32"/>
  <c r="I309" i="32"/>
  <c r="J309" i="32"/>
  <c r="K309" i="32"/>
  <c r="L309" i="32"/>
  <c r="M309" i="32"/>
  <c r="N309" i="32"/>
  <c r="O309" i="32"/>
  <c r="P309" i="32"/>
  <c r="Q309" i="32"/>
  <c r="R309" i="32"/>
  <c r="S309" i="32"/>
  <c r="T309" i="32"/>
  <c r="U309" i="32"/>
  <c r="V309" i="32"/>
  <c r="W309" i="32"/>
  <c r="X309" i="32"/>
  <c r="Y309" i="32"/>
  <c r="Z309" i="32"/>
  <c r="AA309" i="32"/>
  <c r="AB309" i="32"/>
  <c r="AC309" i="32"/>
  <c r="AD309" i="32"/>
  <c r="AE309" i="32"/>
  <c r="AF309" i="32"/>
  <c r="AG309" i="32"/>
  <c r="AH309" i="32"/>
  <c r="AI309" i="32"/>
  <c r="AJ309" i="32"/>
  <c r="AK309" i="32"/>
  <c r="AL309" i="32"/>
  <c r="AM309" i="32"/>
  <c r="AN309" i="32"/>
  <c r="AO309" i="32"/>
  <c r="AP309" i="32"/>
  <c r="AQ309" i="32"/>
  <c r="AR309" i="32"/>
  <c r="AS309" i="32"/>
  <c r="AT309" i="32"/>
  <c r="AU309" i="32"/>
  <c r="AV309" i="32"/>
  <c r="AW309" i="32"/>
  <c r="AX309" i="32"/>
  <c r="AY309" i="32"/>
  <c r="AZ309" i="32"/>
  <c r="BA309" i="32"/>
  <c r="BB309" i="32"/>
  <c r="BC309" i="32"/>
  <c r="BD309" i="32"/>
  <c r="BE309" i="32"/>
  <c r="BF309" i="32"/>
  <c r="BG309" i="32"/>
  <c r="BH309" i="32"/>
  <c r="BI309" i="32"/>
  <c r="BJ309" i="32"/>
  <c r="BK309" i="32"/>
  <c r="BL309" i="32"/>
  <c r="BM309" i="32"/>
  <c r="BN309" i="32"/>
  <c r="BO309" i="32"/>
  <c r="BP309" i="32"/>
  <c r="BQ309" i="32"/>
  <c r="BR309" i="32"/>
  <c r="BS309" i="32"/>
  <c r="BT309" i="32"/>
  <c r="BU309" i="32"/>
  <c r="BV309" i="32"/>
  <c r="BW309" i="32"/>
  <c r="BX309" i="32"/>
  <c r="BY309" i="32"/>
  <c r="BZ309" i="32"/>
  <c r="CA309" i="32"/>
  <c r="CB309" i="32"/>
  <c r="CC309" i="32"/>
  <c r="CD309" i="32"/>
  <c r="CE309" i="32"/>
  <c r="CF309" i="32"/>
  <c r="CG309" i="32"/>
  <c r="CH309" i="32"/>
  <c r="CI309" i="32"/>
  <c r="CJ309" i="32"/>
  <c r="CK309" i="32"/>
  <c r="CL309" i="32"/>
  <c r="CM309" i="32"/>
  <c r="CN309" i="32"/>
  <c r="CO309" i="32"/>
  <c r="CP309" i="32"/>
  <c r="CQ309" i="32"/>
  <c r="CR309" i="32"/>
  <c r="CS309" i="32"/>
  <c r="CT309" i="32"/>
  <c r="CU309" i="32"/>
  <c r="CV309" i="32"/>
  <c r="CW309" i="32"/>
  <c r="CX309" i="32"/>
  <c r="CY309" i="32"/>
  <c r="CZ309" i="32"/>
  <c r="DA309" i="32"/>
  <c r="DB309" i="32"/>
  <c r="DC309" i="32"/>
  <c r="DD309" i="32"/>
  <c r="DE309" i="32"/>
  <c r="DF309" i="32"/>
  <c r="DG309" i="32"/>
  <c r="DH309" i="32"/>
  <c r="DI309" i="32"/>
  <c r="DJ309" i="32"/>
  <c r="DK309" i="32"/>
  <c r="DL309" i="32"/>
  <c r="DM309" i="32"/>
  <c r="DN309" i="32"/>
  <c r="DO309" i="32"/>
  <c r="DP309" i="32"/>
  <c r="DQ309" i="32"/>
  <c r="DR309" i="32"/>
  <c r="DS309" i="32"/>
  <c r="DT309" i="32"/>
  <c r="DU309" i="32"/>
  <c r="DV309" i="32"/>
  <c r="DW309" i="32"/>
  <c r="DX309" i="32"/>
  <c r="DY309" i="32"/>
  <c r="DZ309" i="32"/>
  <c r="EA309" i="32"/>
  <c r="EB309" i="32"/>
  <c r="EC309" i="32"/>
  <c r="ED309" i="32"/>
  <c r="EE309" i="32"/>
  <c r="EF309" i="32"/>
  <c r="EG309" i="32"/>
  <c r="EH309" i="32"/>
  <c r="EI309" i="32"/>
  <c r="EJ309" i="32"/>
  <c r="EK309" i="32"/>
  <c r="EL309" i="32"/>
  <c r="EM309" i="32"/>
  <c r="EN309" i="32"/>
  <c r="EO309" i="32"/>
  <c r="EP309" i="32"/>
  <c r="EQ309" i="32"/>
  <c r="ER309" i="32"/>
  <c r="ES309" i="32"/>
  <c r="ET309" i="32"/>
  <c r="EU309" i="32"/>
  <c r="EV309" i="32"/>
  <c r="EW309" i="32"/>
  <c r="EX309" i="32"/>
  <c r="EY309" i="32"/>
  <c r="EZ309" i="32"/>
  <c r="FA309" i="32"/>
  <c r="FB309" i="32"/>
  <c r="FC309" i="32"/>
  <c r="FD309" i="32"/>
  <c r="FE309" i="32"/>
  <c r="FF309" i="32"/>
  <c r="FG309" i="32"/>
  <c r="FH309" i="32"/>
  <c r="FI309" i="32"/>
  <c r="FJ309" i="32"/>
  <c r="FK309" i="32"/>
  <c r="FL309" i="32"/>
  <c r="FM309" i="32"/>
  <c r="FN309" i="32"/>
  <c r="FO309" i="32"/>
  <c r="FP309" i="32"/>
  <c r="FQ309" i="32"/>
  <c r="FR309" i="32"/>
  <c r="FS309" i="32"/>
  <c r="FT309" i="32"/>
  <c r="FU309" i="32"/>
  <c r="FV309" i="32"/>
  <c r="FW309" i="32"/>
  <c r="FX309" i="32"/>
  <c r="FY309" i="32"/>
  <c r="FZ309" i="32"/>
  <c r="GA309" i="32"/>
  <c r="GB309" i="32"/>
  <c r="GC309" i="32"/>
  <c r="GD309" i="32"/>
  <c r="GE309" i="32"/>
  <c r="GF309" i="32"/>
  <c r="GG309" i="32"/>
  <c r="GH309" i="32"/>
  <c r="GI309" i="32"/>
  <c r="GJ309" i="32"/>
  <c r="GK309" i="32"/>
  <c r="GL309" i="32"/>
  <c r="GM309" i="32"/>
  <c r="GN309" i="32"/>
  <c r="GO309" i="32"/>
  <c r="GP309" i="32"/>
  <c r="GQ309" i="32"/>
  <c r="GR309" i="32"/>
  <c r="GS309" i="32"/>
  <c r="GT309" i="32"/>
  <c r="GU309" i="32"/>
  <c r="GV309" i="32"/>
  <c r="GW309" i="32"/>
  <c r="GX309" i="32"/>
  <c r="GY309" i="32"/>
  <c r="GZ309" i="32"/>
  <c r="HA309" i="32"/>
  <c r="HB309" i="32"/>
  <c r="HC309" i="32"/>
  <c r="HD309" i="32"/>
  <c r="HE309" i="32"/>
  <c r="HF309" i="32"/>
  <c r="HG309" i="32"/>
  <c r="HH309" i="32"/>
  <c r="HI309" i="32"/>
  <c r="HJ309" i="32"/>
  <c r="HK309" i="32"/>
  <c r="HL309" i="32"/>
  <c r="HM309" i="32"/>
  <c r="HN309" i="32"/>
  <c r="HO309" i="32"/>
  <c r="HP309" i="32"/>
  <c r="HQ309" i="32"/>
  <c r="HR309" i="32"/>
  <c r="HS309" i="32"/>
  <c r="HT309" i="32"/>
  <c r="HU309" i="32"/>
  <c r="HV309" i="32"/>
  <c r="HW309" i="32"/>
  <c r="HX309" i="32"/>
  <c r="HY309" i="32"/>
  <c r="HZ309" i="32"/>
  <c r="IA309" i="32"/>
  <c r="IB309" i="32"/>
  <c r="IC309" i="32"/>
  <c r="ID309" i="32"/>
  <c r="IE309" i="32"/>
  <c r="IF309" i="32"/>
  <c r="IG309" i="32"/>
  <c r="IH309" i="32"/>
  <c r="II309" i="32"/>
  <c r="IJ309" i="32"/>
  <c r="IK309" i="32"/>
  <c r="IL309" i="32"/>
  <c r="IM309" i="32"/>
  <c r="IN309" i="32"/>
  <c r="IO309" i="32"/>
  <c r="IP309" i="32"/>
  <c r="IQ309" i="32"/>
  <c r="IR309" i="32"/>
  <c r="IS309" i="32"/>
  <c r="IT309" i="32"/>
  <c r="IU309" i="32"/>
  <c r="IV309" i="32"/>
  <c r="B310" i="32"/>
  <c r="B309" i="32" s="1"/>
  <c r="B311" i="32"/>
  <c r="C313" i="32"/>
  <c r="D313" i="32"/>
  <c r="E313" i="32"/>
  <c r="F313" i="32"/>
  <c r="G313" i="32"/>
  <c r="H313" i="32"/>
  <c r="I313" i="32"/>
  <c r="J313" i="32"/>
  <c r="K313" i="32"/>
  <c r="L313" i="32"/>
  <c r="M313" i="32"/>
  <c r="N313" i="32"/>
  <c r="O313" i="32"/>
  <c r="P313" i="32"/>
  <c r="Q313" i="32"/>
  <c r="R313" i="32"/>
  <c r="S313" i="32"/>
  <c r="T313" i="32"/>
  <c r="U313" i="32"/>
  <c r="V313" i="32"/>
  <c r="W313" i="32"/>
  <c r="X313" i="32"/>
  <c r="Y313" i="32"/>
  <c r="Z313" i="32"/>
  <c r="AA313" i="32"/>
  <c r="AB313" i="32"/>
  <c r="AC313" i="32"/>
  <c r="AD313" i="32"/>
  <c r="AE313" i="32"/>
  <c r="AF313" i="32"/>
  <c r="AG313" i="32"/>
  <c r="AH313" i="32"/>
  <c r="AI313" i="32"/>
  <c r="AJ313" i="32"/>
  <c r="AK313" i="32"/>
  <c r="AL313" i="32"/>
  <c r="AM313" i="32"/>
  <c r="AN313" i="32"/>
  <c r="AO313" i="32"/>
  <c r="AP313" i="32"/>
  <c r="AQ313" i="32"/>
  <c r="AR313" i="32"/>
  <c r="AS313" i="32"/>
  <c r="AT313" i="32"/>
  <c r="AU313" i="32"/>
  <c r="AV313" i="32"/>
  <c r="AW313" i="32"/>
  <c r="AX313" i="32"/>
  <c r="AY313" i="32"/>
  <c r="AZ313" i="32"/>
  <c r="BA313" i="32"/>
  <c r="BB313" i="32"/>
  <c r="BC313" i="32"/>
  <c r="BD313" i="32"/>
  <c r="BE313" i="32"/>
  <c r="BF313" i="32"/>
  <c r="BG313" i="32"/>
  <c r="BH313" i="32"/>
  <c r="BI313" i="32"/>
  <c r="BJ313" i="32"/>
  <c r="BK313" i="32"/>
  <c r="BL313" i="32"/>
  <c r="BM313" i="32"/>
  <c r="BN313" i="32"/>
  <c r="BO313" i="32"/>
  <c r="BP313" i="32"/>
  <c r="BQ313" i="32"/>
  <c r="BR313" i="32"/>
  <c r="BS313" i="32"/>
  <c r="BT313" i="32"/>
  <c r="BU313" i="32"/>
  <c r="BV313" i="32"/>
  <c r="BW313" i="32"/>
  <c r="BX313" i="32"/>
  <c r="BY313" i="32"/>
  <c r="BZ313" i="32"/>
  <c r="CA313" i="32"/>
  <c r="CB313" i="32"/>
  <c r="CC313" i="32"/>
  <c r="CD313" i="32"/>
  <c r="CE313" i="32"/>
  <c r="CF313" i="32"/>
  <c r="CG313" i="32"/>
  <c r="CH313" i="32"/>
  <c r="CI313" i="32"/>
  <c r="CJ313" i="32"/>
  <c r="CK313" i="32"/>
  <c r="CL313" i="32"/>
  <c r="CM313" i="32"/>
  <c r="CN313" i="32"/>
  <c r="CO313" i="32"/>
  <c r="CP313" i="32"/>
  <c r="CQ313" i="32"/>
  <c r="CR313" i="32"/>
  <c r="CS313" i="32"/>
  <c r="CT313" i="32"/>
  <c r="CU313" i="32"/>
  <c r="CV313" i="32"/>
  <c r="CW313" i="32"/>
  <c r="CX313" i="32"/>
  <c r="CY313" i="32"/>
  <c r="CZ313" i="32"/>
  <c r="DA313" i="32"/>
  <c r="DB313" i="32"/>
  <c r="DC313" i="32"/>
  <c r="DD313" i="32"/>
  <c r="DE313" i="32"/>
  <c r="DF313" i="32"/>
  <c r="DG313" i="32"/>
  <c r="DH313" i="32"/>
  <c r="DI313" i="32"/>
  <c r="DJ313" i="32"/>
  <c r="DK313" i="32"/>
  <c r="DL313" i="32"/>
  <c r="DM313" i="32"/>
  <c r="DN313" i="32"/>
  <c r="DO313" i="32"/>
  <c r="DP313" i="32"/>
  <c r="DQ313" i="32"/>
  <c r="DR313" i="32"/>
  <c r="DS313" i="32"/>
  <c r="DT313" i="32"/>
  <c r="DU313" i="32"/>
  <c r="DV313" i="32"/>
  <c r="DW313" i="32"/>
  <c r="DX313" i="32"/>
  <c r="DY313" i="32"/>
  <c r="DZ313" i="32"/>
  <c r="EA313" i="32"/>
  <c r="EB313" i="32"/>
  <c r="EC313" i="32"/>
  <c r="ED313" i="32"/>
  <c r="EE313" i="32"/>
  <c r="EF313" i="32"/>
  <c r="EG313" i="32"/>
  <c r="EH313" i="32"/>
  <c r="EI313" i="32"/>
  <c r="EJ313" i="32"/>
  <c r="EK313" i="32"/>
  <c r="EL313" i="32"/>
  <c r="EM313" i="32"/>
  <c r="EN313" i="32"/>
  <c r="EO313" i="32"/>
  <c r="EP313" i="32"/>
  <c r="EQ313" i="32"/>
  <c r="ER313" i="32"/>
  <c r="ES313" i="32"/>
  <c r="ET313" i="32"/>
  <c r="EU313" i="32"/>
  <c r="EV313" i="32"/>
  <c r="EW313" i="32"/>
  <c r="EX313" i="32"/>
  <c r="EY313" i="32"/>
  <c r="EZ313" i="32"/>
  <c r="FA313" i="32"/>
  <c r="FB313" i="32"/>
  <c r="FC313" i="32"/>
  <c r="FD313" i="32"/>
  <c r="FE313" i="32"/>
  <c r="FF313" i="32"/>
  <c r="FG313" i="32"/>
  <c r="FH313" i="32"/>
  <c r="FI313" i="32"/>
  <c r="FJ313" i="32"/>
  <c r="FK313" i="32"/>
  <c r="FL313" i="32"/>
  <c r="FM313" i="32"/>
  <c r="FN313" i="32"/>
  <c r="FO313" i="32"/>
  <c r="FP313" i="32"/>
  <c r="FQ313" i="32"/>
  <c r="FR313" i="32"/>
  <c r="FS313" i="32"/>
  <c r="FT313" i="32"/>
  <c r="FU313" i="32"/>
  <c r="FV313" i="32"/>
  <c r="FW313" i="32"/>
  <c r="FX313" i="32"/>
  <c r="FY313" i="32"/>
  <c r="FZ313" i="32"/>
  <c r="GA313" i="32"/>
  <c r="GB313" i="32"/>
  <c r="GC313" i="32"/>
  <c r="GD313" i="32"/>
  <c r="GE313" i="32"/>
  <c r="GF313" i="32"/>
  <c r="GG313" i="32"/>
  <c r="GH313" i="32"/>
  <c r="GI313" i="32"/>
  <c r="GJ313" i="32"/>
  <c r="GK313" i="32"/>
  <c r="GL313" i="32"/>
  <c r="GM313" i="32"/>
  <c r="GN313" i="32"/>
  <c r="GO313" i="32"/>
  <c r="GP313" i="32"/>
  <c r="GQ313" i="32"/>
  <c r="GR313" i="32"/>
  <c r="GS313" i="32"/>
  <c r="GT313" i="32"/>
  <c r="GU313" i="32"/>
  <c r="GV313" i="32"/>
  <c r="GW313" i="32"/>
  <c r="GX313" i="32"/>
  <c r="GY313" i="32"/>
  <c r="GZ313" i="32"/>
  <c r="HA313" i="32"/>
  <c r="HB313" i="32"/>
  <c r="HC313" i="32"/>
  <c r="HD313" i="32"/>
  <c r="HE313" i="32"/>
  <c r="HF313" i="32"/>
  <c r="HG313" i="32"/>
  <c r="HH313" i="32"/>
  <c r="HI313" i="32"/>
  <c r="HJ313" i="32"/>
  <c r="HK313" i="32"/>
  <c r="HL313" i="32"/>
  <c r="HM313" i="32"/>
  <c r="HN313" i="32"/>
  <c r="HO313" i="32"/>
  <c r="HP313" i="32"/>
  <c r="HQ313" i="32"/>
  <c r="HR313" i="32"/>
  <c r="HS313" i="32"/>
  <c r="HT313" i="32"/>
  <c r="HU313" i="32"/>
  <c r="HV313" i="32"/>
  <c r="HW313" i="32"/>
  <c r="HX313" i="32"/>
  <c r="HY313" i="32"/>
  <c r="HZ313" i="32"/>
  <c r="IA313" i="32"/>
  <c r="IB313" i="32"/>
  <c r="IC313" i="32"/>
  <c r="ID313" i="32"/>
  <c r="IE313" i="32"/>
  <c r="IF313" i="32"/>
  <c r="IG313" i="32"/>
  <c r="IH313" i="32"/>
  <c r="II313" i="32"/>
  <c r="IJ313" i="32"/>
  <c r="IK313" i="32"/>
  <c r="IL313" i="32"/>
  <c r="IM313" i="32"/>
  <c r="IN313" i="32"/>
  <c r="IO313" i="32"/>
  <c r="IP313" i="32"/>
  <c r="IQ313" i="32"/>
  <c r="IR313" i="32"/>
  <c r="IS313" i="32"/>
  <c r="IT313" i="32"/>
  <c r="IU313" i="32"/>
  <c r="IV313" i="32"/>
  <c r="B314" i="32"/>
  <c r="B313" i="32" s="1"/>
  <c r="B315" i="32"/>
  <c r="B317" i="32"/>
  <c r="C317" i="32"/>
  <c r="D317" i="32"/>
  <c r="E317" i="32"/>
  <c r="F317" i="32"/>
  <c r="G317" i="32"/>
  <c r="H317" i="32"/>
  <c r="I317" i="32"/>
  <c r="J317" i="32"/>
  <c r="K317" i="32"/>
  <c r="L317" i="32"/>
  <c r="M317" i="32"/>
  <c r="N317" i="32"/>
  <c r="O317" i="32"/>
  <c r="P317" i="32"/>
  <c r="Q317" i="32"/>
  <c r="R317" i="32"/>
  <c r="S317" i="32"/>
  <c r="T317" i="32"/>
  <c r="U317" i="32"/>
  <c r="V317" i="32"/>
  <c r="W317" i="32"/>
  <c r="X317" i="32"/>
  <c r="B318" i="32"/>
  <c r="C320" i="32"/>
  <c r="D320" i="32"/>
  <c r="E320" i="32"/>
  <c r="F320" i="32"/>
  <c r="G320" i="32"/>
  <c r="H320" i="32"/>
  <c r="I320" i="32"/>
  <c r="J320" i="32"/>
  <c r="K320" i="32"/>
  <c r="L320" i="32"/>
  <c r="M320" i="32"/>
  <c r="N320" i="32"/>
  <c r="O320" i="32"/>
  <c r="P320" i="32"/>
  <c r="Q320" i="32"/>
  <c r="R320" i="32"/>
  <c r="S320" i="32"/>
  <c r="T320" i="32"/>
  <c r="U320" i="32"/>
  <c r="V320" i="32"/>
  <c r="W320" i="32"/>
  <c r="X320" i="32"/>
  <c r="Y320" i="32"/>
  <c r="Z320" i="32"/>
  <c r="AA320" i="32"/>
  <c r="AB320" i="32"/>
  <c r="AC320" i="32"/>
  <c r="AD320" i="32"/>
  <c r="AE320" i="32"/>
  <c r="AF320" i="32"/>
  <c r="AG320" i="32"/>
  <c r="AH320" i="32"/>
  <c r="AI320" i="32"/>
  <c r="AJ320" i="32"/>
  <c r="AK320" i="32"/>
  <c r="AL320" i="32"/>
  <c r="AM320" i="32"/>
  <c r="AN320" i="32"/>
  <c r="AO320" i="32"/>
  <c r="AP320" i="32"/>
  <c r="AQ320" i="32"/>
  <c r="AR320" i="32"/>
  <c r="AS320" i="32"/>
  <c r="AT320" i="32"/>
  <c r="AU320" i="32"/>
  <c r="AV320" i="32"/>
  <c r="AW320" i="32"/>
  <c r="AX320" i="32"/>
  <c r="AY320" i="32"/>
  <c r="AZ320" i="32"/>
  <c r="BA320" i="32"/>
  <c r="BB320" i="32"/>
  <c r="BC320" i="32"/>
  <c r="BD320" i="32"/>
  <c r="BE320" i="32"/>
  <c r="BF320" i="32"/>
  <c r="BG320" i="32"/>
  <c r="BH320" i="32"/>
  <c r="BI320" i="32"/>
  <c r="BJ320" i="32"/>
  <c r="BK320" i="32"/>
  <c r="BL320" i="32"/>
  <c r="BM320" i="32"/>
  <c r="BN320" i="32"/>
  <c r="BO320" i="32"/>
  <c r="BP320" i="32"/>
  <c r="BQ320" i="32"/>
  <c r="BR320" i="32"/>
  <c r="BS320" i="32"/>
  <c r="BT320" i="32"/>
  <c r="BU320" i="32"/>
  <c r="BV320" i="32"/>
  <c r="BW320" i="32"/>
  <c r="BX320" i="32"/>
  <c r="BY320" i="32"/>
  <c r="BZ320" i="32"/>
  <c r="CA320" i="32"/>
  <c r="CB320" i="32"/>
  <c r="CC320" i="32"/>
  <c r="CD320" i="32"/>
  <c r="CE320" i="32"/>
  <c r="CF320" i="32"/>
  <c r="CG320" i="32"/>
  <c r="CH320" i="32"/>
  <c r="CI320" i="32"/>
  <c r="CJ320" i="32"/>
  <c r="CK320" i="32"/>
  <c r="CL320" i="32"/>
  <c r="CM320" i="32"/>
  <c r="CN320" i="32"/>
  <c r="CO320" i="32"/>
  <c r="CP320" i="32"/>
  <c r="CQ320" i="32"/>
  <c r="CR320" i="32"/>
  <c r="CS320" i="32"/>
  <c r="CT320" i="32"/>
  <c r="CU320" i="32"/>
  <c r="CV320" i="32"/>
  <c r="CW320" i="32"/>
  <c r="CX320" i="32"/>
  <c r="CY320" i="32"/>
  <c r="CZ320" i="32"/>
  <c r="DA320" i="32"/>
  <c r="DB320" i="32"/>
  <c r="DC320" i="32"/>
  <c r="DD320" i="32"/>
  <c r="DE320" i="32"/>
  <c r="DF320" i="32"/>
  <c r="DG320" i="32"/>
  <c r="DH320" i="32"/>
  <c r="DI320" i="32"/>
  <c r="DJ320" i="32"/>
  <c r="DK320" i="32"/>
  <c r="DL320" i="32"/>
  <c r="DM320" i="32"/>
  <c r="DN320" i="32"/>
  <c r="DO320" i="32"/>
  <c r="DP320" i="32"/>
  <c r="DQ320" i="32"/>
  <c r="DR320" i="32"/>
  <c r="DS320" i="32"/>
  <c r="DT320" i="32"/>
  <c r="DU320" i="32"/>
  <c r="DV320" i="32"/>
  <c r="DW320" i="32"/>
  <c r="DX320" i="32"/>
  <c r="DY320" i="32"/>
  <c r="DZ320" i="32"/>
  <c r="EA320" i="32"/>
  <c r="EB320" i="32"/>
  <c r="EC320" i="32"/>
  <c r="ED320" i="32"/>
  <c r="EE320" i="32"/>
  <c r="EF320" i="32"/>
  <c r="EG320" i="32"/>
  <c r="EH320" i="32"/>
  <c r="EI320" i="32"/>
  <c r="EJ320" i="32"/>
  <c r="EK320" i="32"/>
  <c r="EL320" i="32"/>
  <c r="EM320" i="32"/>
  <c r="EN320" i="32"/>
  <c r="EO320" i="32"/>
  <c r="EP320" i="32"/>
  <c r="EQ320" i="32"/>
  <c r="ER320" i="32"/>
  <c r="ES320" i="32"/>
  <c r="ET320" i="32"/>
  <c r="EU320" i="32"/>
  <c r="EV320" i="32"/>
  <c r="EW320" i="32"/>
  <c r="EX320" i="32"/>
  <c r="EY320" i="32"/>
  <c r="EZ320" i="32"/>
  <c r="FA320" i="32"/>
  <c r="FB320" i="32"/>
  <c r="FC320" i="32"/>
  <c r="FD320" i="32"/>
  <c r="FE320" i="32"/>
  <c r="FF320" i="32"/>
  <c r="FG320" i="32"/>
  <c r="FH320" i="32"/>
  <c r="FI320" i="32"/>
  <c r="FJ320" i="32"/>
  <c r="FK320" i="32"/>
  <c r="FL320" i="32"/>
  <c r="FM320" i="32"/>
  <c r="FN320" i="32"/>
  <c r="FO320" i="32"/>
  <c r="FP320" i="32"/>
  <c r="FQ320" i="32"/>
  <c r="FR320" i="32"/>
  <c r="FS320" i="32"/>
  <c r="FT320" i="32"/>
  <c r="FU320" i="32"/>
  <c r="FV320" i="32"/>
  <c r="FW320" i="32"/>
  <c r="FX320" i="32"/>
  <c r="FY320" i="32"/>
  <c r="FZ320" i="32"/>
  <c r="GA320" i="32"/>
  <c r="GB320" i="32"/>
  <c r="GC320" i="32"/>
  <c r="GD320" i="32"/>
  <c r="GE320" i="32"/>
  <c r="GF320" i="32"/>
  <c r="GG320" i="32"/>
  <c r="GH320" i="32"/>
  <c r="GI320" i="32"/>
  <c r="GJ320" i="32"/>
  <c r="GK320" i="32"/>
  <c r="GL320" i="32"/>
  <c r="GM320" i="32"/>
  <c r="GN320" i="32"/>
  <c r="GO320" i="32"/>
  <c r="GP320" i="32"/>
  <c r="GQ320" i="32"/>
  <c r="GR320" i="32"/>
  <c r="GS320" i="32"/>
  <c r="GT320" i="32"/>
  <c r="GU320" i="32"/>
  <c r="GV320" i="32"/>
  <c r="GW320" i="32"/>
  <c r="GX320" i="32"/>
  <c r="GY320" i="32"/>
  <c r="GZ320" i="32"/>
  <c r="HA320" i="32"/>
  <c r="HB320" i="32"/>
  <c r="HC320" i="32"/>
  <c r="HD320" i="32"/>
  <c r="HE320" i="32"/>
  <c r="HF320" i="32"/>
  <c r="HG320" i="32"/>
  <c r="HH320" i="32"/>
  <c r="HI320" i="32"/>
  <c r="HJ320" i="32"/>
  <c r="HK320" i="32"/>
  <c r="HL320" i="32"/>
  <c r="HM320" i="32"/>
  <c r="HN320" i="32"/>
  <c r="HO320" i="32"/>
  <c r="HP320" i="32"/>
  <c r="HQ320" i="32"/>
  <c r="HR320" i="32"/>
  <c r="HS320" i="32"/>
  <c r="HT320" i="32"/>
  <c r="HU320" i="32"/>
  <c r="HV320" i="32"/>
  <c r="HW320" i="32"/>
  <c r="HX320" i="32"/>
  <c r="HY320" i="32"/>
  <c r="HZ320" i="32"/>
  <c r="IA320" i="32"/>
  <c r="IB320" i="32"/>
  <c r="IC320" i="32"/>
  <c r="ID320" i="32"/>
  <c r="IE320" i="32"/>
  <c r="IF320" i="32"/>
  <c r="IG320" i="32"/>
  <c r="IH320" i="32"/>
  <c r="II320" i="32"/>
  <c r="IJ320" i="32"/>
  <c r="IK320" i="32"/>
  <c r="IL320" i="32"/>
  <c r="IM320" i="32"/>
  <c r="IN320" i="32"/>
  <c r="IO320" i="32"/>
  <c r="IP320" i="32"/>
  <c r="IQ320" i="32"/>
  <c r="IR320" i="32"/>
  <c r="IS320" i="32"/>
  <c r="IT320" i="32"/>
  <c r="IU320" i="32"/>
  <c r="IV320" i="32"/>
  <c r="B321" i="32"/>
  <c r="B320" i="32" s="1"/>
  <c r="B322" i="32"/>
  <c r="C324" i="32"/>
  <c r="D324" i="32"/>
  <c r="E324" i="32"/>
  <c r="F324" i="32"/>
  <c r="G324" i="32"/>
  <c r="H324" i="32"/>
  <c r="I324" i="32"/>
  <c r="J324" i="32"/>
  <c r="K324" i="32"/>
  <c r="L324" i="32"/>
  <c r="M324" i="32"/>
  <c r="N324" i="32"/>
  <c r="O324" i="32"/>
  <c r="P324" i="32"/>
  <c r="Q324" i="32"/>
  <c r="R324" i="32"/>
  <c r="S324" i="32"/>
  <c r="T324" i="32"/>
  <c r="U324" i="32"/>
  <c r="V324" i="32"/>
  <c r="W324" i="32"/>
  <c r="X324" i="32"/>
  <c r="B325" i="32"/>
  <c r="B324" i="32" s="1"/>
  <c r="B326" i="32"/>
  <c r="B327" i="32"/>
  <c r="B328" i="32"/>
  <c r="B329" i="32"/>
  <c r="C331" i="32"/>
  <c r="D331" i="32"/>
  <c r="E331" i="32"/>
  <c r="F331" i="32"/>
  <c r="G331" i="32"/>
  <c r="H331" i="32"/>
  <c r="I331" i="32"/>
  <c r="J331" i="32"/>
  <c r="K331" i="32"/>
  <c r="L331" i="32"/>
  <c r="M331" i="32"/>
  <c r="N331" i="32"/>
  <c r="O331" i="32"/>
  <c r="P331" i="32"/>
  <c r="Q331" i="32"/>
  <c r="R331" i="32"/>
  <c r="S331" i="32"/>
  <c r="T331" i="32"/>
  <c r="U331" i="32"/>
  <c r="V331" i="32"/>
  <c r="W331" i="32"/>
  <c r="X331" i="32"/>
  <c r="B332" i="32"/>
  <c r="B331" i="32" s="1"/>
  <c r="B333" i="32"/>
  <c r="B334" i="32"/>
  <c r="B335" i="32"/>
  <c r="B336" i="32"/>
  <c r="B337" i="32"/>
  <c r="B338" i="32"/>
  <c r="B339" i="32"/>
  <c r="B340" i="32"/>
  <c r="C11" i="16"/>
  <c r="D11" i="16"/>
  <c r="E11" i="16"/>
  <c r="B11" i="16" s="1"/>
  <c r="F11" i="16"/>
  <c r="G11" i="16"/>
  <c r="H11" i="16"/>
  <c r="I11" i="16"/>
  <c r="J11" i="16"/>
  <c r="K11" i="16"/>
  <c r="L11" i="16"/>
  <c r="M11" i="16"/>
  <c r="N11" i="16"/>
  <c r="O11" i="16"/>
  <c r="P11" i="16"/>
  <c r="Q11" i="16"/>
  <c r="R11" i="16"/>
  <c r="S11" i="16"/>
  <c r="T11" i="16"/>
  <c r="U11" i="16"/>
  <c r="V11" i="16"/>
  <c r="W11" i="16"/>
  <c r="X11" i="16"/>
  <c r="Y11" i="16"/>
  <c r="Z11" i="16"/>
  <c r="AA11" i="16"/>
  <c r="AB11" i="16"/>
  <c r="AC11" i="16"/>
  <c r="AD11" i="16"/>
  <c r="AE11" i="16"/>
  <c r="AF11" i="16"/>
  <c r="AG11" i="16"/>
  <c r="AH11" i="16"/>
  <c r="AI11" i="16"/>
  <c r="AJ11" i="16"/>
  <c r="AK11" i="16"/>
  <c r="AL11" i="16"/>
  <c r="AM11" i="16"/>
  <c r="AN11" i="16"/>
  <c r="AO11" i="16"/>
  <c r="AP11" i="16"/>
  <c r="AQ11" i="16"/>
  <c r="AR11" i="16"/>
  <c r="AS11" i="16"/>
  <c r="AT11" i="16"/>
  <c r="AU11" i="16"/>
  <c r="AV11" i="16"/>
  <c r="AW11" i="16"/>
  <c r="AX11" i="16"/>
  <c r="AY11" i="16"/>
  <c r="AZ11" i="16"/>
  <c r="BA11" i="16"/>
  <c r="BB11" i="16"/>
  <c r="BC11" i="16"/>
  <c r="BD11" i="16"/>
  <c r="BE11" i="16"/>
  <c r="BF11" i="16"/>
  <c r="BG11" i="16"/>
  <c r="BH11" i="16"/>
  <c r="BI11" i="16"/>
  <c r="BJ11" i="16"/>
  <c r="BK11" i="16"/>
  <c r="BL11" i="16"/>
  <c r="BM11" i="16"/>
  <c r="BN11" i="16"/>
  <c r="BO11" i="16"/>
  <c r="BP11" i="16"/>
  <c r="BQ11" i="16"/>
  <c r="BR11" i="16"/>
  <c r="BS11" i="16"/>
  <c r="BT11" i="16"/>
  <c r="BU11" i="16"/>
  <c r="BV11" i="16"/>
  <c r="BW11" i="16"/>
  <c r="BX11" i="16"/>
  <c r="BY11" i="16"/>
  <c r="BZ11" i="16"/>
  <c r="CA11" i="16"/>
  <c r="CB11" i="16"/>
  <c r="CC11" i="16"/>
  <c r="CD11" i="16"/>
  <c r="CE11" i="16"/>
  <c r="CF11" i="16"/>
  <c r="CG11" i="16"/>
  <c r="CH11" i="16"/>
  <c r="CI11" i="16"/>
  <c r="CJ11" i="16"/>
  <c r="CK11" i="16"/>
  <c r="CL11" i="16"/>
  <c r="CM11" i="16"/>
  <c r="CN11" i="16"/>
  <c r="CO11" i="16"/>
  <c r="CP11" i="16"/>
  <c r="CQ11" i="16"/>
  <c r="CR11" i="16"/>
  <c r="CS11" i="16"/>
  <c r="CT11" i="16"/>
  <c r="CU11" i="16"/>
  <c r="CV11" i="16"/>
  <c r="CW11" i="16"/>
  <c r="CX11" i="16"/>
  <c r="CY11" i="16"/>
  <c r="CZ11" i="16"/>
  <c r="DA11" i="16"/>
  <c r="DB11" i="16"/>
  <c r="DC11" i="16"/>
  <c r="DD11" i="16"/>
  <c r="DE11" i="16"/>
  <c r="DF11" i="16"/>
  <c r="DG11" i="16"/>
  <c r="DH11" i="16"/>
  <c r="DI11" i="16"/>
  <c r="DJ11" i="16"/>
  <c r="DK11" i="16"/>
  <c r="DL11" i="16"/>
  <c r="DM11" i="16"/>
  <c r="DN11" i="16"/>
  <c r="DO11" i="16"/>
  <c r="DP11" i="16"/>
  <c r="DQ11" i="16"/>
  <c r="DR11" i="16"/>
  <c r="DS11" i="16"/>
  <c r="DT11" i="16"/>
  <c r="DU11" i="16"/>
  <c r="DV11" i="16"/>
  <c r="DW11" i="16"/>
  <c r="DX11" i="16"/>
  <c r="DY11" i="16"/>
  <c r="DZ11" i="16"/>
  <c r="EA11" i="16"/>
  <c r="EB11" i="16"/>
  <c r="EC11" i="16"/>
  <c r="ED11" i="16"/>
  <c r="EE11" i="16"/>
  <c r="EF11" i="16"/>
  <c r="EG11" i="16"/>
  <c r="EH11" i="16"/>
  <c r="EI11" i="16"/>
  <c r="EJ11" i="16"/>
  <c r="EK11" i="16"/>
  <c r="EL11" i="16"/>
  <c r="EM11" i="16"/>
  <c r="EN11" i="16"/>
  <c r="EO11" i="16"/>
  <c r="EP11" i="16"/>
  <c r="EQ11" i="16"/>
  <c r="ER11" i="16"/>
  <c r="ES11" i="16"/>
  <c r="ET11" i="16"/>
  <c r="EU11" i="16"/>
  <c r="EV11" i="16"/>
  <c r="EW11" i="16"/>
  <c r="EX11" i="16"/>
  <c r="EY11" i="16"/>
  <c r="EZ11" i="16"/>
  <c r="FA11" i="16"/>
  <c r="FB11" i="16"/>
  <c r="FC11" i="16"/>
  <c r="FD11" i="16"/>
  <c r="FE11" i="16"/>
  <c r="FF11" i="16"/>
  <c r="FG11" i="16"/>
  <c r="FH11" i="16"/>
  <c r="FI11" i="16"/>
  <c r="FJ11" i="16"/>
  <c r="FK11" i="16"/>
  <c r="FL11" i="16"/>
  <c r="FM11" i="16"/>
  <c r="FN11" i="16"/>
  <c r="FO11" i="16"/>
  <c r="FP11" i="16"/>
  <c r="FQ11" i="16"/>
  <c r="FR11" i="16"/>
  <c r="FS11" i="16"/>
  <c r="FT11" i="16"/>
  <c r="FU11" i="16"/>
  <c r="FV11" i="16"/>
  <c r="FW11" i="16"/>
  <c r="FX11" i="16"/>
  <c r="FY11" i="16"/>
  <c r="FZ11" i="16"/>
  <c r="GA11" i="16"/>
  <c r="GB11" i="16"/>
  <c r="GC11" i="16"/>
  <c r="GD11" i="16"/>
  <c r="GE11" i="16"/>
  <c r="GF11" i="16"/>
  <c r="GG11" i="16"/>
  <c r="GH11" i="16"/>
  <c r="GI11" i="16"/>
  <c r="GJ11" i="16"/>
  <c r="GK11" i="16"/>
  <c r="GL11" i="16"/>
  <c r="GM11" i="16"/>
  <c r="GN11" i="16"/>
  <c r="GO11" i="16"/>
  <c r="GP11" i="16"/>
  <c r="GQ11" i="16"/>
  <c r="GR11" i="16"/>
  <c r="GS11" i="16"/>
  <c r="GT11" i="16"/>
  <c r="GU11" i="16"/>
  <c r="GV11" i="16"/>
  <c r="GW11" i="16"/>
  <c r="GX11" i="16"/>
  <c r="GY11" i="16"/>
  <c r="GZ11" i="16"/>
  <c r="HA11" i="16"/>
  <c r="HB11" i="16"/>
  <c r="HC11" i="16"/>
  <c r="HD11" i="16"/>
  <c r="HE11" i="16"/>
  <c r="HF11" i="16"/>
  <c r="HG11" i="16"/>
  <c r="HH11" i="16"/>
  <c r="HI11" i="16"/>
  <c r="HJ11" i="16"/>
  <c r="HK11" i="16"/>
  <c r="HL11" i="16"/>
  <c r="HM11" i="16"/>
  <c r="HN11" i="16"/>
  <c r="HO11" i="16"/>
  <c r="HP11" i="16"/>
  <c r="HQ11" i="16"/>
  <c r="HR11" i="16"/>
  <c r="HS11" i="16"/>
  <c r="HT11" i="16"/>
  <c r="HU11" i="16"/>
  <c r="HV11" i="16"/>
  <c r="HW11" i="16"/>
  <c r="HX11" i="16"/>
  <c r="HY11" i="16"/>
  <c r="HZ11" i="16"/>
  <c r="IA11" i="16"/>
  <c r="IB11" i="16"/>
  <c r="IC11" i="16"/>
  <c r="ID11" i="16"/>
  <c r="IE11" i="16"/>
  <c r="IF11" i="16"/>
  <c r="IG11" i="16"/>
  <c r="IH11" i="16"/>
  <c r="II11" i="16"/>
  <c r="IJ11" i="16"/>
  <c r="IK11" i="16"/>
  <c r="IL11" i="16"/>
  <c r="IM11" i="16"/>
  <c r="IN11" i="16"/>
  <c r="IO11" i="16"/>
  <c r="IP11" i="16"/>
  <c r="IQ11" i="16"/>
  <c r="IR11" i="16"/>
  <c r="IS11" i="16"/>
  <c r="IT11" i="16"/>
  <c r="IU11" i="16"/>
  <c r="IV11" i="16"/>
  <c r="B13" i="16"/>
  <c r="B14" i="16"/>
  <c r="B15" i="16"/>
  <c r="B16" i="16"/>
  <c r="B17" i="16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38" i="16"/>
  <c r="B39" i="16"/>
  <c r="B40" i="16"/>
  <c r="B41" i="16"/>
  <c r="B42" i="16"/>
  <c r="B43" i="16"/>
  <c r="B44" i="16"/>
  <c r="B11" i="34"/>
  <c r="B12" i="34"/>
  <c r="B13" i="34"/>
  <c r="C17" i="34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AK17" i="34"/>
  <c r="AL17" i="34"/>
  <c r="AM17" i="34"/>
  <c r="AN17" i="34"/>
  <c r="AO17" i="34"/>
  <c r="AP17" i="34"/>
  <c r="AQ17" i="34"/>
  <c r="AR17" i="34"/>
  <c r="AS17" i="34"/>
  <c r="AT17" i="34"/>
  <c r="AU17" i="34"/>
  <c r="AV17" i="34"/>
  <c r="AW17" i="34"/>
  <c r="AX17" i="34"/>
  <c r="AY17" i="34"/>
  <c r="AZ17" i="34"/>
  <c r="BA17" i="34"/>
  <c r="BB17" i="34"/>
  <c r="BC17" i="34"/>
  <c r="BD17" i="34"/>
  <c r="BE17" i="34"/>
  <c r="BF17" i="34"/>
  <c r="BG17" i="34"/>
  <c r="BH17" i="34"/>
  <c r="BI17" i="34"/>
  <c r="BJ17" i="34"/>
  <c r="BK17" i="34"/>
  <c r="BL17" i="34"/>
  <c r="BM17" i="34"/>
  <c r="BN17" i="34"/>
  <c r="BO17" i="34"/>
  <c r="BP17" i="34"/>
  <c r="BQ17" i="34"/>
  <c r="BR17" i="34"/>
  <c r="BS17" i="34"/>
  <c r="BT17" i="34"/>
  <c r="BU17" i="34"/>
  <c r="BV17" i="34"/>
  <c r="BW17" i="34"/>
  <c r="BX17" i="34"/>
  <c r="BY17" i="34"/>
  <c r="BZ17" i="34"/>
  <c r="CA17" i="34"/>
  <c r="CB17" i="34"/>
  <c r="CC17" i="34"/>
  <c r="CD17" i="34"/>
  <c r="CE17" i="34"/>
  <c r="CF17" i="34"/>
  <c r="CG17" i="34"/>
  <c r="CH17" i="34"/>
  <c r="CI17" i="34"/>
  <c r="CJ17" i="34"/>
  <c r="CK17" i="34"/>
  <c r="CL17" i="34"/>
  <c r="CM17" i="34"/>
  <c r="CN17" i="34"/>
  <c r="CO17" i="34"/>
  <c r="CP17" i="34"/>
  <c r="CQ17" i="34"/>
  <c r="CR17" i="34"/>
  <c r="CS17" i="34"/>
  <c r="CT17" i="34"/>
  <c r="CU17" i="34"/>
  <c r="CV17" i="34"/>
  <c r="CW17" i="34"/>
  <c r="CX17" i="34"/>
  <c r="CY17" i="34"/>
  <c r="CZ17" i="34"/>
  <c r="DA17" i="34"/>
  <c r="DB17" i="34"/>
  <c r="DC17" i="34"/>
  <c r="DD17" i="34"/>
  <c r="DE17" i="34"/>
  <c r="DF17" i="34"/>
  <c r="DG17" i="34"/>
  <c r="DH17" i="34"/>
  <c r="DI17" i="34"/>
  <c r="DJ17" i="34"/>
  <c r="DK17" i="34"/>
  <c r="DL17" i="34"/>
  <c r="DM17" i="34"/>
  <c r="DN17" i="34"/>
  <c r="DO17" i="34"/>
  <c r="DP17" i="34"/>
  <c r="DQ17" i="34"/>
  <c r="DR17" i="34"/>
  <c r="DS17" i="34"/>
  <c r="DT17" i="34"/>
  <c r="DU17" i="34"/>
  <c r="DV17" i="34"/>
  <c r="DW17" i="34"/>
  <c r="DX17" i="34"/>
  <c r="DY17" i="34"/>
  <c r="DZ17" i="34"/>
  <c r="EA17" i="34"/>
  <c r="EB17" i="34"/>
  <c r="EC17" i="34"/>
  <c r="ED17" i="34"/>
  <c r="EE17" i="34"/>
  <c r="EF17" i="34"/>
  <c r="EG17" i="34"/>
  <c r="EH17" i="34"/>
  <c r="EI17" i="34"/>
  <c r="EJ17" i="34"/>
  <c r="EK17" i="34"/>
  <c r="EL17" i="34"/>
  <c r="EM17" i="34"/>
  <c r="EN17" i="34"/>
  <c r="EO17" i="34"/>
  <c r="EP17" i="34"/>
  <c r="EQ17" i="34"/>
  <c r="ER17" i="34"/>
  <c r="ES17" i="34"/>
  <c r="ET17" i="34"/>
  <c r="EU17" i="34"/>
  <c r="EV17" i="34"/>
  <c r="EW17" i="34"/>
  <c r="EX17" i="34"/>
  <c r="EY17" i="34"/>
  <c r="EZ17" i="34"/>
  <c r="FA17" i="34"/>
  <c r="FB17" i="34"/>
  <c r="FC17" i="34"/>
  <c r="FD17" i="34"/>
  <c r="FE17" i="34"/>
  <c r="FF17" i="34"/>
  <c r="FG17" i="34"/>
  <c r="FH17" i="34"/>
  <c r="FI17" i="34"/>
  <c r="FJ17" i="34"/>
  <c r="FK17" i="34"/>
  <c r="FL17" i="34"/>
  <c r="FM17" i="34"/>
  <c r="FN17" i="34"/>
  <c r="FO17" i="34"/>
  <c r="FP17" i="34"/>
  <c r="FQ17" i="34"/>
  <c r="FR17" i="34"/>
  <c r="FS17" i="34"/>
  <c r="FT17" i="34"/>
  <c r="FU17" i="34"/>
  <c r="FV17" i="34"/>
  <c r="FW17" i="34"/>
  <c r="FX17" i="34"/>
  <c r="FY17" i="34"/>
  <c r="FZ17" i="34"/>
  <c r="GA17" i="34"/>
  <c r="GB17" i="34"/>
  <c r="GC17" i="34"/>
  <c r="GD17" i="34"/>
  <c r="GE17" i="34"/>
  <c r="GF17" i="34"/>
  <c r="GG17" i="34"/>
  <c r="GH17" i="34"/>
  <c r="GI17" i="34"/>
  <c r="GJ17" i="34"/>
  <c r="GK17" i="34"/>
  <c r="GL17" i="34"/>
  <c r="GM17" i="34"/>
  <c r="GN17" i="34"/>
  <c r="GO17" i="34"/>
  <c r="GP17" i="34"/>
  <c r="GQ17" i="34"/>
  <c r="GR17" i="34"/>
  <c r="GS17" i="34"/>
  <c r="GT17" i="34"/>
  <c r="GU17" i="34"/>
  <c r="GV17" i="34"/>
  <c r="GW17" i="34"/>
  <c r="GX17" i="34"/>
  <c r="GY17" i="34"/>
  <c r="GZ17" i="34"/>
  <c r="HA17" i="34"/>
  <c r="HB17" i="34"/>
  <c r="HC17" i="34"/>
  <c r="HD17" i="34"/>
  <c r="HE17" i="34"/>
  <c r="HF17" i="34"/>
  <c r="HG17" i="34"/>
  <c r="HH17" i="34"/>
  <c r="HI17" i="34"/>
  <c r="HJ17" i="34"/>
  <c r="HK17" i="34"/>
  <c r="HL17" i="34"/>
  <c r="HM17" i="34"/>
  <c r="HN17" i="34"/>
  <c r="HO17" i="34"/>
  <c r="HP17" i="34"/>
  <c r="HQ17" i="34"/>
  <c r="HR17" i="34"/>
  <c r="HS17" i="34"/>
  <c r="HT17" i="34"/>
  <c r="HU17" i="34"/>
  <c r="HV17" i="34"/>
  <c r="HW17" i="34"/>
  <c r="HX17" i="34"/>
  <c r="HY17" i="34"/>
  <c r="HZ17" i="34"/>
  <c r="IA17" i="34"/>
  <c r="IB17" i="34"/>
  <c r="IC17" i="34"/>
  <c r="ID17" i="34"/>
  <c r="IE17" i="34"/>
  <c r="IF17" i="34"/>
  <c r="IG17" i="34"/>
  <c r="IH17" i="34"/>
  <c r="II17" i="34"/>
  <c r="IJ17" i="34"/>
  <c r="IK17" i="34"/>
  <c r="IL17" i="34"/>
  <c r="IM17" i="34"/>
  <c r="IN17" i="34"/>
  <c r="IO17" i="34"/>
  <c r="IP17" i="34"/>
  <c r="IQ17" i="34"/>
  <c r="IR17" i="34"/>
  <c r="IS17" i="34"/>
  <c r="IT17" i="34"/>
  <c r="IU17" i="34"/>
  <c r="IV17" i="34"/>
  <c r="B18" i="34"/>
  <c r="B17" i="34" s="1"/>
  <c r="B19" i="34"/>
  <c r="B20" i="34"/>
  <c r="B21" i="34"/>
  <c r="B22" i="34"/>
  <c r="B23" i="34"/>
  <c r="B24" i="34"/>
  <c r="B25" i="34"/>
  <c r="B26" i="34"/>
  <c r="B27" i="34"/>
  <c r="B28" i="34"/>
  <c r="B29" i="34"/>
  <c r="B30" i="34"/>
  <c r="B31" i="34"/>
  <c r="B32" i="34"/>
  <c r="C34" i="34"/>
  <c r="D34" i="34"/>
  <c r="E34" i="34"/>
  <c r="F34" i="34"/>
  <c r="G34" i="34"/>
  <c r="H34" i="34"/>
  <c r="I34" i="34"/>
  <c r="J34" i="34"/>
  <c r="K34" i="34"/>
  <c r="L34" i="34"/>
  <c r="M34" i="34"/>
  <c r="N34" i="34"/>
  <c r="O34" i="34"/>
  <c r="P34" i="34"/>
  <c r="Q34" i="34"/>
  <c r="R34" i="34"/>
  <c r="S34" i="34"/>
  <c r="T34" i="34"/>
  <c r="U34" i="34"/>
  <c r="V34" i="34"/>
  <c r="W34" i="34"/>
  <c r="X34" i="34"/>
  <c r="Y34" i="34"/>
  <c r="Z34" i="34"/>
  <c r="AA34" i="34"/>
  <c r="AB34" i="34"/>
  <c r="AC34" i="34"/>
  <c r="AD34" i="34"/>
  <c r="AE34" i="34"/>
  <c r="AF34" i="34"/>
  <c r="AG34" i="34"/>
  <c r="AH34" i="34"/>
  <c r="AI34" i="34"/>
  <c r="AJ34" i="34"/>
  <c r="AK34" i="34"/>
  <c r="AL34" i="34"/>
  <c r="AM34" i="34"/>
  <c r="AN34" i="34"/>
  <c r="AO34" i="34"/>
  <c r="AP34" i="34"/>
  <c r="AQ34" i="34"/>
  <c r="AR34" i="34"/>
  <c r="AS34" i="34"/>
  <c r="AT34" i="34"/>
  <c r="AU34" i="34"/>
  <c r="AV34" i="34"/>
  <c r="AW34" i="34"/>
  <c r="AX34" i="34"/>
  <c r="AY34" i="34"/>
  <c r="AZ34" i="34"/>
  <c r="BA34" i="34"/>
  <c r="BB34" i="34"/>
  <c r="BC34" i="34"/>
  <c r="BD34" i="34"/>
  <c r="BE34" i="34"/>
  <c r="BF34" i="34"/>
  <c r="BG34" i="34"/>
  <c r="BH34" i="34"/>
  <c r="BI34" i="34"/>
  <c r="BJ34" i="34"/>
  <c r="BK34" i="34"/>
  <c r="BL34" i="34"/>
  <c r="BM34" i="34"/>
  <c r="BN34" i="34"/>
  <c r="BO34" i="34"/>
  <c r="BP34" i="34"/>
  <c r="BQ34" i="34"/>
  <c r="BR34" i="34"/>
  <c r="BS34" i="34"/>
  <c r="BT34" i="34"/>
  <c r="BU34" i="34"/>
  <c r="BV34" i="34"/>
  <c r="BW34" i="34"/>
  <c r="BX34" i="34"/>
  <c r="BY34" i="34"/>
  <c r="BZ34" i="34"/>
  <c r="CA34" i="34"/>
  <c r="CB34" i="34"/>
  <c r="CC34" i="34"/>
  <c r="CD34" i="34"/>
  <c r="CE34" i="34"/>
  <c r="CF34" i="34"/>
  <c r="CG34" i="34"/>
  <c r="CH34" i="34"/>
  <c r="CI34" i="34"/>
  <c r="CJ34" i="34"/>
  <c r="CK34" i="34"/>
  <c r="CL34" i="34"/>
  <c r="CM34" i="34"/>
  <c r="CN34" i="34"/>
  <c r="CO34" i="34"/>
  <c r="CP34" i="34"/>
  <c r="CQ34" i="34"/>
  <c r="CR34" i="34"/>
  <c r="CS34" i="34"/>
  <c r="CT34" i="34"/>
  <c r="CU34" i="34"/>
  <c r="CV34" i="34"/>
  <c r="CW34" i="34"/>
  <c r="CX34" i="34"/>
  <c r="CY34" i="34"/>
  <c r="CZ34" i="34"/>
  <c r="DA34" i="34"/>
  <c r="DB34" i="34"/>
  <c r="DC34" i="34"/>
  <c r="DD34" i="34"/>
  <c r="DE34" i="34"/>
  <c r="DF34" i="34"/>
  <c r="DG34" i="34"/>
  <c r="DH34" i="34"/>
  <c r="DI34" i="34"/>
  <c r="DJ34" i="34"/>
  <c r="DK34" i="34"/>
  <c r="DL34" i="34"/>
  <c r="DM34" i="34"/>
  <c r="DN34" i="34"/>
  <c r="DO34" i="34"/>
  <c r="DP34" i="34"/>
  <c r="DQ34" i="34"/>
  <c r="DR34" i="34"/>
  <c r="DS34" i="34"/>
  <c r="DT34" i="34"/>
  <c r="DU34" i="34"/>
  <c r="DV34" i="34"/>
  <c r="DW34" i="34"/>
  <c r="DX34" i="34"/>
  <c r="DY34" i="34"/>
  <c r="DZ34" i="34"/>
  <c r="EA34" i="34"/>
  <c r="EB34" i="34"/>
  <c r="EC34" i="34"/>
  <c r="ED34" i="34"/>
  <c r="EE34" i="34"/>
  <c r="EF34" i="34"/>
  <c r="EG34" i="34"/>
  <c r="EH34" i="34"/>
  <c r="EI34" i="34"/>
  <c r="EJ34" i="34"/>
  <c r="EK34" i="34"/>
  <c r="EL34" i="34"/>
  <c r="EM34" i="34"/>
  <c r="EN34" i="34"/>
  <c r="EO34" i="34"/>
  <c r="EP34" i="34"/>
  <c r="EQ34" i="34"/>
  <c r="ER34" i="34"/>
  <c r="ES34" i="34"/>
  <c r="ET34" i="34"/>
  <c r="EU34" i="34"/>
  <c r="EV34" i="34"/>
  <c r="EW34" i="34"/>
  <c r="EX34" i="34"/>
  <c r="EY34" i="34"/>
  <c r="EZ34" i="34"/>
  <c r="FA34" i="34"/>
  <c r="FB34" i="34"/>
  <c r="FC34" i="34"/>
  <c r="FD34" i="34"/>
  <c r="FE34" i="34"/>
  <c r="FF34" i="34"/>
  <c r="FG34" i="34"/>
  <c r="FH34" i="34"/>
  <c r="FI34" i="34"/>
  <c r="FJ34" i="34"/>
  <c r="FK34" i="34"/>
  <c r="FL34" i="34"/>
  <c r="FM34" i="34"/>
  <c r="FN34" i="34"/>
  <c r="FO34" i="34"/>
  <c r="FP34" i="34"/>
  <c r="FQ34" i="34"/>
  <c r="FR34" i="34"/>
  <c r="FS34" i="34"/>
  <c r="FT34" i="34"/>
  <c r="FU34" i="34"/>
  <c r="FV34" i="34"/>
  <c r="FW34" i="34"/>
  <c r="FX34" i="34"/>
  <c r="FY34" i="34"/>
  <c r="FZ34" i="34"/>
  <c r="GA34" i="34"/>
  <c r="GB34" i="34"/>
  <c r="GC34" i="34"/>
  <c r="GD34" i="34"/>
  <c r="GE34" i="34"/>
  <c r="GF34" i="34"/>
  <c r="GG34" i="34"/>
  <c r="GH34" i="34"/>
  <c r="GI34" i="34"/>
  <c r="GJ34" i="34"/>
  <c r="GK34" i="34"/>
  <c r="GL34" i="34"/>
  <c r="GM34" i="34"/>
  <c r="GN34" i="34"/>
  <c r="GO34" i="34"/>
  <c r="GP34" i="34"/>
  <c r="GQ34" i="34"/>
  <c r="GR34" i="34"/>
  <c r="GS34" i="34"/>
  <c r="GT34" i="34"/>
  <c r="GU34" i="34"/>
  <c r="GV34" i="34"/>
  <c r="GW34" i="34"/>
  <c r="GX34" i="34"/>
  <c r="GY34" i="34"/>
  <c r="GZ34" i="34"/>
  <c r="HA34" i="34"/>
  <c r="HB34" i="34"/>
  <c r="HC34" i="34"/>
  <c r="HD34" i="34"/>
  <c r="HE34" i="34"/>
  <c r="HF34" i="34"/>
  <c r="HG34" i="34"/>
  <c r="HH34" i="34"/>
  <c r="HI34" i="34"/>
  <c r="HJ34" i="34"/>
  <c r="HK34" i="34"/>
  <c r="HL34" i="34"/>
  <c r="HM34" i="34"/>
  <c r="HN34" i="34"/>
  <c r="HO34" i="34"/>
  <c r="HP34" i="34"/>
  <c r="HQ34" i="34"/>
  <c r="HR34" i="34"/>
  <c r="HS34" i="34"/>
  <c r="HT34" i="34"/>
  <c r="HU34" i="34"/>
  <c r="HV34" i="34"/>
  <c r="HW34" i="34"/>
  <c r="HX34" i="34"/>
  <c r="HY34" i="34"/>
  <c r="HZ34" i="34"/>
  <c r="IA34" i="34"/>
  <c r="IB34" i="34"/>
  <c r="IC34" i="34"/>
  <c r="ID34" i="34"/>
  <c r="IE34" i="34"/>
  <c r="IF34" i="34"/>
  <c r="IG34" i="34"/>
  <c r="IH34" i="34"/>
  <c r="II34" i="34"/>
  <c r="IJ34" i="34"/>
  <c r="IK34" i="34"/>
  <c r="IL34" i="34"/>
  <c r="IM34" i="34"/>
  <c r="IN34" i="34"/>
  <c r="IO34" i="34"/>
  <c r="IP34" i="34"/>
  <c r="IQ34" i="34"/>
  <c r="IR34" i="34"/>
  <c r="IS34" i="34"/>
  <c r="IT34" i="34"/>
  <c r="IU34" i="34"/>
  <c r="IV34" i="34"/>
  <c r="B35" i="34"/>
  <c r="B34" i="34" s="1"/>
  <c r="B36" i="34"/>
  <c r="B37" i="34"/>
  <c r="C39" i="34"/>
  <c r="D39" i="34"/>
  <c r="E39" i="34"/>
  <c r="F39" i="34"/>
  <c r="G39" i="34"/>
  <c r="H39" i="34"/>
  <c r="I39" i="34"/>
  <c r="J39" i="34"/>
  <c r="K39" i="34"/>
  <c r="L39" i="34"/>
  <c r="M39" i="34"/>
  <c r="N39" i="34"/>
  <c r="O39" i="34"/>
  <c r="P39" i="34"/>
  <c r="Q39" i="34"/>
  <c r="R39" i="34"/>
  <c r="S39" i="34"/>
  <c r="T39" i="34"/>
  <c r="U39" i="34"/>
  <c r="V39" i="34"/>
  <c r="W39" i="34"/>
  <c r="X39" i="34"/>
  <c r="Y39" i="34"/>
  <c r="Z39" i="34"/>
  <c r="AA39" i="34"/>
  <c r="AB39" i="34"/>
  <c r="AC39" i="34"/>
  <c r="AD39" i="34"/>
  <c r="AE39" i="34"/>
  <c r="AF39" i="34"/>
  <c r="AG39" i="34"/>
  <c r="AH39" i="34"/>
  <c r="AI39" i="34"/>
  <c r="AJ39" i="34"/>
  <c r="AK39" i="34"/>
  <c r="AL39" i="34"/>
  <c r="AM39" i="34"/>
  <c r="AN39" i="34"/>
  <c r="AO39" i="34"/>
  <c r="AP39" i="34"/>
  <c r="AQ39" i="34"/>
  <c r="AR39" i="34"/>
  <c r="AS39" i="34"/>
  <c r="AT39" i="34"/>
  <c r="AU39" i="34"/>
  <c r="AV39" i="34"/>
  <c r="AW39" i="34"/>
  <c r="AX39" i="34"/>
  <c r="AY39" i="34"/>
  <c r="AZ39" i="34"/>
  <c r="BA39" i="34"/>
  <c r="BB39" i="34"/>
  <c r="BC39" i="34"/>
  <c r="BD39" i="34"/>
  <c r="BE39" i="34"/>
  <c r="BF39" i="34"/>
  <c r="BG39" i="34"/>
  <c r="BH39" i="34"/>
  <c r="BI39" i="34"/>
  <c r="BJ39" i="34"/>
  <c r="BK39" i="34"/>
  <c r="BL39" i="34"/>
  <c r="BM39" i="34"/>
  <c r="BN39" i="34"/>
  <c r="BO39" i="34"/>
  <c r="BP39" i="34"/>
  <c r="BQ39" i="34"/>
  <c r="BR39" i="34"/>
  <c r="BS39" i="34"/>
  <c r="BT39" i="34"/>
  <c r="BU39" i="34"/>
  <c r="BV39" i="34"/>
  <c r="BW39" i="34"/>
  <c r="BX39" i="34"/>
  <c r="BY39" i="34"/>
  <c r="BZ39" i="34"/>
  <c r="CA39" i="34"/>
  <c r="CB39" i="34"/>
  <c r="CC39" i="34"/>
  <c r="CD39" i="34"/>
  <c r="CE39" i="34"/>
  <c r="CF39" i="34"/>
  <c r="CG39" i="34"/>
  <c r="CH39" i="34"/>
  <c r="CI39" i="34"/>
  <c r="CJ39" i="34"/>
  <c r="CK39" i="34"/>
  <c r="CL39" i="34"/>
  <c r="CM39" i="34"/>
  <c r="CN39" i="34"/>
  <c r="CO39" i="34"/>
  <c r="CP39" i="34"/>
  <c r="CQ39" i="34"/>
  <c r="CR39" i="34"/>
  <c r="CS39" i="34"/>
  <c r="CT39" i="34"/>
  <c r="CU39" i="34"/>
  <c r="CV39" i="34"/>
  <c r="CW39" i="34"/>
  <c r="CX39" i="34"/>
  <c r="CY39" i="34"/>
  <c r="CZ39" i="34"/>
  <c r="DA39" i="34"/>
  <c r="DB39" i="34"/>
  <c r="DC39" i="34"/>
  <c r="DD39" i="34"/>
  <c r="DE39" i="34"/>
  <c r="DF39" i="34"/>
  <c r="DG39" i="34"/>
  <c r="DH39" i="34"/>
  <c r="DI39" i="34"/>
  <c r="DJ39" i="34"/>
  <c r="DK39" i="34"/>
  <c r="DL39" i="34"/>
  <c r="DM39" i="34"/>
  <c r="DN39" i="34"/>
  <c r="DO39" i="34"/>
  <c r="DP39" i="34"/>
  <c r="DQ39" i="34"/>
  <c r="DR39" i="34"/>
  <c r="DS39" i="34"/>
  <c r="DT39" i="34"/>
  <c r="DU39" i="34"/>
  <c r="DV39" i="34"/>
  <c r="DW39" i="34"/>
  <c r="DX39" i="34"/>
  <c r="DY39" i="34"/>
  <c r="DZ39" i="34"/>
  <c r="EA39" i="34"/>
  <c r="EB39" i="34"/>
  <c r="EC39" i="34"/>
  <c r="ED39" i="34"/>
  <c r="EE39" i="34"/>
  <c r="EF39" i="34"/>
  <c r="EG39" i="34"/>
  <c r="EH39" i="34"/>
  <c r="EI39" i="34"/>
  <c r="EJ39" i="34"/>
  <c r="EK39" i="34"/>
  <c r="EL39" i="34"/>
  <c r="EM39" i="34"/>
  <c r="EN39" i="34"/>
  <c r="EO39" i="34"/>
  <c r="EP39" i="34"/>
  <c r="EQ39" i="34"/>
  <c r="ER39" i="34"/>
  <c r="ES39" i="34"/>
  <c r="ET39" i="34"/>
  <c r="EU39" i="34"/>
  <c r="EV39" i="34"/>
  <c r="EW39" i="34"/>
  <c r="EX39" i="34"/>
  <c r="EY39" i="34"/>
  <c r="EZ39" i="34"/>
  <c r="FA39" i="34"/>
  <c r="FB39" i="34"/>
  <c r="FC39" i="34"/>
  <c r="FD39" i="34"/>
  <c r="FE39" i="34"/>
  <c r="FF39" i="34"/>
  <c r="FG39" i="34"/>
  <c r="FH39" i="34"/>
  <c r="FI39" i="34"/>
  <c r="FJ39" i="34"/>
  <c r="FK39" i="34"/>
  <c r="FL39" i="34"/>
  <c r="FM39" i="34"/>
  <c r="FN39" i="34"/>
  <c r="FO39" i="34"/>
  <c r="FP39" i="34"/>
  <c r="FQ39" i="34"/>
  <c r="FR39" i="34"/>
  <c r="FS39" i="34"/>
  <c r="FT39" i="34"/>
  <c r="FU39" i="34"/>
  <c r="FV39" i="34"/>
  <c r="FW39" i="34"/>
  <c r="FX39" i="34"/>
  <c r="FY39" i="34"/>
  <c r="FZ39" i="34"/>
  <c r="GA39" i="34"/>
  <c r="GB39" i="34"/>
  <c r="GC39" i="34"/>
  <c r="GD39" i="34"/>
  <c r="GE39" i="34"/>
  <c r="GF39" i="34"/>
  <c r="GG39" i="34"/>
  <c r="GH39" i="34"/>
  <c r="GI39" i="34"/>
  <c r="GJ39" i="34"/>
  <c r="GK39" i="34"/>
  <c r="GL39" i="34"/>
  <c r="GM39" i="34"/>
  <c r="GN39" i="34"/>
  <c r="GO39" i="34"/>
  <c r="GP39" i="34"/>
  <c r="GQ39" i="34"/>
  <c r="GR39" i="34"/>
  <c r="GS39" i="34"/>
  <c r="GT39" i="34"/>
  <c r="GU39" i="34"/>
  <c r="GV39" i="34"/>
  <c r="GW39" i="34"/>
  <c r="GX39" i="34"/>
  <c r="GY39" i="34"/>
  <c r="GZ39" i="34"/>
  <c r="HA39" i="34"/>
  <c r="HB39" i="34"/>
  <c r="HC39" i="34"/>
  <c r="HD39" i="34"/>
  <c r="HE39" i="34"/>
  <c r="HF39" i="34"/>
  <c r="HG39" i="34"/>
  <c r="HH39" i="34"/>
  <c r="HI39" i="34"/>
  <c r="HJ39" i="34"/>
  <c r="HK39" i="34"/>
  <c r="HL39" i="34"/>
  <c r="HM39" i="34"/>
  <c r="HN39" i="34"/>
  <c r="HO39" i="34"/>
  <c r="HP39" i="34"/>
  <c r="HQ39" i="34"/>
  <c r="HR39" i="34"/>
  <c r="HS39" i="34"/>
  <c r="HT39" i="34"/>
  <c r="HU39" i="34"/>
  <c r="HV39" i="34"/>
  <c r="HW39" i="34"/>
  <c r="HX39" i="34"/>
  <c r="HY39" i="34"/>
  <c r="HZ39" i="34"/>
  <c r="IA39" i="34"/>
  <c r="IB39" i="34"/>
  <c r="IC39" i="34"/>
  <c r="ID39" i="34"/>
  <c r="IE39" i="34"/>
  <c r="IF39" i="34"/>
  <c r="IG39" i="34"/>
  <c r="IH39" i="34"/>
  <c r="II39" i="34"/>
  <c r="IJ39" i="34"/>
  <c r="IK39" i="34"/>
  <c r="IL39" i="34"/>
  <c r="IM39" i="34"/>
  <c r="IN39" i="34"/>
  <c r="IO39" i="34"/>
  <c r="IP39" i="34"/>
  <c r="IQ39" i="34"/>
  <c r="IR39" i="34"/>
  <c r="IS39" i="34"/>
  <c r="IT39" i="34"/>
  <c r="IU39" i="34"/>
  <c r="IV39" i="34"/>
  <c r="B40" i="34"/>
  <c r="B39" i="34" s="1"/>
  <c r="B41" i="34"/>
  <c r="B42" i="34"/>
  <c r="B43" i="34"/>
  <c r="B44" i="34"/>
  <c r="B45" i="34"/>
  <c r="B46" i="34"/>
  <c r="B47" i="34"/>
  <c r="B48" i="34"/>
  <c r="B49" i="34"/>
  <c r="B50" i="34"/>
  <c r="B51" i="34"/>
  <c r="B52" i="34"/>
  <c r="B53" i="34"/>
  <c r="B54" i="34"/>
  <c r="B55" i="34"/>
  <c r="B56" i="34"/>
  <c r="B57" i="34"/>
  <c r="B58" i="34"/>
  <c r="B59" i="34"/>
  <c r="B60" i="34"/>
  <c r="C62" i="34"/>
  <c r="D62" i="34"/>
  <c r="E62" i="34"/>
  <c r="F62" i="34"/>
  <c r="G62" i="34"/>
  <c r="H62" i="34"/>
  <c r="I62" i="34"/>
  <c r="J62" i="34"/>
  <c r="K62" i="34"/>
  <c r="L62" i="34"/>
  <c r="M62" i="34"/>
  <c r="N62" i="34"/>
  <c r="O62" i="34"/>
  <c r="P62" i="34"/>
  <c r="Q62" i="34"/>
  <c r="R62" i="34"/>
  <c r="S62" i="34"/>
  <c r="T62" i="34"/>
  <c r="U62" i="34"/>
  <c r="V62" i="34"/>
  <c r="W62" i="34"/>
  <c r="X62" i="34"/>
  <c r="Y62" i="34"/>
  <c r="Z62" i="34"/>
  <c r="AA62" i="34"/>
  <c r="AB62" i="34"/>
  <c r="AC62" i="34"/>
  <c r="AD62" i="34"/>
  <c r="AE62" i="34"/>
  <c r="AF62" i="34"/>
  <c r="AG62" i="34"/>
  <c r="AH62" i="34"/>
  <c r="AI62" i="34"/>
  <c r="AJ62" i="34"/>
  <c r="AK62" i="34"/>
  <c r="AL62" i="34"/>
  <c r="AM62" i="34"/>
  <c r="AN62" i="34"/>
  <c r="AO62" i="34"/>
  <c r="AP62" i="34"/>
  <c r="AQ62" i="34"/>
  <c r="AR62" i="34"/>
  <c r="AS62" i="34"/>
  <c r="AT62" i="34"/>
  <c r="AU62" i="34"/>
  <c r="AV62" i="34"/>
  <c r="AW62" i="34"/>
  <c r="AX62" i="34"/>
  <c r="AY62" i="34"/>
  <c r="AZ62" i="34"/>
  <c r="BA62" i="34"/>
  <c r="BB62" i="34"/>
  <c r="BC62" i="34"/>
  <c r="BD62" i="34"/>
  <c r="BE62" i="34"/>
  <c r="BF62" i="34"/>
  <c r="BG62" i="34"/>
  <c r="BH62" i="34"/>
  <c r="BI62" i="34"/>
  <c r="BJ62" i="34"/>
  <c r="BK62" i="34"/>
  <c r="BL62" i="34"/>
  <c r="BM62" i="34"/>
  <c r="BN62" i="34"/>
  <c r="BO62" i="34"/>
  <c r="BP62" i="34"/>
  <c r="BQ62" i="34"/>
  <c r="BR62" i="34"/>
  <c r="BS62" i="34"/>
  <c r="BT62" i="34"/>
  <c r="BU62" i="34"/>
  <c r="BV62" i="34"/>
  <c r="BW62" i="34"/>
  <c r="BX62" i="34"/>
  <c r="BY62" i="34"/>
  <c r="BZ62" i="34"/>
  <c r="CA62" i="34"/>
  <c r="CB62" i="34"/>
  <c r="CC62" i="34"/>
  <c r="CD62" i="34"/>
  <c r="CE62" i="34"/>
  <c r="CF62" i="34"/>
  <c r="CG62" i="34"/>
  <c r="CH62" i="34"/>
  <c r="CI62" i="34"/>
  <c r="CJ62" i="34"/>
  <c r="CK62" i="34"/>
  <c r="CL62" i="34"/>
  <c r="CM62" i="34"/>
  <c r="CN62" i="34"/>
  <c r="CO62" i="34"/>
  <c r="CP62" i="34"/>
  <c r="CQ62" i="34"/>
  <c r="CR62" i="34"/>
  <c r="CS62" i="34"/>
  <c r="CT62" i="34"/>
  <c r="CU62" i="34"/>
  <c r="CV62" i="34"/>
  <c r="CW62" i="34"/>
  <c r="CX62" i="34"/>
  <c r="CY62" i="34"/>
  <c r="CZ62" i="34"/>
  <c r="DA62" i="34"/>
  <c r="DB62" i="34"/>
  <c r="DC62" i="34"/>
  <c r="DD62" i="34"/>
  <c r="DE62" i="34"/>
  <c r="DF62" i="34"/>
  <c r="DG62" i="34"/>
  <c r="DH62" i="34"/>
  <c r="DI62" i="34"/>
  <c r="DJ62" i="34"/>
  <c r="DK62" i="34"/>
  <c r="DL62" i="34"/>
  <c r="DM62" i="34"/>
  <c r="DN62" i="34"/>
  <c r="DO62" i="34"/>
  <c r="DP62" i="34"/>
  <c r="DQ62" i="34"/>
  <c r="DR62" i="34"/>
  <c r="DS62" i="34"/>
  <c r="DT62" i="34"/>
  <c r="DU62" i="34"/>
  <c r="DV62" i="34"/>
  <c r="DW62" i="34"/>
  <c r="DX62" i="34"/>
  <c r="DY62" i="34"/>
  <c r="DZ62" i="34"/>
  <c r="EA62" i="34"/>
  <c r="EB62" i="34"/>
  <c r="EC62" i="34"/>
  <c r="ED62" i="34"/>
  <c r="EE62" i="34"/>
  <c r="EF62" i="34"/>
  <c r="EG62" i="34"/>
  <c r="EH62" i="34"/>
  <c r="EI62" i="34"/>
  <c r="EJ62" i="34"/>
  <c r="EK62" i="34"/>
  <c r="EL62" i="34"/>
  <c r="EM62" i="34"/>
  <c r="EN62" i="34"/>
  <c r="EO62" i="34"/>
  <c r="EP62" i="34"/>
  <c r="EQ62" i="34"/>
  <c r="ER62" i="34"/>
  <c r="ES62" i="34"/>
  <c r="ET62" i="34"/>
  <c r="EU62" i="34"/>
  <c r="EV62" i="34"/>
  <c r="EW62" i="34"/>
  <c r="EX62" i="34"/>
  <c r="EY62" i="34"/>
  <c r="EZ62" i="34"/>
  <c r="FA62" i="34"/>
  <c r="FB62" i="34"/>
  <c r="FC62" i="34"/>
  <c r="FD62" i="34"/>
  <c r="FE62" i="34"/>
  <c r="FF62" i="34"/>
  <c r="FG62" i="34"/>
  <c r="FH62" i="34"/>
  <c r="FI62" i="34"/>
  <c r="FJ62" i="34"/>
  <c r="FK62" i="34"/>
  <c r="FL62" i="34"/>
  <c r="FM62" i="34"/>
  <c r="FN62" i="34"/>
  <c r="FO62" i="34"/>
  <c r="FP62" i="34"/>
  <c r="FQ62" i="34"/>
  <c r="FR62" i="34"/>
  <c r="FS62" i="34"/>
  <c r="FT62" i="34"/>
  <c r="FU62" i="34"/>
  <c r="FV62" i="34"/>
  <c r="FW62" i="34"/>
  <c r="FX62" i="34"/>
  <c r="FY62" i="34"/>
  <c r="FZ62" i="34"/>
  <c r="GA62" i="34"/>
  <c r="GB62" i="34"/>
  <c r="GC62" i="34"/>
  <c r="GD62" i="34"/>
  <c r="GE62" i="34"/>
  <c r="GF62" i="34"/>
  <c r="GG62" i="34"/>
  <c r="GH62" i="34"/>
  <c r="GI62" i="34"/>
  <c r="GJ62" i="34"/>
  <c r="GK62" i="34"/>
  <c r="GL62" i="34"/>
  <c r="GM62" i="34"/>
  <c r="GN62" i="34"/>
  <c r="GO62" i="34"/>
  <c r="GP62" i="34"/>
  <c r="GQ62" i="34"/>
  <c r="GR62" i="34"/>
  <c r="GS62" i="34"/>
  <c r="GT62" i="34"/>
  <c r="GU62" i="34"/>
  <c r="GV62" i="34"/>
  <c r="GW62" i="34"/>
  <c r="GX62" i="34"/>
  <c r="GY62" i="34"/>
  <c r="GZ62" i="34"/>
  <c r="HA62" i="34"/>
  <c r="HB62" i="34"/>
  <c r="HC62" i="34"/>
  <c r="HD62" i="34"/>
  <c r="HE62" i="34"/>
  <c r="HF62" i="34"/>
  <c r="HG62" i="34"/>
  <c r="HH62" i="34"/>
  <c r="HI62" i="34"/>
  <c r="HJ62" i="34"/>
  <c r="HK62" i="34"/>
  <c r="HL62" i="34"/>
  <c r="HM62" i="34"/>
  <c r="HN62" i="34"/>
  <c r="HO62" i="34"/>
  <c r="HP62" i="34"/>
  <c r="HQ62" i="34"/>
  <c r="HR62" i="34"/>
  <c r="HS62" i="34"/>
  <c r="HT62" i="34"/>
  <c r="HU62" i="34"/>
  <c r="HV62" i="34"/>
  <c r="HW62" i="34"/>
  <c r="HX62" i="34"/>
  <c r="HY62" i="34"/>
  <c r="HZ62" i="34"/>
  <c r="IA62" i="34"/>
  <c r="IB62" i="34"/>
  <c r="IC62" i="34"/>
  <c r="ID62" i="34"/>
  <c r="IE62" i="34"/>
  <c r="IF62" i="34"/>
  <c r="IG62" i="34"/>
  <c r="IH62" i="34"/>
  <c r="II62" i="34"/>
  <c r="IJ62" i="34"/>
  <c r="IK62" i="34"/>
  <c r="IL62" i="34"/>
  <c r="IM62" i="34"/>
  <c r="IN62" i="34"/>
  <c r="IO62" i="34"/>
  <c r="IP62" i="34"/>
  <c r="IQ62" i="34"/>
  <c r="IR62" i="34"/>
  <c r="IS62" i="34"/>
  <c r="IT62" i="34"/>
  <c r="IU62" i="34"/>
  <c r="IV62" i="34"/>
  <c r="B63" i="34"/>
  <c r="B62" i="34" s="1"/>
  <c r="B64" i="34"/>
  <c r="B65" i="34"/>
  <c r="B66" i="34"/>
  <c r="B67" i="34"/>
  <c r="B68" i="34"/>
  <c r="C70" i="34"/>
  <c r="D70" i="34"/>
  <c r="E70" i="34"/>
  <c r="F70" i="34"/>
  <c r="G70" i="34"/>
  <c r="H70" i="34"/>
  <c r="I70" i="34"/>
  <c r="J70" i="34"/>
  <c r="K70" i="34"/>
  <c r="L70" i="34"/>
  <c r="M70" i="34"/>
  <c r="N70" i="34"/>
  <c r="O70" i="34"/>
  <c r="P70" i="34"/>
  <c r="Q70" i="34"/>
  <c r="R70" i="34"/>
  <c r="S70" i="34"/>
  <c r="T70" i="34"/>
  <c r="U70" i="34"/>
  <c r="V70" i="34"/>
  <c r="W70" i="34"/>
  <c r="X70" i="34"/>
  <c r="Y70" i="34"/>
  <c r="Z70" i="34"/>
  <c r="AA70" i="34"/>
  <c r="AB70" i="34"/>
  <c r="AC70" i="34"/>
  <c r="AD70" i="34"/>
  <c r="AE70" i="34"/>
  <c r="AF70" i="34"/>
  <c r="AG70" i="34"/>
  <c r="AH70" i="34"/>
  <c r="AI70" i="34"/>
  <c r="AJ70" i="34"/>
  <c r="AK70" i="34"/>
  <c r="AL70" i="34"/>
  <c r="AM70" i="34"/>
  <c r="AN70" i="34"/>
  <c r="AO70" i="34"/>
  <c r="AP70" i="34"/>
  <c r="AQ70" i="34"/>
  <c r="AR70" i="34"/>
  <c r="AS70" i="34"/>
  <c r="AT70" i="34"/>
  <c r="AU70" i="34"/>
  <c r="AV70" i="34"/>
  <c r="AW70" i="34"/>
  <c r="AX70" i="34"/>
  <c r="AY70" i="34"/>
  <c r="AZ70" i="34"/>
  <c r="BA70" i="34"/>
  <c r="BB70" i="34"/>
  <c r="BC70" i="34"/>
  <c r="BD70" i="34"/>
  <c r="BE70" i="34"/>
  <c r="BF70" i="34"/>
  <c r="BG70" i="34"/>
  <c r="BH70" i="34"/>
  <c r="BI70" i="34"/>
  <c r="BJ70" i="34"/>
  <c r="BK70" i="34"/>
  <c r="BL70" i="34"/>
  <c r="BM70" i="34"/>
  <c r="BN70" i="34"/>
  <c r="BO70" i="34"/>
  <c r="BP70" i="34"/>
  <c r="BQ70" i="34"/>
  <c r="BR70" i="34"/>
  <c r="BS70" i="34"/>
  <c r="BT70" i="34"/>
  <c r="BU70" i="34"/>
  <c r="BV70" i="34"/>
  <c r="BW70" i="34"/>
  <c r="BX70" i="34"/>
  <c r="BY70" i="34"/>
  <c r="BZ70" i="34"/>
  <c r="CA70" i="34"/>
  <c r="CB70" i="34"/>
  <c r="CC70" i="34"/>
  <c r="CD70" i="34"/>
  <c r="CE70" i="34"/>
  <c r="CF70" i="34"/>
  <c r="CG70" i="34"/>
  <c r="CH70" i="34"/>
  <c r="CI70" i="34"/>
  <c r="CJ70" i="34"/>
  <c r="CK70" i="34"/>
  <c r="CL70" i="34"/>
  <c r="CM70" i="34"/>
  <c r="CN70" i="34"/>
  <c r="CO70" i="34"/>
  <c r="CP70" i="34"/>
  <c r="CQ70" i="34"/>
  <c r="CR70" i="34"/>
  <c r="CS70" i="34"/>
  <c r="CT70" i="34"/>
  <c r="CU70" i="34"/>
  <c r="CV70" i="34"/>
  <c r="CW70" i="34"/>
  <c r="CX70" i="34"/>
  <c r="CY70" i="34"/>
  <c r="CZ70" i="34"/>
  <c r="DA70" i="34"/>
  <c r="DB70" i="34"/>
  <c r="DC70" i="34"/>
  <c r="DD70" i="34"/>
  <c r="DE70" i="34"/>
  <c r="DF70" i="34"/>
  <c r="DG70" i="34"/>
  <c r="DH70" i="34"/>
  <c r="DI70" i="34"/>
  <c r="DJ70" i="34"/>
  <c r="DK70" i="34"/>
  <c r="DL70" i="34"/>
  <c r="DM70" i="34"/>
  <c r="DN70" i="34"/>
  <c r="DO70" i="34"/>
  <c r="DP70" i="34"/>
  <c r="DQ70" i="34"/>
  <c r="DR70" i="34"/>
  <c r="DS70" i="34"/>
  <c r="DT70" i="34"/>
  <c r="DU70" i="34"/>
  <c r="DV70" i="34"/>
  <c r="DW70" i="34"/>
  <c r="DX70" i="34"/>
  <c r="DY70" i="34"/>
  <c r="DZ70" i="34"/>
  <c r="EA70" i="34"/>
  <c r="EB70" i="34"/>
  <c r="EC70" i="34"/>
  <c r="ED70" i="34"/>
  <c r="EE70" i="34"/>
  <c r="EF70" i="34"/>
  <c r="EG70" i="34"/>
  <c r="EH70" i="34"/>
  <c r="EI70" i="34"/>
  <c r="EJ70" i="34"/>
  <c r="EK70" i="34"/>
  <c r="EL70" i="34"/>
  <c r="EM70" i="34"/>
  <c r="EN70" i="34"/>
  <c r="EO70" i="34"/>
  <c r="EP70" i="34"/>
  <c r="EQ70" i="34"/>
  <c r="ER70" i="34"/>
  <c r="ES70" i="34"/>
  <c r="ET70" i="34"/>
  <c r="EU70" i="34"/>
  <c r="EV70" i="34"/>
  <c r="EW70" i="34"/>
  <c r="EX70" i="34"/>
  <c r="EY70" i="34"/>
  <c r="EZ70" i="34"/>
  <c r="FA70" i="34"/>
  <c r="FB70" i="34"/>
  <c r="FC70" i="34"/>
  <c r="FD70" i="34"/>
  <c r="FE70" i="34"/>
  <c r="FF70" i="34"/>
  <c r="FG70" i="34"/>
  <c r="FH70" i="34"/>
  <c r="FI70" i="34"/>
  <c r="FJ70" i="34"/>
  <c r="FK70" i="34"/>
  <c r="FL70" i="34"/>
  <c r="FM70" i="34"/>
  <c r="FN70" i="34"/>
  <c r="FO70" i="34"/>
  <c r="FP70" i="34"/>
  <c r="FQ70" i="34"/>
  <c r="FR70" i="34"/>
  <c r="FS70" i="34"/>
  <c r="FT70" i="34"/>
  <c r="FU70" i="34"/>
  <c r="FV70" i="34"/>
  <c r="FW70" i="34"/>
  <c r="FX70" i="34"/>
  <c r="FY70" i="34"/>
  <c r="FZ70" i="34"/>
  <c r="GA70" i="34"/>
  <c r="GB70" i="34"/>
  <c r="GC70" i="34"/>
  <c r="GD70" i="34"/>
  <c r="GE70" i="34"/>
  <c r="GF70" i="34"/>
  <c r="GG70" i="34"/>
  <c r="GH70" i="34"/>
  <c r="GI70" i="34"/>
  <c r="GJ70" i="34"/>
  <c r="GK70" i="34"/>
  <c r="GL70" i="34"/>
  <c r="GM70" i="34"/>
  <c r="GN70" i="34"/>
  <c r="GO70" i="34"/>
  <c r="GP70" i="34"/>
  <c r="GQ70" i="34"/>
  <c r="GR70" i="34"/>
  <c r="GS70" i="34"/>
  <c r="GT70" i="34"/>
  <c r="GU70" i="34"/>
  <c r="GV70" i="34"/>
  <c r="GW70" i="34"/>
  <c r="GX70" i="34"/>
  <c r="GY70" i="34"/>
  <c r="GZ70" i="34"/>
  <c r="HA70" i="34"/>
  <c r="HB70" i="34"/>
  <c r="HC70" i="34"/>
  <c r="HD70" i="34"/>
  <c r="HE70" i="34"/>
  <c r="HF70" i="34"/>
  <c r="HG70" i="34"/>
  <c r="HH70" i="34"/>
  <c r="HI70" i="34"/>
  <c r="HJ70" i="34"/>
  <c r="HK70" i="34"/>
  <c r="HL70" i="34"/>
  <c r="HM70" i="34"/>
  <c r="HN70" i="34"/>
  <c r="HO70" i="34"/>
  <c r="HP70" i="34"/>
  <c r="HQ70" i="34"/>
  <c r="HR70" i="34"/>
  <c r="HS70" i="34"/>
  <c r="HT70" i="34"/>
  <c r="HU70" i="34"/>
  <c r="HV70" i="34"/>
  <c r="HW70" i="34"/>
  <c r="HX70" i="34"/>
  <c r="HY70" i="34"/>
  <c r="HZ70" i="34"/>
  <c r="IA70" i="34"/>
  <c r="IB70" i="34"/>
  <c r="IC70" i="34"/>
  <c r="ID70" i="34"/>
  <c r="IE70" i="34"/>
  <c r="IF70" i="34"/>
  <c r="IG70" i="34"/>
  <c r="IH70" i="34"/>
  <c r="II70" i="34"/>
  <c r="IJ70" i="34"/>
  <c r="IK70" i="34"/>
  <c r="IL70" i="34"/>
  <c r="IM70" i="34"/>
  <c r="IN70" i="34"/>
  <c r="IO70" i="34"/>
  <c r="IP70" i="34"/>
  <c r="IQ70" i="34"/>
  <c r="IR70" i="34"/>
  <c r="IS70" i="34"/>
  <c r="IT70" i="34"/>
  <c r="IU70" i="34"/>
  <c r="IV70" i="34"/>
  <c r="B71" i="34"/>
  <c r="B70" i="34" s="1"/>
  <c r="B72" i="34"/>
  <c r="B73" i="34"/>
  <c r="B74" i="34"/>
  <c r="C76" i="34"/>
  <c r="D76" i="34"/>
  <c r="E76" i="34"/>
  <c r="F76" i="34"/>
  <c r="G76" i="34"/>
  <c r="H76" i="34"/>
  <c r="I76" i="34"/>
  <c r="J76" i="34"/>
  <c r="K76" i="34"/>
  <c r="L76" i="34"/>
  <c r="M76" i="34"/>
  <c r="N76" i="34"/>
  <c r="O76" i="34"/>
  <c r="P76" i="34"/>
  <c r="Q76" i="34"/>
  <c r="R76" i="34"/>
  <c r="S76" i="34"/>
  <c r="T76" i="34"/>
  <c r="U76" i="34"/>
  <c r="V76" i="34"/>
  <c r="W76" i="34"/>
  <c r="X76" i="34"/>
  <c r="Y76" i="34"/>
  <c r="Z76" i="34"/>
  <c r="AA76" i="34"/>
  <c r="AB76" i="34"/>
  <c r="AC76" i="34"/>
  <c r="AD76" i="34"/>
  <c r="AE76" i="34"/>
  <c r="AF76" i="34"/>
  <c r="AG76" i="34"/>
  <c r="AH76" i="34"/>
  <c r="AI76" i="34"/>
  <c r="AJ76" i="34"/>
  <c r="AK76" i="34"/>
  <c r="AL76" i="34"/>
  <c r="AM76" i="34"/>
  <c r="AN76" i="34"/>
  <c r="AO76" i="34"/>
  <c r="AP76" i="34"/>
  <c r="AQ76" i="34"/>
  <c r="AR76" i="34"/>
  <c r="AS76" i="34"/>
  <c r="AT76" i="34"/>
  <c r="AU76" i="34"/>
  <c r="AV76" i="34"/>
  <c r="AW76" i="34"/>
  <c r="AX76" i="34"/>
  <c r="AY76" i="34"/>
  <c r="AZ76" i="34"/>
  <c r="BA76" i="34"/>
  <c r="BB76" i="34"/>
  <c r="BC76" i="34"/>
  <c r="BD76" i="34"/>
  <c r="BE76" i="34"/>
  <c r="BF76" i="34"/>
  <c r="BG76" i="34"/>
  <c r="BH76" i="34"/>
  <c r="BI76" i="34"/>
  <c r="BJ76" i="34"/>
  <c r="BK76" i="34"/>
  <c r="BL76" i="34"/>
  <c r="BM76" i="34"/>
  <c r="BN76" i="34"/>
  <c r="BO76" i="34"/>
  <c r="BP76" i="34"/>
  <c r="BQ76" i="34"/>
  <c r="BR76" i="34"/>
  <c r="BS76" i="34"/>
  <c r="BT76" i="34"/>
  <c r="BU76" i="34"/>
  <c r="BV76" i="34"/>
  <c r="BW76" i="34"/>
  <c r="BX76" i="34"/>
  <c r="BY76" i="34"/>
  <c r="BZ76" i="34"/>
  <c r="CA76" i="34"/>
  <c r="CB76" i="34"/>
  <c r="CC76" i="34"/>
  <c r="CD76" i="34"/>
  <c r="CE76" i="34"/>
  <c r="CF76" i="34"/>
  <c r="CG76" i="34"/>
  <c r="CH76" i="34"/>
  <c r="CI76" i="34"/>
  <c r="CJ76" i="34"/>
  <c r="CK76" i="34"/>
  <c r="CL76" i="34"/>
  <c r="CM76" i="34"/>
  <c r="CN76" i="34"/>
  <c r="CO76" i="34"/>
  <c r="CP76" i="34"/>
  <c r="CQ76" i="34"/>
  <c r="CR76" i="34"/>
  <c r="CS76" i="34"/>
  <c r="CT76" i="34"/>
  <c r="CU76" i="34"/>
  <c r="CV76" i="34"/>
  <c r="CW76" i="34"/>
  <c r="CX76" i="34"/>
  <c r="CY76" i="34"/>
  <c r="CZ76" i="34"/>
  <c r="DA76" i="34"/>
  <c r="DB76" i="34"/>
  <c r="DC76" i="34"/>
  <c r="DD76" i="34"/>
  <c r="DE76" i="34"/>
  <c r="DF76" i="34"/>
  <c r="DG76" i="34"/>
  <c r="DH76" i="34"/>
  <c r="DI76" i="34"/>
  <c r="DJ76" i="34"/>
  <c r="DK76" i="34"/>
  <c r="DL76" i="34"/>
  <c r="DM76" i="34"/>
  <c r="DN76" i="34"/>
  <c r="DO76" i="34"/>
  <c r="DP76" i="34"/>
  <c r="DQ76" i="34"/>
  <c r="DR76" i="34"/>
  <c r="DS76" i="34"/>
  <c r="DT76" i="34"/>
  <c r="DU76" i="34"/>
  <c r="DV76" i="34"/>
  <c r="DW76" i="34"/>
  <c r="DX76" i="34"/>
  <c r="DY76" i="34"/>
  <c r="DZ76" i="34"/>
  <c r="EA76" i="34"/>
  <c r="EB76" i="34"/>
  <c r="EC76" i="34"/>
  <c r="ED76" i="34"/>
  <c r="EE76" i="34"/>
  <c r="EF76" i="34"/>
  <c r="EG76" i="34"/>
  <c r="EH76" i="34"/>
  <c r="EI76" i="34"/>
  <c r="EJ76" i="34"/>
  <c r="EK76" i="34"/>
  <c r="EL76" i="34"/>
  <c r="EM76" i="34"/>
  <c r="EN76" i="34"/>
  <c r="EO76" i="34"/>
  <c r="EP76" i="34"/>
  <c r="EQ76" i="34"/>
  <c r="ER76" i="34"/>
  <c r="ES76" i="34"/>
  <c r="ET76" i="34"/>
  <c r="EU76" i="34"/>
  <c r="EV76" i="34"/>
  <c r="EW76" i="34"/>
  <c r="EX76" i="34"/>
  <c r="EY76" i="34"/>
  <c r="EZ76" i="34"/>
  <c r="FA76" i="34"/>
  <c r="FB76" i="34"/>
  <c r="FC76" i="34"/>
  <c r="FD76" i="34"/>
  <c r="FE76" i="34"/>
  <c r="FF76" i="34"/>
  <c r="FG76" i="34"/>
  <c r="FH76" i="34"/>
  <c r="FI76" i="34"/>
  <c r="FJ76" i="34"/>
  <c r="FK76" i="34"/>
  <c r="FL76" i="34"/>
  <c r="FM76" i="34"/>
  <c r="FN76" i="34"/>
  <c r="FO76" i="34"/>
  <c r="FP76" i="34"/>
  <c r="FQ76" i="34"/>
  <c r="FR76" i="34"/>
  <c r="FS76" i="34"/>
  <c r="FT76" i="34"/>
  <c r="FU76" i="34"/>
  <c r="FV76" i="34"/>
  <c r="FW76" i="34"/>
  <c r="FX76" i="34"/>
  <c r="FY76" i="34"/>
  <c r="FZ76" i="34"/>
  <c r="GA76" i="34"/>
  <c r="GB76" i="34"/>
  <c r="GC76" i="34"/>
  <c r="GD76" i="34"/>
  <c r="GE76" i="34"/>
  <c r="GF76" i="34"/>
  <c r="GG76" i="34"/>
  <c r="GH76" i="34"/>
  <c r="GI76" i="34"/>
  <c r="GJ76" i="34"/>
  <c r="GK76" i="34"/>
  <c r="GL76" i="34"/>
  <c r="GM76" i="34"/>
  <c r="GN76" i="34"/>
  <c r="GO76" i="34"/>
  <c r="GP76" i="34"/>
  <c r="GQ76" i="34"/>
  <c r="GR76" i="34"/>
  <c r="GS76" i="34"/>
  <c r="GT76" i="34"/>
  <c r="GU76" i="34"/>
  <c r="GV76" i="34"/>
  <c r="GW76" i="34"/>
  <c r="GX76" i="34"/>
  <c r="GY76" i="34"/>
  <c r="GZ76" i="34"/>
  <c r="HA76" i="34"/>
  <c r="HB76" i="34"/>
  <c r="HC76" i="34"/>
  <c r="HD76" i="34"/>
  <c r="HE76" i="34"/>
  <c r="HF76" i="34"/>
  <c r="HG76" i="34"/>
  <c r="HH76" i="34"/>
  <c r="HI76" i="34"/>
  <c r="HJ76" i="34"/>
  <c r="HK76" i="34"/>
  <c r="HL76" i="34"/>
  <c r="HM76" i="34"/>
  <c r="HN76" i="34"/>
  <c r="HO76" i="34"/>
  <c r="HP76" i="34"/>
  <c r="HQ76" i="34"/>
  <c r="HR76" i="34"/>
  <c r="HS76" i="34"/>
  <c r="HT76" i="34"/>
  <c r="HU76" i="34"/>
  <c r="HV76" i="34"/>
  <c r="HW76" i="34"/>
  <c r="HX76" i="34"/>
  <c r="HY76" i="34"/>
  <c r="HZ76" i="34"/>
  <c r="IA76" i="34"/>
  <c r="IB76" i="34"/>
  <c r="IC76" i="34"/>
  <c r="ID76" i="34"/>
  <c r="IE76" i="34"/>
  <c r="IF76" i="34"/>
  <c r="IG76" i="34"/>
  <c r="IH76" i="34"/>
  <c r="II76" i="34"/>
  <c r="IJ76" i="34"/>
  <c r="IK76" i="34"/>
  <c r="IL76" i="34"/>
  <c r="IM76" i="34"/>
  <c r="IN76" i="34"/>
  <c r="IO76" i="34"/>
  <c r="IP76" i="34"/>
  <c r="IQ76" i="34"/>
  <c r="IR76" i="34"/>
  <c r="IS76" i="34"/>
  <c r="IT76" i="34"/>
  <c r="IU76" i="34"/>
  <c r="IV76" i="34"/>
  <c r="B77" i="34"/>
  <c r="B76" i="34" s="1"/>
  <c r="B78" i="34"/>
  <c r="B79" i="34"/>
  <c r="C81" i="34"/>
  <c r="D81" i="34"/>
  <c r="E81" i="34"/>
  <c r="F81" i="34"/>
  <c r="G81" i="34"/>
  <c r="H81" i="34"/>
  <c r="I81" i="34"/>
  <c r="J81" i="34"/>
  <c r="K81" i="34"/>
  <c r="L81" i="34"/>
  <c r="M81" i="34"/>
  <c r="N81" i="34"/>
  <c r="O81" i="34"/>
  <c r="P81" i="34"/>
  <c r="Q81" i="34"/>
  <c r="R81" i="34"/>
  <c r="S81" i="34"/>
  <c r="T81" i="34"/>
  <c r="U81" i="34"/>
  <c r="V81" i="34"/>
  <c r="W81" i="34"/>
  <c r="X81" i="34"/>
  <c r="Y81" i="34"/>
  <c r="Z81" i="34"/>
  <c r="AA81" i="34"/>
  <c r="AB81" i="34"/>
  <c r="AC81" i="34"/>
  <c r="AD81" i="34"/>
  <c r="AE81" i="34"/>
  <c r="AF81" i="34"/>
  <c r="AG81" i="34"/>
  <c r="AH81" i="34"/>
  <c r="AI81" i="34"/>
  <c r="AJ81" i="34"/>
  <c r="AK81" i="34"/>
  <c r="AL81" i="34"/>
  <c r="AM81" i="34"/>
  <c r="AN81" i="34"/>
  <c r="AO81" i="34"/>
  <c r="AP81" i="34"/>
  <c r="AQ81" i="34"/>
  <c r="AR81" i="34"/>
  <c r="AS81" i="34"/>
  <c r="AT81" i="34"/>
  <c r="AU81" i="34"/>
  <c r="AV81" i="34"/>
  <c r="AW81" i="34"/>
  <c r="AX81" i="34"/>
  <c r="AY81" i="34"/>
  <c r="AZ81" i="34"/>
  <c r="BA81" i="34"/>
  <c r="BB81" i="34"/>
  <c r="BC81" i="34"/>
  <c r="BD81" i="34"/>
  <c r="BE81" i="34"/>
  <c r="BF81" i="34"/>
  <c r="BG81" i="34"/>
  <c r="BH81" i="34"/>
  <c r="BI81" i="34"/>
  <c r="BJ81" i="34"/>
  <c r="BK81" i="34"/>
  <c r="BL81" i="34"/>
  <c r="BM81" i="34"/>
  <c r="BN81" i="34"/>
  <c r="BO81" i="34"/>
  <c r="BP81" i="34"/>
  <c r="BQ81" i="34"/>
  <c r="BR81" i="34"/>
  <c r="BS81" i="34"/>
  <c r="BT81" i="34"/>
  <c r="BU81" i="34"/>
  <c r="BV81" i="34"/>
  <c r="BW81" i="34"/>
  <c r="BX81" i="34"/>
  <c r="BY81" i="34"/>
  <c r="BZ81" i="34"/>
  <c r="CA81" i="34"/>
  <c r="CB81" i="34"/>
  <c r="CC81" i="34"/>
  <c r="CD81" i="34"/>
  <c r="CE81" i="34"/>
  <c r="CF81" i="34"/>
  <c r="CG81" i="34"/>
  <c r="CH81" i="34"/>
  <c r="CI81" i="34"/>
  <c r="CJ81" i="34"/>
  <c r="CK81" i="34"/>
  <c r="CL81" i="34"/>
  <c r="CM81" i="34"/>
  <c r="CN81" i="34"/>
  <c r="CO81" i="34"/>
  <c r="CP81" i="34"/>
  <c r="CQ81" i="34"/>
  <c r="CR81" i="34"/>
  <c r="CS81" i="34"/>
  <c r="CT81" i="34"/>
  <c r="CU81" i="34"/>
  <c r="CV81" i="34"/>
  <c r="CW81" i="34"/>
  <c r="CX81" i="34"/>
  <c r="CY81" i="34"/>
  <c r="CZ81" i="34"/>
  <c r="DA81" i="34"/>
  <c r="DB81" i="34"/>
  <c r="DC81" i="34"/>
  <c r="DD81" i="34"/>
  <c r="DE81" i="34"/>
  <c r="DF81" i="34"/>
  <c r="DG81" i="34"/>
  <c r="DH81" i="34"/>
  <c r="DI81" i="34"/>
  <c r="DJ81" i="34"/>
  <c r="DK81" i="34"/>
  <c r="DL81" i="34"/>
  <c r="DM81" i="34"/>
  <c r="DN81" i="34"/>
  <c r="DO81" i="34"/>
  <c r="DP81" i="34"/>
  <c r="DQ81" i="34"/>
  <c r="DR81" i="34"/>
  <c r="DS81" i="34"/>
  <c r="DT81" i="34"/>
  <c r="DU81" i="34"/>
  <c r="DV81" i="34"/>
  <c r="DW81" i="34"/>
  <c r="DX81" i="34"/>
  <c r="DY81" i="34"/>
  <c r="DZ81" i="34"/>
  <c r="EA81" i="34"/>
  <c r="EB81" i="34"/>
  <c r="EC81" i="34"/>
  <c r="ED81" i="34"/>
  <c r="EE81" i="34"/>
  <c r="EF81" i="34"/>
  <c r="EG81" i="34"/>
  <c r="EH81" i="34"/>
  <c r="EI81" i="34"/>
  <c r="EJ81" i="34"/>
  <c r="EK81" i="34"/>
  <c r="EL81" i="34"/>
  <c r="EM81" i="34"/>
  <c r="EN81" i="34"/>
  <c r="EO81" i="34"/>
  <c r="EP81" i="34"/>
  <c r="EQ81" i="34"/>
  <c r="ER81" i="34"/>
  <c r="ES81" i="34"/>
  <c r="ET81" i="34"/>
  <c r="EU81" i="34"/>
  <c r="EV81" i="34"/>
  <c r="EW81" i="34"/>
  <c r="EX81" i="34"/>
  <c r="EY81" i="34"/>
  <c r="EZ81" i="34"/>
  <c r="FA81" i="34"/>
  <c r="FB81" i="34"/>
  <c r="FC81" i="34"/>
  <c r="FD81" i="34"/>
  <c r="FE81" i="34"/>
  <c r="FF81" i="34"/>
  <c r="FG81" i="34"/>
  <c r="FH81" i="34"/>
  <c r="FI81" i="34"/>
  <c r="FJ81" i="34"/>
  <c r="FK81" i="34"/>
  <c r="FL81" i="34"/>
  <c r="FM81" i="34"/>
  <c r="FN81" i="34"/>
  <c r="FO81" i="34"/>
  <c r="FP81" i="34"/>
  <c r="FQ81" i="34"/>
  <c r="FR81" i="34"/>
  <c r="FS81" i="34"/>
  <c r="FT81" i="34"/>
  <c r="FU81" i="34"/>
  <c r="FV81" i="34"/>
  <c r="FW81" i="34"/>
  <c r="FX81" i="34"/>
  <c r="FY81" i="34"/>
  <c r="FZ81" i="34"/>
  <c r="GA81" i="34"/>
  <c r="GB81" i="34"/>
  <c r="GC81" i="34"/>
  <c r="GD81" i="34"/>
  <c r="GE81" i="34"/>
  <c r="GF81" i="34"/>
  <c r="GG81" i="34"/>
  <c r="GH81" i="34"/>
  <c r="GI81" i="34"/>
  <c r="GJ81" i="34"/>
  <c r="GK81" i="34"/>
  <c r="GL81" i="34"/>
  <c r="GM81" i="34"/>
  <c r="GN81" i="34"/>
  <c r="GO81" i="34"/>
  <c r="GP81" i="34"/>
  <c r="GQ81" i="34"/>
  <c r="GR81" i="34"/>
  <c r="GS81" i="34"/>
  <c r="GT81" i="34"/>
  <c r="GU81" i="34"/>
  <c r="GV81" i="34"/>
  <c r="GW81" i="34"/>
  <c r="GX81" i="34"/>
  <c r="GY81" i="34"/>
  <c r="GZ81" i="34"/>
  <c r="HA81" i="34"/>
  <c r="HB81" i="34"/>
  <c r="HC81" i="34"/>
  <c r="HD81" i="34"/>
  <c r="HE81" i="34"/>
  <c r="HF81" i="34"/>
  <c r="HG81" i="34"/>
  <c r="HH81" i="34"/>
  <c r="HI81" i="34"/>
  <c r="HJ81" i="34"/>
  <c r="HK81" i="34"/>
  <c r="HL81" i="34"/>
  <c r="HM81" i="34"/>
  <c r="HN81" i="34"/>
  <c r="HO81" i="34"/>
  <c r="HP81" i="34"/>
  <c r="HQ81" i="34"/>
  <c r="HR81" i="34"/>
  <c r="HS81" i="34"/>
  <c r="HT81" i="34"/>
  <c r="HU81" i="34"/>
  <c r="HV81" i="34"/>
  <c r="HW81" i="34"/>
  <c r="HX81" i="34"/>
  <c r="HY81" i="34"/>
  <c r="HZ81" i="34"/>
  <c r="IA81" i="34"/>
  <c r="IB81" i="34"/>
  <c r="IC81" i="34"/>
  <c r="ID81" i="34"/>
  <c r="IE81" i="34"/>
  <c r="IF81" i="34"/>
  <c r="IG81" i="34"/>
  <c r="IH81" i="34"/>
  <c r="II81" i="34"/>
  <c r="IJ81" i="34"/>
  <c r="IK81" i="34"/>
  <c r="IL81" i="34"/>
  <c r="IM81" i="34"/>
  <c r="IN81" i="34"/>
  <c r="IO81" i="34"/>
  <c r="IP81" i="34"/>
  <c r="IQ81" i="34"/>
  <c r="IR81" i="34"/>
  <c r="IS81" i="34"/>
  <c r="IT81" i="34"/>
  <c r="IU81" i="34"/>
  <c r="IV81" i="34"/>
  <c r="B82" i="34"/>
  <c r="B81" i="34" s="1"/>
  <c r="B83" i="34"/>
  <c r="B84" i="34"/>
  <c r="B85" i="34"/>
  <c r="B86" i="34"/>
  <c r="B87" i="34"/>
  <c r="B88" i="34"/>
  <c r="B89" i="34"/>
  <c r="B90" i="34"/>
  <c r="B91" i="34"/>
  <c r="B92" i="34"/>
  <c r="B93" i="34"/>
  <c r="B94" i="34"/>
  <c r="B95" i="34"/>
  <c r="B96" i="34"/>
  <c r="B97" i="34"/>
  <c r="B98" i="34"/>
  <c r="B99" i="34"/>
  <c r="B100" i="34"/>
  <c r="B101" i="34"/>
  <c r="B102" i="34"/>
  <c r="B103" i="34"/>
  <c r="B104" i="34"/>
  <c r="B105" i="34"/>
  <c r="B106" i="34"/>
  <c r="B107" i="34"/>
  <c r="C109" i="34"/>
  <c r="D109" i="34"/>
  <c r="E109" i="34"/>
  <c r="F109" i="34"/>
  <c r="G109" i="34"/>
  <c r="H109" i="34"/>
  <c r="I109" i="34"/>
  <c r="J109" i="34"/>
  <c r="K109" i="34"/>
  <c r="L109" i="34"/>
  <c r="M109" i="34"/>
  <c r="N109" i="34"/>
  <c r="O109" i="34"/>
  <c r="P109" i="34"/>
  <c r="Q109" i="34"/>
  <c r="R109" i="34"/>
  <c r="S109" i="34"/>
  <c r="T109" i="34"/>
  <c r="U109" i="34"/>
  <c r="V109" i="34"/>
  <c r="W109" i="34"/>
  <c r="X109" i="34"/>
  <c r="Y109" i="34"/>
  <c r="Z109" i="34"/>
  <c r="AA109" i="34"/>
  <c r="AB109" i="34"/>
  <c r="AC109" i="34"/>
  <c r="AD109" i="34"/>
  <c r="AE109" i="34"/>
  <c r="AF109" i="34"/>
  <c r="AG109" i="34"/>
  <c r="AH109" i="34"/>
  <c r="AI109" i="34"/>
  <c r="AJ109" i="34"/>
  <c r="AK109" i="34"/>
  <c r="AL109" i="34"/>
  <c r="AM109" i="34"/>
  <c r="AN109" i="34"/>
  <c r="AO109" i="34"/>
  <c r="AP109" i="34"/>
  <c r="AQ109" i="34"/>
  <c r="AR109" i="34"/>
  <c r="AS109" i="34"/>
  <c r="AT109" i="34"/>
  <c r="AU109" i="34"/>
  <c r="AV109" i="34"/>
  <c r="AW109" i="34"/>
  <c r="AX109" i="34"/>
  <c r="AY109" i="34"/>
  <c r="AZ109" i="34"/>
  <c r="BA109" i="34"/>
  <c r="BB109" i="34"/>
  <c r="BC109" i="34"/>
  <c r="BD109" i="34"/>
  <c r="BE109" i="34"/>
  <c r="BF109" i="34"/>
  <c r="BG109" i="34"/>
  <c r="BH109" i="34"/>
  <c r="BI109" i="34"/>
  <c r="BJ109" i="34"/>
  <c r="BK109" i="34"/>
  <c r="BL109" i="34"/>
  <c r="BM109" i="34"/>
  <c r="BN109" i="34"/>
  <c r="BO109" i="34"/>
  <c r="BP109" i="34"/>
  <c r="BQ109" i="34"/>
  <c r="BR109" i="34"/>
  <c r="BS109" i="34"/>
  <c r="BT109" i="34"/>
  <c r="BU109" i="34"/>
  <c r="BV109" i="34"/>
  <c r="BW109" i="34"/>
  <c r="BX109" i="34"/>
  <c r="BY109" i="34"/>
  <c r="BZ109" i="34"/>
  <c r="CA109" i="34"/>
  <c r="CB109" i="34"/>
  <c r="CC109" i="34"/>
  <c r="CD109" i="34"/>
  <c r="CE109" i="34"/>
  <c r="CF109" i="34"/>
  <c r="CG109" i="34"/>
  <c r="CH109" i="34"/>
  <c r="CI109" i="34"/>
  <c r="CJ109" i="34"/>
  <c r="CK109" i="34"/>
  <c r="CL109" i="34"/>
  <c r="CM109" i="34"/>
  <c r="CN109" i="34"/>
  <c r="CO109" i="34"/>
  <c r="CP109" i="34"/>
  <c r="CQ109" i="34"/>
  <c r="CR109" i="34"/>
  <c r="CS109" i="34"/>
  <c r="CT109" i="34"/>
  <c r="CU109" i="34"/>
  <c r="CV109" i="34"/>
  <c r="CW109" i="34"/>
  <c r="CX109" i="34"/>
  <c r="CY109" i="34"/>
  <c r="CZ109" i="34"/>
  <c r="DA109" i="34"/>
  <c r="DB109" i="34"/>
  <c r="DC109" i="34"/>
  <c r="DD109" i="34"/>
  <c r="DE109" i="34"/>
  <c r="DF109" i="34"/>
  <c r="DG109" i="34"/>
  <c r="DH109" i="34"/>
  <c r="DI109" i="34"/>
  <c r="DJ109" i="34"/>
  <c r="DK109" i="34"/>
  <c r="DL109" i="34"/>
  <c r="DM109" i="34"/>
  <c r="DN109" i="34"/>
  <c r="DO109" i="34"/>
  <c r="DP109" i="34"/>
  <c r="DQ109" i="34"/>
  <c r="DR109" i="34"/>
  <c r="DS109" i="34"/>
  <c r="DT109" i="34"/>
  <c r="DU109" i="34"/>
  <c r="DV109" i="34"/>
  <c r="DW109" i="34"/>
  <c r="DX109" i="34"/>
  <c r="DY109" i="34"/>
  <c r="DZ109" i="34"/>
  <c r="EA109" i="34"/>
  <c r="EB109" i="34"/>
  <c r="EC109" i="34"/>
  <c r="ED109" i="34"/>
  <c r="EE109" i="34"/>
  <c r="EF109" i="34"/>
  <c r="EG109" i="34"/>
  <c r="EH109" i="34"/>
  <c r="EI109" i="34"/>
  <c r="EJ109" i="34"/>
  <c r="EK109" i="34"/>
  <c r="EL109" i="34"/>
  <c r="EM109" i="34"/>
  <c r="EN109" i="34"/>
  <c r="EO109" i="34"/>
  <c r="EP109" i="34"/>
  <c r="EQ109" i="34"/>
  <c r="ER109" i="34"/>
  <c r="ES109" i="34"/>
  <c r="ET109" i="34"/>
  <c r="EU109" i="34"/>
  <c r="EV109" i="34"/>
  <c r="EW109" i="34"/>
  <c r="EX109" i="34"/>
  <c r="EY109" i="34"/>
  <c r="EZ109" i="34"/>
  <c r="FA109" i="34"/>
  <c r="FB109" i="34"/>
  <c r="FC109" i="34"/>
  <c r="FD109" i="34"/>
  <c r="FE109" i="34"/>
  <c r="FF109" i="34"/>
  <c r="FG109" i="34"/>
  <c r="FH109" i="34"/>
  <c r="FI109" i="34"/>
  <c r="FJ109" i="34"/>
  <c r="FK109" i="34"/>
  <c r="FL109" i="34"/>
  <c r="FM109" i="34"/>
  <c r="FN109" i="34"/>
  <c r="FO109" i="34"/>
  <c r="FP109" i="34"/>
  <c r="FQ109" i="34"/>
  <c r="FR109" i="34"/>
  <c r="FS109" i="34"/>
  <c r="FT109" i="34"/>
  <c r="FU109" i="34"/>
  <c r="FV109" i="34"/>
  <c r="FW109" i="34"/>
  <c r="FX109" i="34"/>
  <c r="FY109" i="34"/>
  <c r="FZ109" i="34"/>
  <c r="GA109" i="34"/>
  <c r="GB109" i="34"/>
  <c r="GC109" i="34"/>
  <c r="GD109" i="34"/>
  <c r="GE109" i="34"/>
  <c r="GF109" i="34"/>
  <c r="GG109" i="34"/>
  <c r="GH109" i="34"/>
  <c r="GI109" i="34"/>
  <c r="GJ109" i="34"/>
  <c r="GK109" i="34"/>
  <c r="GL109" i="34"/>
  <c r="GM109" i="34"/>
  <c r="GN109" i="34"/>
  <c r="GO109" i="34"/>
  <c r="GP109" i="34"/>
  <c r="GQ109" i="34"/>
  <c r="GR109" i="34"/>
  <c r="GS109" i="34"/>
  <c r="GT109" i="34"/>
  <c r="GU109" i="34"/>
  <c r="GV109" i="34"/>
  <c r="GW109" i="34"/>
  <c r="GX109" i="34"/>
  <c r="GY109" i="34"/>
  <c r="GZ109" i="34"/>
  <c r="HA109" i="34"/>
  <c r="HB109" i="34"/>
  <c r="HC109" i="34"/>
  <c r="HD109" i="34"/>
  <c r="HE109" i="34"/>
  <c r="HF109" i="34"/>
  <c r="HG109" i="34"/>
  <c r="HH109" i="34"/>
  <c r="HI109" i="34"/>
  <c r="HJ109" i="34"/>
  <c r="HK109" i="34"/>
  <c r="HL109" i="34"/>
  <c r="HM109" i="34"/>
  <c r="HN109" i="34"/>
  <c r="HO109" i="34"/>
  <c r="HP109" i="34"/>
  <c r="HQ109" i="34"/>
  <c r="HR109" i="34"/>
  <c r="HS109" i="34"/>
  <c r="HT109" i="34"/>
  <c r="HU109" i="34"/>
  <c r="HV109" i="34"/>
  <c r="HW109" i="34"/>
  <c r="HX109" i="34"/>
  <c r="HY109" i="34"/>
  <c r="HZ109" i="34"/>
  <c r="IA109" i="34"/>
  <c r="IB109" i="34"/>
  <c r="IC109" i="34"/>
  <c r="ID109" i="34"/>
  <c r="IE109" i="34"/>
  <c r="IF109" i="34"/>
  <c r="IG109" i="34"/>
  <c r="IH109" i="34"/>
  <c r="II109" i="34"/>
  <c r="IJ109" i="34"/>
  <c r="IK109" i="34"/>
  <c r="IL109" i="34"/>
  <c r="IM109" i="34"/>
  <c r="IN109" i="34"/>
  <c r="IO109" i="34"/>
  <c r="IP109" i="34"/>
  <c r="IQ109" i="34"/>
  <c r="IR109" i="34"/>
  <c r="IS109" i="34"/>
  <c r="IT109" i="34"/>
  <c r="IU109" i="34"/>
  <c r="IV109" i="34"/>
  <c r="B110" i="34"/>
  <c r="B109" i="34" s="1"/>
  <c r="B111" i="34"/>
  <c r="B112" i="34"/>
  <c r="B113" i="34"/>
  <c r="B114" i="34"/>
  <c r="C116" i="34"/>
  <c r="D116" i="34"/>
  <c r="E116" i="34"/>
  <c r="F116" i="34"/>
  <c r="G116" i="34"/>
  <c r="H116" i="34"/>
  <c r="I116" i="34"/>
  <c r="J116" i="34"/>
  <c r="K116" i="34"/>
  <c r="L116" i="34"/>
  <c r="M116" i="34"/>
  <c r="N116" i="34"/>
  <c r="O116" i="34"/>
  <c r="P116" i="34"/>
  <c r="Q116" i="34"/>
  <c r="R116" i="34"/>
  <c r="S116" i="34"/>
  <c r="T116" i="34"/>
  <c r="U116" i="34"/>
  <c r="V116" i="34"/>
  <c r="W116" i="34"/>
  <c r="X116" i="34"/>
  <c r="Y116" i="34"/>
  <c r="Z116" i="34"/>
  <c r="AA116" i="34"/>
  <c r="AB116" i="34"/>
  <c r="AC116" i="34"/>
  <c r="AD116" i="34"/>
  <c r="AE116" i="34"/>
  <c r="AF116" i="34"/>
  <c r="AG116" i="34"/>
  <c r="AH116" i="34"/>
  <c r="AI116" i="34"/>
  <c r="AJ116" i="34"/>
  <c r="AK116" i="34"/>
  <c r="AL116" i="34"/>
  <c r="AM116" i="34"/>
  <c r="AN116" i="34"/>
  <c r="AO116" i="34"/>
  <c r="AP116" i="34"/>
  <c r="AQ116" i="34"/>
  <c r="AR116" i="34"/>
  <c r="AS116" i="34"/>
  <c r="AT116" i="34"/>
  <c r="AU116" i="34"/>
  <c r="AV116" i="34"/>
  <c r="AW116" i="34"/>
  <c r="AX116" i="34"/>
  <c r="AY116" i="34"/>
  <c r="AZ116" i="34"/>
  <c r="BA116" i="34"/>
  <c r="BB116" i="34"/>
  <c r="BC116" i="34"/>
  <c r="BD116" i="34"/>
  <c r="BE116" i="34"/>
  <c r="BF116" i="34"/>
  <c r="BG116" i="34"/>
  <c r="BH116" i="34"/>
  <c r="BI116" i="34"/>
  <c r="BJ116" i="34"/>
  <c r="BK116" i="34"/>
  <c r="BL116" i="34"/>
  <c r="BM116" i="34"/>
  <c r="BN116" i="34"/>
  <c r="BO116" i="34"/>
  <c r="BP116" i="34"/>
  <c r="BQ116" i="34"/>
  <c r="BR116" i="34"/>
  <c r="BS116" i="34"/>
  <c r="BT116" i="34"/>
  <c r="BU116" i="34"/>
  <c r="BV116" i="34"/>
  <c r="BW116" i="34"/>
  <c r="BX116" i="34"/>
  <c r="BY116" i="34"/>
  <c r="BZ116" i="34"/>
  <c r="CA116" i="34"/>
  <c r="CB116" i="34"/>
  <c r="CC116" i="34"/>
  <c r="CD116" i="34"/>
  <c r="CE116" i="34"/>
  <c r="CF116" i="34"/>
  <c r="CG116" i="34"/>
  <c r="CH116" i="34"/>
  <c r="CI116" i="34"/>
  <c r="CJ116" i="34"/>
  <c r="CK116" i="34"/>
  <c r="CL116" i="34"/>
  <c r="CM116" i="34"/>
  <c r="CN116" i="34"/>
  <c r="CO116" i="34"/>
  <c r="CP116" i="34"/>
  <c r="CQ116" i="34"/>
  <c r="CR116" i="34"/>
  <c r="CS116" i="34"/>
  <c r="CT116" i="34"/>
  <c r="CU116" i="34"/>
  <c r="CV116" i="34"/>
  <c r="CW116" i="34"/>
  <c r="CX116" i="34"/>
  <c r="CY116" i="34"/>
  <c r="CZ116" i="34"/>
  <c r="DA116" i="34"/>
  <c r="DB116" i="34"/>
  <c r="DC116" i="34"/>
  <c r="DD116" i="34"/>
  <c r="DE116" i="34"/>
  <c r="DF116" i="34"/>
  <c r="DG116" i="34"/>
  <c r="DH116" i="34"/>
  <c r="DI116" i="34"/>
  <c r="DJ116" i="34"/>
  <c r="DK116" i="34"/>
  <c r="DL116" i="34"/>
  <c r="DM116" i="34"/>
  <c r="DN116" i="34"/>
  <c r="DO116" i="34"/>
  <c r="DP116" i="34"/>
  <c r="DQ116" i="34"/>
  <c r="DR116" i="34"/>
  <c r="DS116" i="34"/>
  <c r="DT116" i="34"/>
  <c r="DU116" i="34"/>
  <c r="DV116" i="34"/>
  <c r="DW116" i="34"/>
  <c r="DX116" i="34"/>
  <c r="DY116" i="34"/>
  <c r="DZ116" i="34"/>
  <c r="EA116" i="34"/>
  <c r="EB116" i="34"/>
  <c r="EC116" i="34"/>
  <c r="ED116" i="34"/>
  <c r="EE116" i="34"/>
  <c r="EF116" i="34"/>
  <c r="EG116" i="34"/>
  <c r="EH116" i="34"/>
  <c r="EI116" i="34"/>
  <c r="EJ116" i="34"/>
  <c r="EK116" i="34"/>
  <c r="EL116" i="34"/>
  <c r="EM116" i="34"/>
  <c r="EN116" i="34"/>
  <c r="EO116" i="34"/>
  <c r="EP116" i="34"/>
  <c r="EQ116" i="34"/>
  <c r="ER116" i="34"/>
  <c r="ES116" i="34"/>
  <c r="ET116" i="34"/>
  <c r="EU116" i="34"/>
  <c r="EV116" i="34"/>
  <c r="EW116" i="34"/>
  <c r="EX116" i="34"/>
  <c r="EY116" i="34"/>
  <c r="EZ116" i="34"/>
  <c r="FA116" i="34"/>
  <c r="FB116" i="34"/>
  <c r="FC116" i="34"/>
  <c r="FD116" i="34"/>
  <c r="FE116" i="34"/>
  <c r="FF116" i="34"/>
  <c r="FG116" i="34"/>
  <c r="FH116" i="34"/>
  <c r="FI116" i="34"/>
  <c r="FJ116" i="34"/>
  <c r="FK116" i="34"/>
  <c r="FL116" i="34"/>
  <c r="FM116" i="34"/>
  <c r="FN116" i="34"/>
  <c r="FO116" i="34"/>
  <c r="FP116" i="34"/>
  <c r="FQ116" i="34"/>
  <c r="FR116" i="34"/>
  <c r="FS116" i="34"/>
  <c r="FT116" i="34"/>
  <c r="FU116" i="34"/>
  <c r="FV116" i="34"/>
  <c r="FW116" i="34"/>
  <c r="FX116" i="34"/>
  <c r="FY116" i="34"/>
  <c r="FZ116" i="34"/>
  <c r="GA116" i="34"/>
  <c r="GB116" i="34"/>
  <c r="GC116" i="34"/>
  <c r="GD116" i="34"/>
  <c r="GE116" i="34"/>
  <c r="GF116" i="34"/>
  <c r="GG116" i="34"/>
  <c r="GH116" i="34"/>
  <c r="GI116" i="34"/>
  <c r="GJ116" i="34"/>
  <c r="GK116" i="34"/>
  <c r="GL116" i="34"/>
  <c r="GM116" i="34"/>
  <c r="GN116" i="34"/>
  <c r="GO116" i="34"/>
  <c r="GP116" i="34"/>
  <c r="GQ116" i="34"/>
  <c r="GR116" i="34"/>
  <c r="GS116" i="34"/>
  <c r="GT116" i="34"/>
  <c r="GU116" i="34"/>
  <c r="GV116" i="34"/>
  <c r="GW116" i="34"/>
  <c r="GX116" i="34"/>
  <c r="GY116" i="34"/>
  <c r="GZ116" i="34"/>
  <c r="HA116" i="34"/>
  <c r="HB116" i="34"/>
  <c r="HC116" i="34"/>
  <c r="HD116" i="34"/>
  <c r="HE116" i="34"/>
  <c r="HF116" i="34"/>
  <c r="HG116" i="34"/>
  <c r="HH116" i="34"/>
  <c r="HI116" i="34"/>
  <c r="HJ116" i="34"/>
  <c r="HK116" i="34"/>
  <c r="HL116" i="34"/>
  <c r="HM116" i="34"/>
  <c r="HN116" i="34"/>
  <c r="HO116" i="34"/>
  <c r="HP116" i="34"/>
  <c r="HQ116" i="34"/>
  <c r="HR116" i="34"/>
  <c r="HS116" i="34"/>
  <c r="HT116" i="34"/>
  <c r="HU116" i="34"/>
  <c r="HV116" i="34"/>
  <c r="HW116" i="34"/>
  <c r="HX116" i="34"/>
  <c r="HY116" i="34"/>
  <c r="HZ116" i="34"/>
  <c r="IA116" i="34"/>
  <c r="IB116" i="34"/>
  <c r="IC116" i="34"/>
  <c r="ID116" i="34"/>
  <c r="IE116" i="34"/>
  <c r="IF116" i="34"/>
  <c r="IG116" i="34"/>
  <c r="IH116" i="34"/>
  <c r="II116" i="34"/>
  <c r="IJ116" i="34"/>
  <c r="IK116" i="34"/>
  <c r="IL116" i="34"/>
  <c r="IM116" i="34"/>
  <c r="IN116" i="34"/>
  <c r="IO116" i="34"/>
  <c r="IP116" i="34"/>
  <c r="IQ116" i="34"/>
  <c r="IR116" i="34"/>
  <c r="IS116" i="34"/>
  <c r="IT116" i="34"/>
  <c r="IU116" i="34"/>
  <c r="IV116" i="34"/>
  <c r="B117" i="34"/>
  <c r="B116" i="34" s="1"/>
  <c r="B118" i="34"/>
  <c r="B119" i="34"/>
  <c r="B120" i="34"/>
  <c r="C122" i="34"/>
  <c r="D122" i="34"/>
  <c r="E122" i="34"/>
  <c r="F122" i="34"/>
  <c r="G122" i="34"/>
  <c r="H122" i="34"/>
  <c r="I122" i="34"/>
  <c r="J122" i="34"/>
  <c r="K122" i="34"/>
  <c r="L122" i="34"/>
  <c r="M122" i="34"/>
  <c r="N122" i="34"/>
  <c r="O122" i="34"/>
  <c r="P122" i="34"/>
  <c r="Q122" i="34"/>
  <c r="R122" i="34"/>
  <c r="S122" i="34"/>
  <c r="T122" i="34"/>
  <c r="U122" i="34"/>
  <c r="V122" i="34"/>
  <c r="W122" i="34"/>
  <c r="X122" i="34"/>
  <c r="Y122" i="34"/>
  <c r="Z122" i="34"/>
  <c r="AA122" i="34"/>
  <c r="AB122" i="34"/>
  <c r="AC122" i="34"/>
  <c r="AD122" i="34"/>
  <c r="AE122" i="34"/>
  <c r="AF122" i="34"/>
  <c r="AG122" i="34"/>
  <c r="AH122" i="34"/>
  <c r="AI122" i="34"/>
  <c r="AJ122" i="34"/>
  <c r="AK122" i="34"/>
  <c r="AL122" i="34"/>
  <c r="AM122" i="34"/>
  <c r="AN122" i="34"/>
  <c r="AO122" i="34"/>
  <c r="AP122" i="34"/>
  <c r="AQ122" i="34"/>
  <c r="AR122" i="34"/>
  <c r="AS122" i="34"/>
  <c r="AT122" i="34"/>
  <c r="AU122" i="34"/>
  <c r="AV122" i="34"/>
  <c r="AW122" i="34"/>
  <c r="AX122" i="34"/>
  <c r="AY122" i="34"/>
  <c r="AZ122" i="34"/>
  <c r="BA122" i="34"/>
  <c r="BB122" i="34"/>
  <c r="BC122" i="34"/>
  <c r="BD122" i="34"/>
  <c r="BE122" i="34"/>
  <c r="BF122" i="34"/>
  <c r="BG122" i="34"/>
  <c r="BH122" i="34"/>
  <c r="BI122" i="34"/>
  <c r="BJ122" i="34"/>
  <c r="BK122" i="34"/>
  <c r="BL122" i="34"/>
  <c r="BM122" i="34"/>
  <c r="BN122" i="34"/>
  <c r="BO122" i="34"/>
  <c r="BP122" i="34"/>
  <c r="BQ122" i="34"/>
  <c r="BR122" i="34"/>
  <c r="BS122" i="34"/>
  <c r="BT122" i="34"/>
  <c r="BU122" i="34"/>
  <c r="BV122" i="34"/>
  <c r="BW122" i="34"/>
  <c r="BX122" i="34"/>
  <c r="BY122" i="34"/>
  <c r="BZ122" i="34"/>
  <c r="CA122" i="34"/>
  <c r="CB122" i="34"/>
  <c r="CC122" i="34"/>
  <c r="CD122" i="34"/>
  <c r="CE122" i="34"/>
  <c r="CF122" i="34"/>
  <c r="CG122" i="34"/>
  <c r="CH122" i="34"/>
  <c r="CI122" i="34"/>
  <c r="CJ122" i="34"/>
  <c r="CK122" i="34"/>
  <c r="CL122" i="34"/>
  <c r="CM122" i="34"/>
  <c r="CN122" i="34"/>
  <c r="CO122" i="34"/>
  <c r="CP122" i="34"/>
  <c r="CQ122" i="34"/>
  <c r="CR122" i="34"/>
  <c r="CS122" i="34"/>
  <c r="CT122" i="34"/>
  <c r="CU122" i="34"/>
  <c r="CV122" i="34"/>
  <c r="CW122" i="34"/>
  <c r="CX122" i="34"/>
  <c r="CY122" i="34"/>
  <c r="CZ122" i="34"/>
  <c r="DA122" i="34"/>
  <c r="DB122" i="34"/>
  <c r="DC122" i="34"/>
  <c r="DD122" i="34"/>
  <c r="DE122" i="34"/>
  <c r="DF122" i="34"/>
  <c r="DG122" i="34"/>
  <c r="DH122" i="34"/>
  <c r="DI122" i="34"/>
  <c r="DJ122" i="34"/>
  <c r="DK122" i="34"/>
  <c r="DL122" i="34"/>
  <c r="DM122" i="34"/>
  <c r="DN122" i="34"/>
  <c r="DO122" i="34"/>
  <c r="DP122" i="34"/>
  <c r="DQ122" i="34"/>
  <c r="DR122" i="34"/>
  <c r="DS122" i="34"/>
  <c r="DT122" i="34"/>
  <c r="DU122" i="34"/>
  <c r="DV122" i="34"/>
  <c r="DW122" i="34"/>
  <c r="DX122" i="34"/>
  <c r="DY122" i="34"/>
  <c r="DZ122" i="34"/>
  <c r="EA122" i="34"/>
  <c r="EB122" i="34"/>
  <c r="EC122" i="34"/>
  <c r="ED122" i="34"/>
  <c r="EE122" i="34"/>
  <c r="EF122" i="34"/>
  <c r="EG122" i="34"/>
  <c r="EH122" i="34"/>
  <c r="EI122" i="34"/>
  <c r="EJ122" i="34"/>
  <c r="EK122" i="34"/>
  <c r="EL122" i="34"/>
  <c r="EM122" i="34"/>
  <c r="EN122" i="34"/>
  <c r="EO122" i="34"/>
  <c r="EP122" i="34"/>
  <c r="EQ122" i="34"/>
  <c r="ER122" i="34"/>
  <c r="ES122" i="34"/>
  <c r="ET122" i="34"/>
  <c r="EU122" i="34"/>
  <c r="EV122" i="34"/>
  <c r="EW122" i="34"/>
  <c r="EX122" i="34"/>
  <c r="EY122" i="34"/>
  <c r="EZ122" i="34"/>
  <c r="FA122" i="34"/>
  <c r="FB122" i="34"/>
  <c r="FC122" i="34"/>
  <c r="FD122" i="34"/>
  <c r="FE122" i="34"/>
  <c r="FF122" i="34"/>
  <c r="FG122" i="34"/>
  <c r="FH122" i="34"/>
  <c r="FI122" i="34"/>
  <c r="FJ122" i="34"/>
  <c r="FK122" i="34"/>
  <c r="FL122" i="34"/>
  <c r="FM122" i="34"/>
  <c r="FN122" i="34"/>
  <c r="FO122" i="34"/>
  <c r="FP122" i="34"/>
  <c r="FQ122" i="34"/>
  <c r="FR122" i="34"/>
  <c r="FS122" i="34"/>
  <c r="FT122" i="34"/>
  <c r="FU122" i="34"/>
  <c r="FV122" i="34"/>
  <c r="FW122" i="34"/>
  <c r="FX122" i="34"/>
  <c r="FY122" i="34"/>
  <c r="FZ122" i="34"/>
  <c r="GA122" i="34"/>
  <c r="GB122" i="34"/>
  <c r="GC122" i="34"/>
  <c r="GD122" i="34"/>
  <c r="GE122" i="34"/>
  <c r="GF122" i="34"/>
  <c r="GG122" i="34"/>
  <c r="GH122" i="34"/>
  <c r="GI122" i="34"/>
  <c r="GJ122" i="34"/>
  <c r="GK122" i="34"/>
  <c r="GL122" i="34"/>
  <c r="GM122" i="34"/>
  <c r="GN122" i="34"/>
  <c r="GO122" i="34"/>
  <c r="GP122" i="34"/>
  <c r="GQ122" i="34"/>
  <c r="GR122" i="34"/>
  <c r="GS122" i="34"/>
  <c r="GT122" i="34"/>
  <c r="GU122" i="34"/>
  <c r="GV122" i="34"/>
  <c r="GW122" i="34"/>
  <c r="GX122" i="34"/>
  <c r="GY122" i="34"/>
  <c r="GZ122" i="34"/>
  <c r="HA122" i="34"/>
  <c r="HB122" i="34"/>
  <c r="HC122" i="34"/>
  <c r="HD122" i="34"/>
  <c r="HE122" i="34"/>
  <c r="HF122" i="34"/>
  <c r="HG122" i="34"/>
  <c r="HH122" i="34"/>
  <c r="HI122" i="34"/>
  <c r="HJ122" i="34"/>
  <c r="HK122" i="34"/>
  <c r="HL122" i="34"/>
  <c r="HM122" i="34"/>
  <c r="HN122" i="34"/>
  <c r="HO122" i="34"/>
  <c r="HP122" i="34"/>
  <c r="HQ122" i="34"/>
  <c r="HR122" i="34"/>
  <c r="HS122" i="34"/>
  <c r="HT122" i="34"/>
  <c r="HU122" i="34"/>
  <c r="HV122" i="34"/>
  <c r="HW122" i="34"/>
  <c r="HX122" i="34"/>
  <c r="HY122" i="34"/>
  <c r="HZ122" i="34"/>
  <c r="IA122" i="34"/>
  <c r="IB122" i="34"/>
  <c r="IC122" i="34"/>
  <c r="ID122" i="34"/>
  <c r="IE122" i="34"/>
  <c r="IF122" i="34"/>
  <c r="IG122" i="34"/>
  <c r="IH122" i="34"/>
  <c r="II122" i="34"/>
  <c r="IJ122" i="34"/>
  <c r="IK122" i="34"/>
  <c r="IL122" i="34"/>
  <c r="IM122" i="34"/>
  <c r="IN122" i="34"/>
  <c r="IO122" i="34"/>
  <c r="IP122" i="34"/>
  <c r="IQ122" i="34"/>
  <c r="IR122" i="34"/>
  <c r="IS122" i="34"/>
  <c r="IT122" i="34"/>
  <c r="IU122" i="34"/>
  <c r="IV122" i="34"/>
  <c r="B123" i="34"/>
  <c r="B122" i="34" s="1"/>
  <c r="C125" i="34"/>
  <c r="D125" i="34"/>
  <c r="E125" i="34"/>
  <c r="F125" i="34"/>
  <c r="G125" i="34"/>
  <c r="H125" i="34"/>
  <c r="I125" i="34"/>
  <c r="J125" i="34"/>
  <c r="K125" i="34"/>
  <c r="L125" i="34"/>
  <c r="M125" i="34"/>
  <c r="N125" i="34"/>
  <c r="O125" i="34"/>
  <c r="P125" i="34"/>
  <c r="Q125" i="34"/>
  <c r="R125" i="34"/>
  <c r="S125" i="34"/>
  <c r="T125" i="34"/>
  <c r="U125" i="34"/>
  <c r="V125" i="34"/>
  <c r="W125" i="34"/>
  <c r="X125" i="34"/>
  <c r="Y125" i="34"/>
  <c r="Z125" i="34"/>
  <c r="AA125" i="34"/>
  <c r="AB125" i="34"/>
  <c r="AC125" i="34"/>
  <c r="AD125" i="34"/>
  <c r="AE125" i="34"/>
  <c r="AF125" i="34"/>
  <c r="AG125" i="34"/>
  <c r="AH125" i="34"/>
  <c r="AI125" i="34"/>
  <c r="AJ125" i="34"/>
  <c r="AK125" i="34"/>
  <c r="AL125" i="34"/>
  <c r="AM125" i="34"/>
  <c r="AN125" i="34"/>
  <c r="AO125" i="34"/>
  <c r="AP125" i="34"/>
  <c r="AQ125" i="34"/>
  <c r="AR125" i="34"/>
  <c r="AS125" i="34"/>
  <c r="AT125" i="34"/>
  <c r="AU125" i="34"/>
  <c r="AV125" i="34"/>
  <c r="AW125" i="34"/>
  <c r="AX125" i="34"/>
  <c r="AY125" i="34"/>
  <c r="AZ125" i="34"/>
  <c r="BA125" i="34"/>
  <c r="BB125" i="34"/>
  <c r="BC125" i="34"/>
  <c r="BD125" i="34"/>
  <c r="BE125" i="34"/>
  <c r="BF125" i="34"/>
  <c r="BG125" i="34"/>
  <c r="BH125" i="34"/>
  <c r="BI125" i="34"/>
  <c r="BJ125" i="34"/>
  <c r="BK125" i="34"/>
  <c r="BL125" i="34"/>
  <c r="BM125" i="34"/>
  <c r="BN125" i="34"/>
  <c r="BO125" i="34"/>
  <c r="BP125" i="34"/>
  <c r="BQ125" i="34"/>
  <c r="BR125" i="34"/>
  <c r="BS125" i="34"/>
  <c r="BT125" i="34"/>
  <c r="BU125" i="34"/>
  <c r="BV125" i="34"/>
  <c r="BW125" i="34"/>
  <c r="BX125" i="34"/>
  <c r="BY125" i="34"/>
  <c r="BZ125" i="34"/>
  <c r="CA125" i="34"/>
  <c r="CB125" i="34"/>
  <c r="CC125" i="34"/>
  <c r="CD125" i="34"/>
  <c r="CE125" i="34"/>
  <c r="CF125" i="34"/>
  <c r="CG125" i="34"/>
  <c r="CH125" i="34"/>
  <c r="CI125" i="34"/>
  <c r="CJ125" i="34"/>
  <c r="CK125" i="34"/>
  <c r="CL125" i="34"/>
  <c r="CM125" i="34"/>
  <c r="CN125" i="34"/>
  <c r="CO125" i="34"/>
  <c r="CP125" i="34"/>
  <c r="CQ125" i="34"/>
  <c r="CR125" i="34"/>
  <c r="CS125" i="34"/>
  <c r="CT125" i="34"/>
  <c r="CU125" i="34"/>
  <c r="CV125" i="34"/>
  <c r="CW125" i="34"/>
  <c r="CX125" i="34"/>
  <c r="CY125" i="34"/>
  <c r="CZ125" i="34"/>
  <c r="DA125" i="34"/>
  <c r="DB125" i="34"/>
  <c r="DC125" i="34"/>
  <c r="DD125" i="34"/>
  <c r="DE125" i="34"/>
  <c r="DF125" i="34"/>
  <c r="DG125" i="34"/>
  <c r="DH125" i="34"/>
  <c r="DI125" i="34"/>
  <c r="DJ125" i="34"/>
  <c r="DK125" i="34"/>
  <c r="DL125" i="34"/>
  <c r="DM125" i="34"/>
  <c r="DN125" i="34"/>
  <c r="DO125" i="34"/>
  <c r="DP125" i="34"/>
  <c r="DQ125" i="34"/>
  <c r="DR125" i="34"/>
  <c r="DS125" i="34"/>
  <c r="DT125" i="34"/>
  <c r="DU125" i="34"/>
  <c r="DV125" i="34"/>
  <c r="DW125" i="34"/>
  <c r="DX125" i="34"/>
  <c r="DY125" i="34"/>
  <c r="DZ125" i="34"/>
  <c r="EA125" i="34"/>
  <c r="EB125" i="34"/>
  <c r="EC125" i="34"/>
  <c r="ED125" i="34"/>
  <c r="EE125" i="34"/>
  <c r="EF125" i="34"/>
  <c r="EG125" i="34"/>
  <c r="EH125" i="34"/>
  <c r="EI125" i="34"/>
  <c r="EJ125" i="34"/>
  <c r="EK125" i="34"/>
  <c r="EL125" i="34"/>
  <c r="EM125" i="34"/>
  <c r="EN125" i="34"/>
  <c r="EO125" i="34"/>
  <c r="EP125" i="34"/>
  <c r="EQ125" i="34"/>
  <c r="ER125" i="34"/>
  <c r="ES125" i="34"/>
  <c r="ET125" i="34"/>
  <c r="EU125" i="34"/>
  <c r="EV125" i="34"/>
  <c r="EW125" i="34"/>
  <c r="EX125" i="34"/>
  <c r="EY125" i="34"/>
  <c r="EZ125" i="34"/>
  <c r="FA125" i="34"/>
  <c r="FB125" i="34"/>
  <c r="FC125" i="34"/>
  <c r="FD125" i="34"/>
  <c r="FE125" i="34"/>
  <c r="FF125" i="34"/>
  <c r="FG125" i="34"/>
  <c r="FH125" i="34"/>
  <c r="FI125" i="34"/>
  <c r="FJ125" i="34"/>
  <c r="FK125" i="34"/>
  <c r="FL125" i="34"/>
  <c r="FM125" i="34"/>
  <c r="FN125" i="34"/>
  <c r="FO125" i="34"/>
  <c r="FP125" i="34"/>
  <c r="FQ125" i="34"/>
  <c r="FR125" i="34"/>
  <c r="FS125" i="34"/>
  <c r="FT125" i="34"/>
  <c r="FU125" i="34"/>
  <c r="FV125" i="34"/>
  <c r="FW125" i="34"/>
  <c r="FX125" i="34"/>
  <c r="FY125" i="34"/>
  <c r="FZ125" i="34"/>
  <c r="GA125" i="34"/>
  <c r="GB125" i="34"/>
  <c r="GC125" i="34"/>
  <c r="GD125" i="34"/>
  <c r="GE125" i="34"/>
  <c r="GF125" i="34"/>
  <c r="GG125" i="34"/>
  <c r="GH125" i="34"/>
  <c r="GI125" i="34"/>
  <c r="GJ125" i="34"/>
  <c r="GK125" i="34"/>
  <c r="GL125" i="34"/>
  <c r="GM125" i="34"/>
  <c r="GN125" i="34"/>
  <c r="GO125" i="34"/>
  <c r="GP125" i="34"/>
  <c r="GQ125" i="34"/>
  <c r="GR125" i="34"/>
  <c r="GS125" i="34"/>
  <c r="GT125" i="34"/>
  <c r="GU125" i="34"/>
  <c r="GV125" i="34"/>
  <c r="GW125" i="34"/>
  <c r="GX125" i="34"/>
  <c r="GY125" i="34"/>
  <c r="GZ125" i="34"/>
  <c r="HA125" i="34"/>
  <c r="HB125" i="34"/>
  <c r="HC125" i="34"/>
  <c r="HD125" i="34"/>
  <c r="HE125" i="34"/>
  <c r="HF125" i="34"/>
  <c r="HG125" i="34"/>
  <c r="HH125" i="34"/>
  <c r="HI125" i="34"/>
  <c r="HJ125" i="34"/>
  <c r="HK125" i="34"/>
  <c r="HL125" i="34"/>
  <c r="HM125" i="34"/>
  <c r="HN125" i="34"/>
  <c r="HO125" i="34"/>
  <c r="HP125" i="34"/>
  <c r="HQ125" i="34"/>
  <c r="HR125" i="34"/>
  <c r="HS125" i="34"/>
  <c r="HT125" i="34"/>
  <c r="HU125" i="34"/>
  <c r="HV125" i="34"/>
  <c r="HW125" i="34"/>
  <c r="HX125" i="34"/>
  <c r="HY125" i="34"/>
  <c r="HZ125" i="34"/>
  <c r="IA125" i="34"/>
  <c r="IB125" i="34"/>
  <c r="IC125" i="34"/>
  <c r="ID125" i="34"/>
  <c r="IE125" i="34"/>
  <c r="IF125" i="34"/>
  <c r="IG125" i="34"/>
  <c r="IH125" i="34"/>
  <c r="II125" i="34"/>
  <c r="IJ125" i="34"/>
  <c r="IK125" i="34"/>
  <c r="IL125" i="34"/>
  <c r="IM125" i="34"/>
  <c r="IN125" i="34"/>
  <c r="IO125" i="34"/>
  <c r="IP125" i="34"/>
  <c r="IQ125" i="34"/>
  <c r="IR125" i="34"/>
  <c r="IS125" i="34"/>
  <c r="IT125" i="34"/>
  <c r="IU125" i="34"/>
  <c r="IV125" i="34"/>
  <c r="B126" i="34"/>
  <c r="B125" i="34" s="1"/>
  <c r="B127" i="34"/>
  <c r="B128" i="34"/>
  <c r="B129" i="34"/>
  <c r="B130" i="34"/>
  <c r="B131" i="34"/>
  <c r="B132" i="34"/>
  <c r="B133" i="34"/>
  <c r="B134" i="34"/>
  <c r="B135" i="34"/>
  <c r="C137" i="34"/>
  <c r="D137" i="34"/>
  <c r="E137" i="34"/>
  <c r="F137" i="34"/>
  <c r="G137" i="34"/>
  <c r="H137" i="34"/>
  <c r="I137" i="34"/>
  <c r="J137" i="34"/>
  <c r="K137" i="34"/>
  <c r="L137" i="34"/>
  <c r="M137" i="34"/>
  <c r="N137" i="34"/>
  <c r="O137" i="34"/>
  <c r="P137" i="34"/>
  <c r="Q137" i="34"/>
  <c r="R137" i="34"/>
  <c r="S137" i="34"/>
  <c r="T137" i="34"/>
  <c r="U137" i="34"/>
  <c r="V137" i="34"/>
  <c r="W137" i="34"/>
  <c r="X137" i="34"/>
  <c r="Y137" i="34"/>
  <c r="Z137" i="34"/>
  <c r="AA137" i="34"/>
  <c r="AB137" i="34"/>
  <c r="AC137" i="34"/>
  <c r="AD137" i="34"/>
  <c r="AE137" i="34"/>
  <c r="AF137" i="34"/>
  <c r="AG137" i="34"/>
  <c r="AH137" i="34"/>
  <c r="AI137" i="34"/>
  <c r="AJ137" i="34"/>
  <c r="AK137" i="34"/>
  <c r="AL137" i="34"/>
  <c r="AM137" i="34"/>
  <c r="AN137" i="34"/>
  <c r="AO137" i="34"/>
  <c r="AP137" i="34"/>
  <c r="AQ137" i="34"/>
  <c r="AR137" i="34"/>
  <c r="AS137" i="34"/>
  <c r="AT137" i="34"/>
  <c r="AU137" i="34"/>
  <c r="AV137" i="34"/>
  <c r="AW137" i="34"/>
  <c r="AX137" i="34"/>
  <c r="AY137" i="34"/>
  <c r="AZ137" i="34"/>
  <c r="BA137" i="34"/>
  <c r="BB137" i="34"/>
  <c r="BC137" i="34"/>
  <c r="BD137" i="34"/>
  <c r="BE137" i="34"/>
  <c r="BF137" i="34"/>
  <c r="BG137" i="34"/>
  <c r="BH137" i="34"/>
  <c r="BI137" i="34"/>
  <c r="BJ137" i="34"/>
  <c r="BK137" i="34"/>
  <c r="BL137" i="34"/>
  <c r="BM137" i="34"/>
  <c r="BN137" i="34"/>
  <c r="BO137" i="34"/>
  <c r="BP137" i="34"/>
  <c r="BQ137" i="34"/>
  <c r="BR137" i="34"/>
  <c r="BS137" i="34"/>
  <c r="BT137" i="34"/>
  <c r="BU137" i="34"/>
  <c r="BV137" i="34"/>
  <c r="BW137" i="34"/>
  <c r="BX137" i="34"/>
  <c r="BY137" i="34"/>
  <c r="BZ137" i="34"/>
  <c r="CA137" i="34"/>
  <c r="CB137" i="34"/>
  <c r="CC137" i="34"/>
  <c r="CD137" i="34"/>
  <c r="CE137" i="34"/>
  <c r="CF137" i="34"/>
  <c r="CG137" i="34"/>
  <c r="CH137" i="34"/>
  <c r="CI137" i="34"/>
  <c r="CJ137" i="34"/>
  <c r="CK137" i="34"/>
  <c r="CL137" i="34"/>
  <c r="CM137" i="34"/>
  <c r="CN137" i="34"/>
  <c r="CO137" i="34"/>
  <c r="CP137" i="34"/>
  <c r="CQ137" i="34"/>
  <c r="CR137" i="34"/>
  <c r="CS137" i="34"/>
  <c r="CT137" i="34"/>
  <c r="CU137" i="34"/>
  <c r="CV137" i="34"/>
  <c r="CW137" i="34"/>
  <c r="CX137" i="34"/>
  <c r="CY137" i="34"/>
  <c r="CZ137" i="34"/>
  <c r="DA137" i="34"/>
  <c r="DB137" i="34"/>
  <c r="DC137" i="34"/>
  <c r="DD137" i="34"/>
  <c r="DE137" i="34"/>
  <c r="DF137" i="34"/>
  <c r="DG137" i="34"/>
  <c r="DH137" i="34"/>
  <c r="DI137" i="34"/>
  <c r="DJ137" i="34"/>
  <c r="DK137" i="34"/>
  <c r="DL137" i="34"/>
  <c r="DM137" i="34"/>
  <c r="DN137" i="34"/>
  <c r="DO137" i="34"/>
  <c r="DP137" i="34"/>
  <c r="DQ137" i="34"/>
  <c r="DR137" i="34"/>
  <c r="DS137" i="34"/>
  <c r="DT137" i="34"/>
  <c r="DU137" i="34"/>
  <c r="DV137" i="34"/>
  <c r="DW137" i="34"/>
  <c r="DX137" i="34"/>
  <c r="DY137" i="34"/>
  <c r="DZ137" i="34"/>
  <c r="EA137" i="34"/>
  <c r="EB137" i="34"/>
  <c r="EC137" i="34"/>
  <c r="ED137" i="34"/>
  <c r="EE137" i="34"/>
  <c r="EF137" i="34"/>
  <c r="EG137" i="34"/>
  <c r="EH137" i="34"/>
  <c r="EI137" i="34"/>
  <c r="EJ137" i="34"/>
  <c r="EK137" i="34"/>
  <c r="EL137" i="34"/>
  <c r="EM137" i="34"/>
  <c r="EN137" i="34"/>
  <c r="EO137" i="34"/>
  <c r="EP137" i="34"/>
  <c r="EQ137" i="34"/>
  <c r="ER137" i="34"/>
  <c r="ES137" i="34"/>
  <c r="ET137" i="34"/>
  <c r="EU137" i="34"/>
  <c r="EV137" i="34"/>
  <c r="EW137" i="34"/>
  <c r="EX137" i="34"/>
  <c r="EY137" i="34"/>
  <c r="EZ137" i="34"/>
  <c r="FA137" i="34"/>
  <c r="FB137" i="34"/>
  <c r="FC137" i="34"/>
  <c r="FD137" i="34"/>
  <c r="FE137" i="34"/>
  <c r="FF137" i="34"/>
  <c r="FG137" i="34"/>
  <c r="FH137" i="34"/>
  <c r="FI137" i="34"/>
  <c r="FJ137" i="34"/>
  <c r="FK137" i="34"/>
  <c r="FL137" i="34"/>
  <c r="FM137" i="34"/>
  <c r="FN137" i="34"/>
  <c r="FO137" i="34"/>
  <c r="FP137" i="34"/>
  <c r="FQ137" i="34"/>
  <c r="FR137" i="34"/>
  <c r="FS137" i="34"/>
  <c r="FT137" i="34"/>
  <c r="FU137" i="34"/>
  <c r="FV137" i="34"/>
  <c r="FW137" i="34"/>
  <c r="FX137" i="34"/>
  <c r="FY137" i="34"/>
  <c r="FZ137" i="34"/>
  <c r="GA137" i="34"/>
  <c r="GB137" i="34"/>
  <c r="GC137" i="34"/>
  <c r="GD137" i="34"/>
  <c r="GE137" i="34"/>
  <c r="GF137" i="34"/>
  <c r="GG137" i="34"/>
  <c r="GH137" i="34"/>
  <c r="GI137" i="34"/>
  <c r="GJ137" i="34"/>
  <c r="GK137" i="34"/>
  <c r="GL137" i="34"/>
  <c r="GM137" i="34"/>
  <c r="GN137" i="34"/>
  <c r="GO137" i="34"/>
  <c r="GP137" i="34"/>
  <c r="GQ137" i="34"/>
  <c r="GR137" i="34"/>
  <c r="GS137" i="34"/>
  <c r="GT137" i="34"/>
  <c r="GU137" i="34"/>
  <c r="GV137" i="34"/>
  <c r="GW137" i="34"/>
  <c r="GX137" i="34"/>
  <c r="GY137" i="34"/>
  <c r="GZ137" i="34"/>
  <c r="HA137" i="34"/>
  <c r="HB137" i="34"/>
  <c r="HC137" i="34"/>
  <c r="HD137" i="34"/>
  <c r="HE137" i="34"/>
  <c r="HF137" i="34"/>
  <c r="HG137" i="34"/>
  <c r="HH137" i="34"/>
  <c r="HI137" i="34"/>
  <c r="HJ137" i="34"/>
  <c r="HK137" i="34"/>
  <c r="HL137" i="34"/>
  <c r="HM137" i="34"/>
  <c r="HN137" i="34"/>
  <c r="HO137" i="34"/>
  <c r="HP137" i="34"/>
  <c r="HQ137" i="34"/>
  <c r="HR137" i="34"/>
  <c r="HS137" i="34"/>
  <c r="HT137" i="34"/>
  <c r="HU137" i="34"/>
  <c r="HV137" i="34"/>
  <c r="HW137" i="34"/>
  <c r="HX137" i="34"/>
  <c r="HY137" i="34"/>
  <c r="HZ137" i="34"/>
  <c r="IA137" i="34"/>
  <c r="IB137" i="34"/>
  <c r="IC137" i="34"/>
  <c r="ID137" i="34"/>
  <c r="IE137" i="34"/>
  <c r="IF137" i="34"/>
  <c r="IG137" i="34"/>
  <c r="IH137" i="34"/>
  <c r="II137" i="34"/>
  <c r="IJ137" i="34"/>
  <c r="IK137" i="34"/>
  <c r="IL137" i="34"/>
  <c r="IM137" i="34"/>
  <c r="IN137" i="34"/>
  <c r="IO137" i="34"/>
  <c r="IP137" i="34"/>
  <c r="IQ137" i="34"/>
  <c r="IR137" i="34"/>
  <c r="IS137" i="34"/>
  <c r="IT137" i="34"/>
  <c r="IU137" i="34"/>
  <c r="IV137" i="34"/>
  <c r="B138" i="34"/>
  <c r="B137" i="34" s="1"/>
  <c r="B139" i="34"/>
  <c r="B140" i="34"/>
  <c r="B141" i="34"/>
  <c r="B142" i="34"/>
  <c r="B143" i="34"/>
  <c r="B144" i="34"/>
  <c r="B145" i="34"/>
  <c r="C147" i="34"/>
  <c r="D147" i="34"/>
  <c r="E147" i="34"/>
  <c r="F147" i="34"/>
  <c r="G147" i="34"/>
  <c r="H147" i="34"/>
  <c r="I147" i="34"/>
  <c r="J147" i="34"/>
  <c r="K147" i="34"/>
  <c r="L147" i="34"/>
  <c r="M147" i="34"/>
  <c r="N147" i="34"/>
  <c r="O147" i="34"/>
  <c r="P147" i="34"/>
  <c r="Q147" i="34"/>
  <c r="R147" i="34"/>
  <c r="S147" i="34"/>
  <c r="T147" i="34"/>
  <c r="U147" i="34"/>
  <c r="V147" i="34"/>
  <c r="W147" i="34"/>
  <c r="X147" i="34"/>
  <c r="Y147" i="34"/>
  <c r="Z147" i="34"/>
  <c r="AA147" i="34"/>
  <c r="AB147" i="34"/>
  <c r="AC147" i="34"/>
  <c r="AD147" i="34"/>
  <c r="AE147" i="34"/>
  <c r="AF147" i="34"/>
  <c r="AG147" i="34"/>
  <c r="AH147" i="34"/>
  <c r="AI147" i="34"/>
  <c r="AJ147" i="34"/>
  <c r="AK147" i="34"/>
  <c r="AL147" i="34"/>
  <c r="AM147" i="34"/>
  <c r="AN147" i="34"/>
  <c r="AO147" i="34"/>
  <c r="AP147" i="34"/>
  <c r="AQ147" i="34"/>
  <c r="AR147" i="34"/>
  <c r="AS147" i="34"/>
  <c r="AT147" i="34"/>
  <c r="AU147" i="34"/>
  <c r="AV147" i="34"/>
  <c r="AW147" i="34"/>
  <c r="AX147" i="34"/>
  <c r="AY147" i="34"/>
  <c r="AZ147" i="34"/>
  <c r="BA147" i="34"/>
  <c r="BB147" i="34"/>
  <c r="BC147" i="34"/>
  <c r="BD147" i="34"/>
  <c r="BE147" i="34"/>
  <c r="BF147" i="34"/>
  <c r="BG147" i="34"/>
  <c r="BH147" i="34"/>
  <c r="BI147" i="34"/>
  <c r="BJ147" i="34"/>
  <c r="BK147" i="34"/>
  <c r="BL147" i="34"/>
  <c r="BM147" i="34"/>
  <c r="BN147" i="34"/>
  <c r="BO147" i="34"/>
  <c r="BP147" i="34"/>
  <c r="BQ147" i="34"/>
  <c r="BR147" i="34"/>
  <c r="BS147" i="34"/>
  <c r="BT147" i="34"/>
  <c r="BU147" i="34"/>
  <c r="BV147" i="34"/>
  <c r="BW147" i="34"/>
  <c r="BX147" i="34"/>
  <c r="BY147" i="34"/>
  <c r="BZ147" i="34"/>
  <c r="CA147" i="34"/>
  <c r="CB147" i="34"/>
  <c r="CC147" i="34"/>
  <c r="CD147" i="34"/>
  <c r="CE147" i="34"/>
  <c r="CF147" i="34"/>
  <c r="CG147" i="34"/>
  <c r="CH147" i="34"/>
  <c r="CI147" i="34"/>
  <c r="CJ147" i="34"/>
  <c r="CK147" i="34"/>
  <c r="CL147" i="34"/>
  <c r="CM147" i="34"/>
  <c r="CN147" i="34"/>
  <c r="CO147" i="34"/>
  <c r="CP147" i="34"/>
  <c r="CQ147" i="34"/>
  <c r="CR147" i="34"/>
  <c r="CS147" i="34"/>
  <c r="CT147" i="34"/>
  <c r="CU147" i="34"/>
  <c r="CV147" i="34"/>
  <c r="CW147" i="34"/>
  <c r="CX147" i="34"/>
  <c r="CY147" i="34"/>
  <c r="CZ147" i="34"/>
  <c r="DA147" i="34"/>
  <c r="DB147" i="34"/>
  <c r="DC147" i="34"/>
  <c r="DD147" i="34"/>
  <c r="DE147" i="34"/>
  <c r="DF147" i="34"/>
  <c r="DG147" i="34"/>
  <c r="DH147" i="34"/>
  <c r="DI147" i="34"/>
  <c r="DJ147" i="34"/>
  <c r="DK147" i="34"/>
  <c r="DL147" i="34"/>
  <c r="DM147" i="34"/>
  <c r="DN147" i="34"/>
  <c r="DO147" i="34"/>
  <c r="DP147" i="34"/>
  <c r="DQ147" i="34"/>
  <c r="DR147" i="34"/>
  <c r="DS147" i="34"/>
  <c r="DT147" i="34"/>
  <c r="DU147" i="34"/>
  <c r="DV147" i="34"/>
  <c r="DW147" i="34"/>
  <c r="DX147" i="34"/>
  <c r="DY147" i="34"/>
  <c r="DZ147" i="34"/>
  <c r="EA147" i="34"/>
  <c r="EB147" i="34"/>
  <c r="EC147" i="34"/>
  <c r="ED147" i="34"/>
  <c r="EE147" i="34"/>
  <c r="EF147" i="34"/>
  <c r="EG147" i="34"/>
  <c r="EH147" i="34"/>
  <c r="EI147" i="34"/>
  <c r="EJ147" i="34"/>
  <c r="EK147" i="34"/>
  <c r="EL147" i="34"/>
  <c r="EM147" i="34"/>
  <c r="EN147" i="34"/>
  <c r="EO147" i="34"/>
  <c r="EP147" i="34"/>
  <c r="EQ147" i="34"/>
  <c r="ER147" i="34"/>
  <c r="ES147" i="34"/>
  <c r="ET147" i="34"/>
  <c r="EU147" i="34"/>
  <c r="EV147" i="34"/>
  <c r="EW147" i="34"/>
  <c r="EX147" i="34"/>
  <c r="EY147" i="34"/>
  <c r="EZ147" i="34"/>
  <c r="FA147" i="34"/>
  <c r="FB147" i="34"/>
  <c r="FC147" i="34"/>
  <c r="FD147" i="34"/>
  <c r="FE147" i="34"/>
  <c r="FF147" i="34"/>
  <c r="FG147" i="34"/>
  <c r="FH147" i="34"/>
  <c r="FI147" i="34"/>
  <c r="FJ147" i="34"/>
  <c r="FK147" i="34"/>
  <c r="FL147" i="34"/>
  <c r="FM147" i="34"/>
  <c r="FN147" i="34"/>
  <c r="FO147" i="34"/>
  <c r="FP147" i="34"/>
  <c r="FQ147" i="34"/>
  <c r="FR147" i="34"/>
  <c r="FS147" i="34"/>
  <c r="FT147" i="34"/>
  <c r="FU147" i="34"/>
  <c r="FV147" i="34"/>
  <c r="FW147" i="34"/>
  <c r="FX147" i="34"/>
  <c r="FY147" i="34"/>
  <c r="FZ147" i="34"/>
  <c r="GA147" i="34"/>
  <c r="GB147" i="34"/>
  <c r="GC147" i="34"/>
  <c r="GD147" i="34"/>
  <c r="GE147" i="34"/>
  <c r="GF147" i="34"/>
  <c r="GG147" i="34"/>
  <c r="GH147" i="34"/>
  <c r="GI147" i="34"/>
  <c r="GJ147" i="34"/>
  <c r="GK147" i="34"/>
  <c r="GL147" i="34"/>
  <c r="GM147" i="34"/>
  <c r="GN147" i="34"/>
  <c r="GO147" i="34"/>
  <c r="GP147" i="34"/>
  <c r="GQ147" i="34"/>
  <c r="GR147" i="34"/>
  <c r="GS147" i="34"/>
  <c r="GT147" i="34"/>
  <c r="GU147" i="34"/>
  <c r="GV147" i="34"/>
  <c r="GW147" i="34"/>
  <c r="GX147" i="34"/>
  <c r="GY147" i="34"/>
  <c r="GZ147" i="34"/>
  <c r="HA147" i="34"/>
  <c r="HB147" i="34"/>
  <c r="HC147" i="34"/>
  <c r="HD147" i="34"/>
  <c r="HE147" i="34"/>
  <c r="HF147" i="34"/>
  <c r="HG147" i="34"/>
  <c r="HH147" i="34"/>
  <c r="HI147" i="34"/>
  <c r="HJ147" i="34"/>
  <c r="HK147" i="34"/>
  <c r="HL147" i="34"/>
  <c r="HM147" i="34"/>
  <c r="HN147" i="34"/>
  <c r="HO147" i="34"/>
  <c r="HP147" i="34"/>
  <c r="HQ147" i="34"/>
  <c r="HR147" i="34"/>
  <c r="HS147" i="34"/>
  <c r="HT147" i="34"/>
  <c r="HU147" i="34"/>
  <c r="HV147" i="34"/>
  <c r="HW147" i="34"/>
  <c r="HX147" i="34"/>
  <c r="HY147" i="34"/>
  <c r="HZ147" i="34"/>
  <c r="IA147" i="34"/>
  <c r="IB147" i="34"/>
  <c r="IC147" i="34"/>
  <c r="ID147" i="34"/>
  <c r="IE147" i="34"/>
  <c r="IF147" i="34"/>
  <c r="IG147" i="34"/>
  <c r="IH147" i="34"/>
  <c r="II147" i="34"/>
  <c r="IJ147" i="34"/>
  <c r="IK147" i="34"/>
  <c r="IL147" i="34"/>
  <c r="IM147" i="34"/>
  <c r="IN147" i="34"/>
  <c r="IO147" i="34"/>
  <c r="IP147" i="34"/>
  <c r="IQ147" i="34"/>
  <c r="IR147" i="34"/>
  <c r="IS147" i="34"/>
  <c r="IT147" i="34"/>
  <c r="IU147" i="34"/>
  <c r="IV147" i="34"/>
  <c r="B148" i="34"/>
  <c r="B147" i="34" s="1"/>
  <c r="B149" i="34"/>
  <c r="B150" i="34"/>
  <c r="B151" i="34"/>
  <c r="B152" i="34"/>
  <c r="B153" i="34"/>
  <c r="C155" i="34"/>
  <c r="D155" i="34"/>
  <c r="E155" i="34"/>
  <c r="F155" i="34"/>
  <c r="G155" i="34"/>
  <c r="H155" i="34"/>
  <c r="I155" i="34"/>
  <c r="J155" i="34"/>
  <c r="K155" i="34"/>
  <c r="L155" i="34"/>
  <c r="M155" i="34"/>
  <c r="N155" i="34"/>
  <c r="O155" i="34"/>
  <c r="P155" i="34"/>
  <c r="Q155" i="34"/>
  <c r="R155" i="34"/>
  <c r="S155" i="34"/>
  <c r="T155" i="34"/>
  <c r="U155" i="34"/>
  <c r="V155" i="34"/>
  <c r="W155" i="34"/>
  <c r="X155" i="34"/>
  <c r="Y155" i="34"/>
  <c r="Z155" i="34"/>
  <c r="AA155" i="34"/>
  <c r="AB155" i="34"/>
  <c r="AC155" i="34"/>
  <c r="AD155" i="34"/>
  <c r="AE155" i="34"/>
  <c r="AF155" i="34"/>
  <c r="AG155" i="34"/>
  <c r="AH155" i="34"/>
  <c r="AI155" i="34"/>
  <c r="AJ155" i="34"/>
  <c r="AK155" i="34"/>
  <c r="AL155" i="34"/>
  <c r="AM155" i="34"/>
  <c r="AN155" i="34"/>
  <c r="AO155" i="34"/>
  <c r="AP155" i="34"/>
  <c r="AQ155" i="34"/>
  <c r="AR155" i="34"/>
  <c r="AS155" i="34"/>
  <c r="AT155" i="34"/>
  <c r="AU155" i="34"/>
  <c r="AV155" i="34"/>
  <c r="AW155" i="34"/>
  <c r="AX155" i="34"/>
  <c r="AY155" i="34"/>
  <c r="AZ155" i="34"/>
  <c r="BA155" i="34"/>
  <c r="BB155" i="34"/>
  <c r="BC155" i="34"/>
  <c r="BD155" i="34"/>
  <c r="BE155" i="34"/>
  <c r="BF155" i="34"/>
  <c r="BG155" i="34"/>
  <c r="BH155" i="34"/>
  <c r="BI155" i="34"/>
  <c r="BJ155" i="34"/>
  <c r="BK155" i="34"/>
  <c r="BL155" i="34"/>
  <c r="BM155" i="34"/>
  <c r="BN155" i="34"/>
  <c r="BO155" i="34"/>
  <c r="BP155" i="34"/>
  <c r="BQ155" i="34"/>
  <c r="BR155" i="34"/>
  <c r="BS155" i="34"/>
  <c r="BT155" i="34"/>
  <c r="BU155" i="34"/>
  <c r="BV155" i="34"/>
  <c r="BW155" i="34"/>
  <c r="BX155" i="34"/>
  <c r="BY155" i="34"/>
  <c r="BZ155" i="34"/>
  <c r="CA155" i="34"/>
  <c r="CB155" i="34"/>
  <c r="CC155" i="34"/>
  <c r="CD155" i="34"/>
  <c r="CE155" i="34"/>
  <c r="CF155" i="34"/>
  <c r="CG155" i="34"/>
  <c r="CH155" i="34"/>
  <c r="CI155" i="34"/>
  <c r="CJ155" i="34"/>
  <c r="CK155" i="34"/>
  <c r="CL155" i="34"/>
  <c r="CM155" i="34"/>
  <c r="CN155" i="34"/>
  <c r="CO155" i="34"/>
  <c r="CP155" i="34"/>
  <c r="CQ155" i="34"/>
  <c r="CR155" i="34"/>
  <c r="CS155" i="34"/>
  <c r="CT155" i="34"/>
  <c r="CU155" i="34"/>
  <c r="CV155" i="34"/>
  <c r="CW155" i="34"/>
  <c r="CX155" i="34"/>
  <c r="CY155" i="34"/>
  <c r="CZ155" i="34"/>
  <c r="DA155" i="34"/>
  <c r="DB155" i="34"/>
  <c r="DC155" i="34"/>
  <c r="DD155" i="34"/>
  <c r="DE155" i="34"/>
  <c r="DF155" i="34"/>
  <c r="DG155" i="34"/>
  <c r="DH155" i="34"/>
  <c r="DI155" i="34"/>
  <c r="DJ155" i="34"/>
  <c r="DK155" i="34"/>
  <c r="DL155" i="34"/>
  <c r="DM155" i="34"/>
  <c r="DN155" i="34"/>
  <c r="DO155" i="34"/>
  <c r="DP155" i="34"/>
  <c r="DQ155" i="34"/>
  <c r="DR155" i="34"/>
  <c r="DS155" i="34"/>
  <c r="DT155" i="34"/>
  <c r="DU155" i="34"/>
  <c r="DV155" i="34"/>
  <c r="DW155" i="34"/>
  <c r="DX155" i="34"/>
  <c r="DY155" i="34"/>
  <c r="DZ155" i="34"/>
  <c r="EA155" i="34"/>
  <c r="EB155" i="34"/>
  <c r="EC155" i="34"/>
  <c r="ED155" i="34"/>
  <c r="EE155" i="34"/>
  <c r="EF155" i="34"/>
  <c r="EG155" i="34"/>
  <c r="EH155" i="34"/>
  <c r="EI155" i="34"/>
  <c r="EJ155" i="34"/>
  <c r="EK155" i="34"/>
  <c r="EL155" i="34"/>
  <c r="EM155" i="34"/>
  <c r="EN155" i="34"/>
  <c r="EO155" i="34"/>
  <c r="EP155" i="34"/>
  <c r="EQ155" i="34"/>
  <c r="ER155" i="34"/>
  <c r="ES155" i="34"/>
  <c r="ET155" i="34"/>
  <c r="EU155" i="34"/>
  <c r="EV155" i="34"/>
  <c r="EW155" i="34"/>
  <c r="EX155" i="34"/>
  <c r="EY155" i="34"/>
  <c r="EZ155" i="34"/>
  <c r="FA155" i="34"/>
  <c r="FB155" i="34"/>
  <c r="FC155" i="34"/>
  <c r="FD155" i="34"/>
  <c r="FE155" i="34"/>
  <c r="FF155" i="34"/>
  <c r="FG155" i="34"/>
  <c r="FH155" i="34"/>
  <c r="FI155" i="34"/>
  <c r="FJ155" i="34"/>
  <c r="FK155" i="34"/>
  <c r="FL155" i="34"/>
  <c r="FM155" i="34"/>
  <c r="FN155" i="34"/>
  <c r="FO155" i="34"/>
  <c r="FP155" i="34"/>
  <c r="FQ155" i="34"/>
  <c r="FR155" i="34"/>
  <c r="FS155" i="34"/>
  <c r="FT155" i="34"/>
  <c r="FU155" i="34"/>
  <c r="FV155" i="34"/>
  <c r="FW155" i="34"/>
  <c r="FX155" i="34"/>
  <c r="FY155" i="34"/>
  <c r="FZ155" i="34"/>
  <c r="GA155" i="34"/>
  <c r="GB155" i="34"/>
  <c r="GC155" i="34"/>
  <c r="GD155" i="34"/>
  <c r="GE155" i="34"/>
  <c r="GF155" i="34"/>
  <c r="GG155" i="34"/>
  <c r="GH155" i="34"/>
  <c r="GI155" i="34"/>
  <c r="GJ155" i="34"/>
  <c r="GK155" i="34"/>
  <c r="GL155" i="34"/>
  <c r="GM155" i="34"/>
  <c r="GN155" i="34"/>
  <c r="GO155" i="34"/>
  <c r="GP155" i="34"/>
  <c r="GQ155" i="34"/>
  <c r="GR155" i="34"/>
  <c r="GS155" i="34"/>
  <c r="GT155" i="34"/>
  <c r="GU155" i="34"/>
  <c r="GV155" i="34"/>
  <c r="GW155" i="34"/>
  <c r="GX155" i="34"/>
  <c r="GY155" i="34"/>
  <c r="GZ155" i="34"/>
  <c r="HA155" i="34"/>
  <c r="HB155" i="34"/>
  <c r="HC155" i="34"/>
  <c r="HD155" i="34"/>
  <c r="HE155" i="34"/>
  <c r="HF155" i="34"/>
  <c r="HG155" i="34"/>
  <c r="HH155" i="34"/>
  <c r="HI155" i="34"/>
  <c r="HJ155" i="34"/>
  <c r="HK155" i="34"/>
  <c r="HL155" i="34"/>
  <c r="HM155" i="34"/>
  <c r="HN155" i="34"/>
  <c r="HO155" i="34"/>
  <c r="HP155" i="34"/>
  <c r="HQ155" i="34"/>
  <c r="HR155" i="34"/>
  <c r="HS155" i="34"/>
  <c r="HT155" i="34"/>
  <c r="HU155" i="34"/>
  <c r="HV155" i="34"/>
  <c r="HW155" i="34"/>
  <c r="HX155" i="34"/>
  <c r="HY155" i="34"/>
  <c r="HZ155" i="34"/>
  <c r="IA155" i="34"/>
  <c r="IB155" i="34"/>
  <c r="IC155" i="34"/>
  <c r="ID155" i="34"/>
  <c r="IE155" i="34"/>
  <c r="IF155" i="34"/>
  <c r="IG155" i="34"/>
  <c r="IH155" i="34"/>
  <c r="II155" i="34"/>
  <c r="IJ155" i="34"/>
  <c r="IK155" i="34"/>
  <c r="IL155" i="34"/>
  <c r="IM155" i="34"/>
  <c r="IN155" i="34"/>
  <c r="IO155" i="34"/>
  <c r="IP155" i="34"/>
  <c r="IQ155" i="34"/>
  <c r="IR155" i="34"/>
  <c r="IS155" i="34"/>
  <c r="IT155" i="34"/>
  <c r="IU155" i="34"/>
  <c r="IV155" i="34"/>
  <c r="B156" i="34"/>
  <c r="B155" i="34" s="1"/>
  <c r="B157" i="34"/>
  <c r="B158" i="34"/>
  <c r="B159" i="34"/>
  <c r="B160" i="34"/>
  <c r="B161" i="34"/>
  <c r="B162" i="34"/>
  <c r="C164" i="34"/>
  <c r="D164" i="34"/>
  <c r="E164" i="34"/>
  <c r="F164" i="34"/>
  <c r="G164" i="34"/>
  <c r="H164" i="34"/>
  <c r="I164" i="34"/>
  <c r="J164" i="34"/>
  <c r="K164" i="34"/>
  <c r="L164" i="34"/>
  <c r="M164" i="34"/>
  <c r="N164" i="34"/>
  <c r="O164" i="34"/>
  <c r="P164" i="34"/>
  <c r="Q164" i="34"/>
  <c r="R164" i="34"/>
  <c r="S164" i="34"/>
  <c r="T164" i="34"/>
  <c r="U164" i="34"/>
  <c r="V164" i="34"/>
  <c r="W164" i="34"/>
  <c r="X164" i="34"/>
  <c r="Y164" i="34"/>
  <c r="Z164" i="34"/>
  <c r="AA164" i="34"/>
  <c r="AB164" i="34"/>
  <c r="AC164" i="34"/>
  <c r="AD164" i="34"/>
  <c r="AE164" i="34"/>
  <c r="AF164" i="34"/>
  <c r="AG164" i="34"/>
  <c r="AH164" i="34"/>
  <c r="AI164" i="34"/>
  <c r="AJ164" i="34"/>
  <c r="AK164" i="34"/>
  <c r="AL164" i="34"/>
  <c r="AM164" i="34"/>
  <c r="AN164" i="34"/>
  <c r="AO164" i="34"/>
  <c r="AP164" i="34"/>
  <c r="AQ164" i="34"/>
  <c r="AR164" i="34"/>
  <c r="AS164" i="34"/>
  <c r="AT164" i="34"/>
  <c r="AU164" i="34"/>
  <c r="AV164" i="34"/>
  <c r="AW164" i="34"/>
  <c r="AX164" i="34"/>
  <c r="AY164" i="34"/>
  <c r="AZ164" i="34"/>
  <c r="BA164" i="34"/>
  <c r="BB164" i="34"/>
  <c r="BC164" i="34"/>
  <c r="BD164" i="34"/>
  <c r="BE164" i="34"/>
  <c r="BF164" i="34"/>
  <c r="BG164" i="34"/>
  <c r="BH164" i="34"/>
  <c r="BI164" i="34"/>
  <c r="BJ164" i="34"/>
  <c r="BK164" i="34"/>
  <c r="BL164" i="34"/>
  <c r="BM164" i="34"/>
  <c r="BN164" i="34"/>
  <c r="BO164" i="34"/>
  <c r="BP164" i="34"/>
  <c r="BQ164" i="34"/>
  <c r="BR164" i="34"/>
  <c r="BS164" i="34"/>
  <c r="BT164" i="34"/>
  <c r="BU164" i="34"/>
  <c r="BV164" i="34"/>
  <c r="BW164" i="34"/>
  <c r="BX164" i="34"/>
  <c r="BY164" i="34"/>
  <c r="BZ164" i="34"/>
  <c r="CA164" i="34"/>
  <c r="CB164" i="34"/>
  <c r="CC164" i="34"/>
  <c r="CD164" i="34"/>
  <c r="CE164" i="34"/>
  <c r="CF164" i="34"/>
  <c r="CG164" i="34"/>
  <c r="CH164" i="34"/>
  <c r="CI164" i="34"/>
  <c r="CJ164" i="34"/>
  <c r="CK164" i="34"/>
  <c r="CL164" i="34"/>
  <c r="CM164" i="34"/>
  <c r="CN164" i="34"/>
  <c r="CO164" i="34"/>
  <c r="CP164" i="34"/>
  <c r="CQ164" i="34"/>
  <c r="CR164" i="34"/>
  <c r="CS164" i="34"/>
  <c r="CT164" i="34"/>
  <c r="CU164" i="34"/>
  <c r="CV164" i="34"/>
  <c r="CW164" i="34"/>
  <c r="CX164" i="34"/>
  <c r="CY164" i="34"/>
  <c r="CZ164" i="34"/>
  <c r="DA164" i="34"/>
  <c r="DB164" i="34"/>
  <c r="DC164" i="34"/>
  <c r="DD164" i="34"/>
  <c r="DE164" i="34"/>
  <c r="DF164" i="34"/>
  <c r="DG164" i="34"/>
  <c r="DH164" i="34"/>
  <c r="DI164" i="34"/>
  <c r="DJ164" i="34"/>
  <c r="DK164" i="34"/>
  <c r="DL164" i="34"/>
  <c r="DM164" i="34"/>
  <c r="DN164" i="34"/>
  <c r="DO164" i="34"/>
  <c r="DP164" i="34"/>
  <c r="DQ164" i="34"/>
  <c r="DR164" i="34"/>
  <c r="DS164" i="34"/>
  <c r="DT164" i="34"/>
  <c r="DU164" i="34"/>
  <c r="DV164" i="34"/>
  <c r="DW164" i="34"/>
  <c r="DX164" i="34"/>
  <c r="DY164" i="34"/>
  <c r="DZ164" i="34"/>
  <c r="EA164" i="34"/>
  <c r="EB164" i="34"/>
  <c r="EC164" i="34"/>
  <c r="ED164" i="34"/>
  <c r="EE164" i="34"/>
  <c r="EF164" i="34"/>
  <c r="EG164" i="34"/>
  <c r="EH164" i="34"/>
  <c r="EI164" i="34"/>
  <c r="EJ164" i="34"/>
  <c r="EK164" i="34"/>
  <c r="EL164" i="34"/>
  <c r="EM164" i="34"/>
  <c r="EN164" i="34"/>
  <c r="EO164" i="34"/>
  <c r="EP164" i="34"/>
  <c r="EQ164" i="34"/>
  <c r="ER164" i="34"/>
  <c r="ES164" i="34"/>
  <c r="ET164" i="34"/>
  <c r="EU164" i="34"/>
  <c r="EV164" i="34"/>
  <c r="EW164" i="34"/>
  <c r="EX164" i="34"/>
  <c r="EY164" i="34"/>
  <c r="EZ164" i="34"/>
  <c r="FA164" i="34"/>
  <c r="FB164" i="34"/>
  <c r="FC164" i="34"/>
  <c r="FD164" i="34"/>
  <c r="FE164" i="34"/>
  <c r="FF164" i="34"/>
  <c r="FG164" i="34"/>
  <c r="FH164" i="34"/>
  <c r="FI164" i="34"/>
  <c r="FJ164" i="34"/>
  <c r="FK164" i="34"/>
  <c r="FL164" i="34"/>
  <c r="FM164" i="34"/>
  <c r="FN164" i="34"/>
  <c r="FO164" i="34"/>
  <c r="FP164" i="34"/>
  <c r="FQ164" i="34"/>
  <c r="FR164" i="34"/>
  <c r="FS164" i="34"/>
  <c r="FT164" i="34"/>
  <c r="FU164" i="34"/>
  <c r="FV164" i="34"/>
  <c r="FW164" i="34"/>
  <c r="FX164" i="34"/>
  <c r="FY164" i="34"/>
  <c r="FZ164" i="34"/>
  <c r="GA164" i="34"/>
  <c r="GB164" i="34"/>
  <c r="GC164" i="34"/>
  <c r="GD164" i="34"/>
  <c r="GE164" i="34"/>
  <c r="GF164" i="34"/>
  <c r="GG164" i="34"/>
  <c r="GH164" i="34"/>
  <c r="GI164" i="34"/>
  <c r="GJ164" i="34"/>
  <c r="GK164" i="34"/>
  <c r="GL164" i="34"/>
  <c r="GM164" i="34"/>
  <c r="GN164" i="34"/>
  <c r="GO164" i="34"/>
  <c r="GP164" i="34"/>
  <c r="GQ164" i="34"/>
  <c r="GR164" i="34"/>
  <c r="GS164" i="34"/>
  <c r="GT164" i="34"/>
  <c r="GU164" i="34"/>
  <c r="GV164" i="34"/>
  <c r="GW164" i="34"/>
  <c r="GX164" i="34"/>
  <c r="GY164" i="34"/>
  <c r="GZ164" i="34"/>
  <c r="HA164" i="34"/>
  <c r="HB164" i="34"/>
  <c r="HC164" i="34"/>
  <c r="HD164" i="34"/>
  <c r="HE164" i="34"/>
  <c r="HF164" i="34"/>
  <c r="HG164" i="34"/>
  <c r="HH164" i="34"/>
  <c r="HI164" i="34"/>
  <c r="HJ164" i="34"/>
  <c r="HK164" i="34"/>
  <c r="HL164" i="34"/>
  <c r="HM164" i="34"/>
  <c r="HN164" i="34"/>
  <c r="HO164" i="34"/>
  <c r="HP164" i="34"/>
  <c r="HQ164" i="34"/>
  <c r="HR164" i="34"/>
  <c r="HS164" i="34"/>
  <c r="HT164" i="34"/>
  <c r="HU164" i="34"/>
  <c r="HV164" i="34"/>
  <c r="HW164" i="34"/>
  <c r="HX164" i="34"/>
  <c r="HY164" i="34"/>
  <c r="HZ164" i="34"/>
  <c r="IA164" i="34"/>
  <c r="IB164" i="34"/>
  <c r="IC164" i="34"/>
  <c r="ID164" i="34"/>
  <c r="IE164" i="34"/>
  <c r="IF164" i="34"/>
  <c r="IG164" i="34"/>
  <c r="IH164" i="34"/>
  <c r="II164" i="34"/>
  <c r="IJ164" i="34"/>
  <c r="IK164" i="34"/>
  <c r="IL164" i="34"/>
  <c r="IM164" i="34"/>
  <c r="IN164" i="34"/>
  <c r="IO164" i="34"/>
  <c r="IP164" i="34"/>
  <c r="IQ164" i="34"/>
  <c r="IR164" i="34"/>
  <c r="IS164" i="34"/>
  <c r="IT164" i="34"/>
  <c r="IU164" i="34"/>
  <c r="IV164" i="34"/>
  <c r="B165" i="34"/>
  <c r="B164" i="34" s="1"/>
  <c r="B166" i="34"/>
  <c r="B167" i="34"/>
  <c r="B168" i="34"/>
  <c r="B169" i="34"/>
  <c r="B170" i="34"/>
  <c r="B171" i="34"/>
  <c r="B172" i="34"/>
  <c r="B173" i="34"/>
  <c r="B174" i="34"/>
  <c r="B175" i="34"/>
  <c r="B176" i="34"/>
  <c r="B177" i="34"/>
  <c r="B178" i="34"/>
  <c r="B179" i="34"/>
  <c r="B180" i="34"/>
  <c r="B181" i="34"/>
  <c r="B182" i="34"/>
  <c r="B183" i="34"/>
  <c r="B184" i="34"/>
  <c r="C186" i="34"/>
  <c r="D186" i="34"/>
  <c r="E186" i="34"/>
  <c r="F186" i="34"/>
  <c r="G186" i="34"/>
  <c r="H186" i="34"/>
  <c r="I186" i="34"/>
  <c r="J186" i="34"/>
  <c r="K186" i="34"/>
  <c r="L186" i="34"/>
  <c r="M186" i="34"/>
  <c r="N186" i="34"/>
  <c r="O186" i="34"/>
  <c r="P186" i="34"/>
  <c r="Q186" i="34"/>
  <c r="R186" i="34"/>
  <c r="S186" i="34"/>
  <c r="T186" i="34"/>
  <c r="U186" i="34"/>
  <c r="V186" i="34"/>
  <c r="W186" i="34"/>
  <c r="X186" i="34"/>
  <c r="Y186" i="34"/>
  <c r="Z186" i="34"/>
  <c r="AA186" i="34"/>
  <c r="AB186" i="34"/>
  <c r="AC186" i="34"/>
  <c r="AD186" i="34"/>
  <c r="AE186" i="34"/>
  <c r="AF186" i="34"/>
  <c r="AG186" i="34"/>
  <c r="AH186" i="34"/>
  <c r="AI186" i="34"/>
  <c r="AJ186" i="34"/>
  <c r="AK186" i="34"/>
  <c r="AL186" i="34"/>
  <c r="AM186" i="34"/>
  <c r="AN186" i="34"/>
  <c r="AO186" i="34"/>
  <c r="AP186" i="34"/>
  <c r="AQ186" i="34"/>
  <c r="AR186" i="34"/>
  <c r="AS186" i="34"/>
  <c r="AT186" i="34"/>
  <c r="AU186" i="34"/>
  <c r="AV186" i="34"/>
  <c r="AW186" i="34"/>
  <c r="AX186" i="34"/>
  <c r="AY186" i="34"/>
  <c r="AZ186" i="34"/>
  <c r="BA186" i="34"/>
  <c r="BB186" i="34"/>
  <c r="BC186" i="34"/>
  <c r="BD186" i="34"/>
  <c r="BE186" i="34"/>
  <c r="BF186" i="34"/>
  <c r="BG186" i="34"/>
  <c r="BH186" i="34"/>
  <c r="BI186" i="34"/>
  <c r="BJ186" i="34"/>
  <c r="BK186" i="34"/>
  <c r="BL186" i="34"/>
  <c r="BM186" i="34"/>
  <c r="BN186" i="34"/>
  <c r="BO186" i="34"/>
  <c r="BP186" i="34"/>
  <c r="BQ186" i="34"/>
  <c r="BR186" i="34"/>
  <c r="BS186" i="34"/>
  <c r="BT186" i="34"/>
  <c r="BU186" i="34"/>
  <c r="BV186" i="34"/>
  <c r="BW186" i="34"/>
  <c r="BX186" i="34"/>
  <c r="BY186" i="34"/>
  <c r="BZ186" i="34"/>
  <c r="CA186" i="34"/>
  <c r="CB186" i="34"/>
  <c r="CC186" i="34"/>
  <c r="CD186" i="34"/>
  <c r="CE186" i="34"/>
  <c r="CF186" i="34"/>
  <c r="CG186" i="34"/>
  <c r="CH186" i="34"/>
  <c r="CI186" i="34"/>
  <c r="CJ186" i="34"/>
  <c r="CK186" i="34"/>
  <c r="CL186" i="34"/>
  <c r="CM186" i="34"/>
  <c r="CN186" i="34"/>
  <c r="CO186" i="34"/>
  <c r="CP186" i="34"/>
  <c r="CQ186" i="34"/>
  <c r="CR186" i="34"/>
  <c r="CS186" i="34"/>
  <c r="CT186" i="34"/>
  <c r="CU186" i="34"/>
  <c r="CV186" i="34"/>
  <c r="CW186" i="34"/>
  <c r="CX186" i="34"/>
  <c r="CY186" i="34"/>
  <c r="CZ186" i="34"/>
  <c r="DA186" i="34"/>
  <c r="DB186" i="34"/>
  <c r="DC186" i="34"/>
  <c r="DD186" i="34"/>
  <c r="DE186" i="34"/>
  <c r="DF186" i="34"/>
  <c r="DG186" i="34"/>
  <c r="DH186" i="34"/>
  <c r="DI186" i="34"/>
  <c r="DJ186" i="34"/>
  <c r="DK186" i="34"/>
  <c r="DL186" i="34"/>
  <c r="DM186" i="34"/>
  <c r="DN186" i="34"/>
  <c r="DO186" i="34"/>
  <c r="DP186" i="34"/>
  <c r="DQ186" i="34"/>
  <c r="DR186" i="34"/>
  <c r="DS186" i="34"/>
  <c r="DT186" i="34"/>
  <c r="DU186" i="34"/>
  <c r="DV186" i="34"/>
  <c r="DW186" i="34"/>
  <c r="DX186" i="34"/>
  <c r="DY186" i="34"/>
  <c r="DZ186" i="34"/>
  <c r="EA186" i="34"/>
  <c r="EB186" i="34"/>
  <c r="EC186" i="34"/>
  <c r="ED186" i="34"/>
  <c r="EE186" i="34"/>
  <c r="EF186" i="34"/>
  <c r="EG186" i="34"/>
  <c r="EH186" i="34"/>
  <c r="EI186" i="34"/>
  <c r="EJ186" i="34"/>
  <c r="EK186" i="34"/>
  <c r="EL186" i="34"/>
  <c r="EM186" i="34"/>
  <c r="EN186" i="34"/>
  <c r="EO186" i="34"/>
  <c r="EP186" i="34"/>
  <c r="EQ186" i="34"/>
  <c r="ER186" i="34"/>
  <c r="ES186" i="34"/>
  <c r="ET186" i="34"/>
  <c r="EU186" i="34"/>
  <c r="EV186" i="34"/>
  <c r="EW186" i="34"/>
  <c r="EX186" i="34"/>
  <c r="EY186" i="34"/>
  <c r="EZ186" i="34"/>
  <c r="FA186" i="34"/>
  <c r="FB186" i="34"/>
  <c r="FC186" i="34"/>
  <c r="FD186" i="34"/>
  <c r="FE186" i="34"/>
  <c r="FF186" i="34"/>
  <c r="FG186" i="34"/>
  <c r="FH186" i="34"/>
  <c r="FI186" i="34"/>
  <c r="FJ186" i="34"/>
  <c r="FK186" i="34"/>
  <c r="FL186" i="34"/>
  <c r="FM186" i="34"/>
  <c r="FN186" i="34"/>
  <c r="FO186" i="34"/>
  <c r="FP186" i="34"/>
  <c r="FQ186" i="34"/>
  <c r="FR186" i="34"/>
  <c r="FS186" i="34"/>
  <c r="FT186" i="34"/>
  <c r="FU186" i="34"/>
  <c r="FV186" i="34"/>
  <c r="FW186" i="34"/>
  <c r="FX186" i="34"/>
  <c r="FY186" i="34"/>
  <c r="FZ186" i="34"/>
  <c r="GA186" i="34"/>
  <c r="GB186" i="34"/>
  <c r="GC186" i="34"/>
  <c r="GD186" i="34"/>
  <c r="GE186" i="34"/>
  <c r="GF186" i="34"/>
  <c r="GG186" i="34"/>
  <c r="GH186" i="34"/>
  <c r="GI186" i="34"/>
  <c r="GJ186" i="34"/>
  <c r="GK186" i="34"/>
  <c r="GL186" i="34"/>
  <c r="GM186" i="34"/>
  <c r="GN186" i="34"/>
  <c r="GO186" i="34"/>
  <c r="GP186" i="34"/>
  <c r="GQ186" i="34"/>
  <c r="GR186" i="34"/>
  <c r="GS186" i="34"/>
  <c r="GT186" i="34"/>
  <c r="GU186" i="34"/>
  <c r="GV186" i="34"/>
  <c r="GW186" i="34"/>
  <c r="GX186" i="34"/>
  <c r="GY186" i="34"/>
  <c r="GZ186" i="34"/>
  <c r="HA186" i="34"/>
  <c r="HB186" i="34"/>
  <c r="HC186" i="34"/>
  <c r="HD186" i="34"/>
  <c r="HE186" i="34"/>
  <c r="HF186" i="34"/>
  <c r="HG186" i="34"/>
  <c r="HH186" i="34"/>
  <c r="HI186" i="34"/>
  <c r="HJ186" i="34"/>
  <c r="HK186" i="34"/>
  <c r="HL186" i="34"/>
  <c r="HM186" i="34"/>
  <c r="HN186" i="34"/>
  <c r="HO186" i="34"/>
  <c r="HP186" i="34"/>
  <c r="HQ186" i="34"/>
  <c r="HR186" i="34"/>
  <c r="HS186" i="34"/>
  <c r="HT186" i="34"/>
  <c r="HU186" i="34"/>
  <c r="HV186" i="34"/>
  <c r="HW186" i="34"/>
  <c r="HX186" i="34"/>
  <c r="HY186" i="34"/>
  <c r="HZ186" i="34"/>
  <c r="IA186" i="34"/>
  <c r="IB186" i="34"/>
  <c r="IC186" i="34"/>
  <c r="ID186" i="34"/>
  <c r="IE186" i="34"/>
  <c r="IF186" i="34"/>
  <c r="IG186" i="34"/>
  <c r="IH186" i="34"/>
  <c r="II186" i="34"/>
  <c r="IJ186" i="34"/>
  <c r="IK186" i="34"/>
  <c r="IL186" i="34"/>
  <c r="IM186" i="34"/>
  <c r="IN186" i="34"/>
  <c r="IO186" i="34"/>
  <c r="IP186" i="34"/>
  <c r="IQ186" i="34"/>
  <c r="IR186" i="34"/>
  <c r="IS186" i="34"/>
  <c r="IT186" i="34"/>
  <c r="IU186" i="34"/>
  <c r="IV186" i="34"/>
  <c r="B187" i="34"/>
  <c r="B186" i="34" s="1"/>
  <c r="B188" i="34"/>
  <c r="B189" i="34"/>
  <c r="B190" i="34"/>
  <c r="B191" i="34"/>
  <c r="B192" i="34"/>
  <c r="C194" i="34"/>
  <c r="D194" i="34"/>
  <c r="E194" i="34"/>
  <c r="F194" i="34"/>
  <c r="G194" i="34"/>
  <c r="H194" i="34"/>
  <c r="I194" i="34"/>
  <c r="J194" i="34"/>
  <c r="K194" i="34"/>
  <c r="L194" i="34"/>
  <c r="M194" i="34"/>
  <c r="N194" i="34"/>
  <c r="O194" i="34"/>
  <c r="P194" i="34"/>
  <c r="Q194" i="34"/>
  <c r="R194" i="34"/>
  <c r="S194" i="34"/>
  <c r="T194" i="34"/>
  <c r="U194" i="34"/>
  <c r="V194" i="34"/>
  <c r="W194" i="34"/>
  <c r="X194" i="34"/>
  <c r="Y194" i="34"/>
  <c r="Z194" i="34"/>
  <c r="AA194" i="34"/>
  <c r="AB194" i="34"/>
  <c r="AC194" i="34"/>
  <c r="AD194" i="34"/>
  <c r="AE194" i="34"/>
  <c r="AF194" i="34"/>
  <c r="AG194" i="34"/>
  <c r="AH194" i="34"/>
  <c r="AI194" i="34"/>
  <c r="AJ194" i="34"/>
  <c r="AK194" i="34"/>
  <c r="AL194" i="34"/>
  <c r="AM194" i="34"/>
  <c r="AN194" i="34"/>
  <c r="AO194" i="34"/>
  <c r="AP194" i="34"/>
  <c r="AQ194" i="34"/>
  <c r="AR194" i="34"/>
  <c r="AS194" i="34"/>
  <c r="AT194" i="34"/>
  <c r="AU194" i="34"/>
  <c r="AV194" i="34"/>
  <c r="AW194" i="34"/>
  <c r="AX194" i="34"/>
  <c r="AY194" i="34"/>
  <c r="AZ194" i="34"/>
  <c r="BA194" i="34"/>
  <c r="BB194" i="34"/>
  <c r="BC194" i="34"/>
  <c r="BD194" i="34"/>
  <c r="BE194" i="34"/>
  <c r="BF194" i="34"/>
  <c r="BG194" i="34"/>
  <c r="BH194" i="34"/>
  <c r="BI194" i="34"/>
  <c r="BJ194" i="34"/>
  <c r="BK194" i="34"/>
  <c r="BL194" i="34"/>
  <c r="BM194" i="34"/>
  <c r="BN194" i="34"/>
  <c r="BO194" i="34"/>
  <c r="BP194" i="34"/>
  <c r="BQ194" i="34"/>
  <c r="BR194" i="34"/>
  <c r="BS194" i="34"/>
  <c r="BT194" i="34"/>
  <c r="BU194" i="34"/>
  <c r="BV194" i="34"/>
  <c r="BW194" i="34"/>
  <c r="BX194" i="34"/>
  <c r="BY194" i="34"/>
  <c r="BZ194" i="34"/>
  <c r="CA194" i="34"/>
  <c r="CB194" i="34"/>
  <c r="CC194" i="34"/>
  <c r="CD194" i="34"/>
  <c r="CE194" i="34"/>
  <c r="CF194" i="34"/>
  <c r="CG194" i="34"/>
  <c r="CH194" i="34"/>
  <c r="CI194" i="34"/>
  <c r="CJ194" i="34"/>
  <c r="CK194" i="34"/>
  <c r="CL194" i="34"/>
  <c r="CM194" i="34"/>
  <c r="CN194" i="34"/>
  <c r="CO194" i="34"/>
  <c r="CP194" i="34"/>
  <c r="CQ194" i="34"/>
  <c r="CR194" i="34"/>
  <c r="CS194" i="34"/>
  <c r="CT194" i="34"/>
  <c r="CU194" i="34"/>
  <c r="CV194" i="34"/>
  <c r="CW194" i="34"/>
  <c r="CX194" i="34"/>
  <c r="CY194" i="34"/>
  <c r="CZ194" i="34"/>
  <c r="DA194" i="34"/>
  <c r="DB194" i="34"/>
  <c r="DC194" i="34"/>
  <c r="DD194" i="34"/>
  <c r="DE194" i="34"/>
  <c r="DF194" i="34"/>
  <c r="DG194" i="34"/>
  <c r="DH194" i="34"/>
  <c r="DI194" i="34"/>
  <c r="DJ194" i="34"/>
  <c r="DK194" i="34"/>
  <c r="DL194" i="34"/>
  <c r="DM194" i="34"/>
  <c r="DN194" i="34"/>
  <c r="DO194" i="34"/>
  <c r="DP194" i="34"/>
  <c r="DQ194" i="34"/>
  <c r="DR194" i="34"/>
  <c r="DS194" i="34"/>
  <c r="DT194" i="34"/>
  <c r="DU194" i="34"/>
  <c r="DV194" i="34"/>
  <c r="DW194" i="34"/>
  <c r="DX194" i="34"/>
  <c r="DY194" i="34"/>
  <c r="DZ194" i="34"/>
  <c r="EA194" i="34"/>
  <c r="EB194" i="34"/>
  <c r="EC194" i="34"/>
  <c r="ED194" i="34"/>
  <c r="EE194" i="34"/>
  <c r="EF194" i="34"/>
  <c r="EG194" i="34"/>
  <c r="EH194" i="34"/>
  <c r="EI194" i="34"/>
  <c r="EJ194" i="34"/>
  <c r="EK194" i="34"/>
  <c r="EL194" i="34"/>
  <c r="EM194" i="34"/>
  <c r="EN194" i="34"/>
  <c r="EO194" i="34"/>
  <c r="EP194" i="34"/>
  <c r="EQ194" i="34"/>
  <c r="ER194" i="34"/>
  <c r="ES194" i="34"/>
  <c r="ET194" i="34"/>
  <c r="EU194" i="34"/>
  <c r="EV194" i="34"/>
  <c r="EW194" i="34"/>
  <c r="EX194" i="34"/>
  <c r="EY194" i="34"/>
  <c r="EZ194" i="34"/>
  <c r="FA194" i="34"/>
  <c r="FB194" i="34"/>
  <c r="FC194" i="34"/>
  <c r="FD194" i="34"/>
  <c r="FE194" i="34"/>
  <c r="FF194" i="34"/>
  <c r="FG194" i="34"/>
  <c r="FH194" i="34"/>
  <c r="FI194" i="34"/>
  <c r="FJ194" i="34"/>
  <c r="FK194" i="34"/>
  <c r="FL194" i="34"/>
  <c r="FM194" i="34"/>
  <c r="FN194" i="34"/>
  <c r="FO194" i="34"/>
  <c r="FP194" i="34"/>
  <c r="FQ194" i="34"/>
  <c r="FR194" i="34"/>
  <c r="FS194" i="34"/>
  <c r="FT194" i="34"/>
  <c r="FU194" i="34"/>
  <c r="FV194" i="34"/>
  <c r="FW194" i="34"/>
  <c r="FX194" i="34"/>
  <c r="FY194" i="34"/>
  <c r="FZ194" i="34"/>
  <c r="GA194" i="34"/>
  <c r="GB194" i="34"/>
  <c r="GC194" i="34"/>
  <c r="GD194" i="34"/>
  <c r="GE194" i="34"/>
  <c r="GF194" i="34"/>
  <c r="GG194" i="34"/>
  <c r="GH194" i="34"/>
  <c r="GI194" i="34"/>
  <c r="GJ194" i="34"/>
  <c r="GK194" i="34"/>
  <c r="GL194" i="34"/>
  <c r="GM194" i="34"/>
  <c r="GN194" i="34"/>
  <c r="GO194" i="34"/>
  <c r="GP194" i="34"/>
  <c r="GQ194" i="34"/>
  <c r="GR194" i="34"/>
  <c r="GS194" i="34"/>
  <c r="GT194" i="34"/>
  <c r="GU194" i="34"/>
  <c r="GV194" i="34"/>
  <c r="GW194" i="34"/>
  <c r="GX194" i="34"/>
  <c r="GY194" i="34"/>
  <c r="GZ194" i="34"/>
  <c r="HA194" i="34"/>
  <c r="HB194" i="34"/>
  <c r="HC194" i="34"/>
  <c r="HD194" i="34"/>
  <c r="HE194" i="34"/>
  <c r="HF194" i="34"/>
  <c r="HG194" i="34"/>
  <c r="HH194" i="34"/>
  <c r="HI194" i="34"/>
  <c r="HJ194" i="34"/>
  <c r="HK194" i="34"/>
  <c r="HL194" i="34"/>
  <c r="HM194" i="34"/>
  <c r="HN194" i="34"/>
  <c r="HO194" i="34"/>
  <c r="HP194" i="34"/>
  <c r="HQ194" i="34"/>
  <c r="HR194" i="34"/>
  <c r="HS194" i="34"/>
  <c r="HT194" i="34"/>
  <c r="HU194" i="34"/>
  <c r="HV194" i="34"/>
  <c r="HW194" i="34"/>
  <c r="HX194" i="34"/>
  <c r="HY194" i="34"/>
  <c r="HZ194" i="34"/>
  <c r="IA194" i="34"/>
  <c r="IB194" i="34"/>
  <c r="IC194" i="34"/>
  <c r="ID194" i="34"/>
  <c r="IE194" i="34"/>
  <c r="IF194" i="34"/>
  <c r="IG194" i="34"/>
  <c r="IH194" i="34"/>
  <c r="II194" i="34"/>
  <c r="IJ194" i="34"/>
  <c r="IK194" i="34"/>
  <c r="IL194" i="34"/>
  <c r="IM194" i="34"/>
  <c r="IN194" i="34"/>
  <c r="IO194" i="34"/>
  <c r="IP194" i="34"/>
  <c r="IQ194" i="34"/>
  <c r="IR194" i="34"/>
  <c r="IS194" i="34"/>
  <c r="IT194" i="34"/>
  <c r="IU194" i="34"/>
  <c r="IV194" i="34"/>
  <c r="B195" i="34"/>
  <c r="B194" i="34" s="1"/>
  <c r="B196" i="34"/>
  <c r="B197" i="34"/>
  <c r="B198" i="34"/>
  <c r="B199" i="34"/>
  <c r="B200" i="34"/>
  <c r="B201" i="34"/>
  <c r="B202" i="34"/>
  <c r="B203" i="34"/>
  <c r="B204" i="34"/>
  <c r="B205" i="34"/>
  <c r="B206" i="34"/>
  <c r="C208" i="34"/>
  <c r="D208" i="34"/>
  <c r="E208" i="34"/>
  <c r="F208" i="34"/>
  <c r="G208" i="34"/>
  <c r="H208" i="34"/>
  <c r="I208" i="34"/>
  <c r="J208" i="34"/>
  <c r="K208" i="34"/>
  <c r="L208" i="34"/>
  <c r="M208" i="34"/>
  <c r="N208" i="34"/>
  <c r="O208" i="34"/>
  <c r="P208" i="34"/>
  <c r="Q208" i="34"/>
  <c r="R208" i="34"/>
  <c r="S208" i="34"/>
  <c r="T208" i="34"/>
  <c r="U208" i="34"/>
  <c r="V208" i="34"/>
  <c r="W208" i="34"/>
  <c r="X208" i="34"/>
  <c r="Y208" i="34"/>
  <c r="Z208" i="34"/>
  <c r="AA208" i="34"/>
  <c r="AB208" i="34"/>
  <c r="AC208" i="34"/>
  <c r="AD208" i="34"/>
  <c r="AE208" i="34"/>
  <c r="AF208" i="34"/>
  <c r="AG208" i="34"/>
  <c r="AH208" i="34"/>
  <c r="AI208" i="34"/>
  <c r="AJ208" i="34"/>
  <c r="AK208" i="34"/>
  <c r="AL208" i="34"/>
  <c r="AM208" i="34"/>
  <c r="AN208" i="34"/>
  <c r="AO208" i="34"/>
  <c r="AP208" i="34"/>
  <c r="AQ208" i="34"/>
  <c r="AR208" i="34"/>
  <c r="AS208" i="34"/>
  <c r="AT208" i="34"/>
  <c r="AU208" i="34"/>
  <c r="AV208" i="34"/>
  <c r="AW208" i="34"/>
  <c r="AX208" i="34"/>
  <c r="AY208" i="34"/>
  <c r="AZ208" i="34"/>
  <c r="BA208" i="34"/>
  <c r="BB208" i="34"/>
  <c r="BC208" i="34"/>
  <c r="BD208" i="34"/>
  <c r="BE208" i="34"/>
  <c r="BF208" i="34"/>
  <c r="BG208" i="34"/>
  <c r="BH208" i="34"/>
  <c r="BI208" i="34"/>
  <c r="BJ208" i="34"/>
  <c r="BK208" i="34"/>
  <c r="BL208" i="34"/>
  <c r="BM208" i="34"/>
  <c r="BN208" i="34"/>
  <c r="BO208" i="34"/>
  <c r="BP208" i="34"/>
  <c r="BQ208" i="34"/>
  <c r="BR208" i="34"/>
  <c r="BS208" i="34"/>
  <c r="BT208" i="34"/>
  <c r="BU208" i="34"/>
  <c r="BV208" i="34"/>
  <c r="BW208" i="34"/>
  <c r="BX208" i="34"/>
  <c r="BY208" i="34"/>
  <c r="BZ208" i="34"/>
  <c r="CA208" i="34"/>
  <c r="CB208" i="34"/>
  <c r="CC208" i="34"/>
  <c r="CD208" i="34"/>
  <c r="CE208" i="34"/>
  <c r="CF208" i="34"/>
  <c r="CG208" i="34"/>
  <c r="CH208" i="34"/>
  <c r="CI208" i="34"/>
  <c r="CJ208" i="34"/>
  <c r="CK208" i="34"/>
  <c r="CL208" i="34"/>
  <c r="CM208" i="34"/>
  <c r="CN208" i="34"/>
  <c r="CO208" i="34"/>
  <c r="CP208" i="34"/>
  <c r="CQ208" i="34"/>
  <c r="CR208" i="34"/>
  <c r="CS208" i="34"/>
  <c r="CT208" i="34"/>
  <c r="CU208" i="34"/>
  <c r="CV208" i="34"/>
  <c r="CW208" i="34"/>
  <c r="CX208" i="34"/>
  <c r="CY208" i="34"/>
  <c r="CZ208" i="34"/>
  <c r="DA208" i="34"/>
  <c r="DB208" i="34"/>
  <c r="DC208" i="34"/>
  <c r="DD208" i="34"/>
  <c r="DE208" i="34"/>
  <c r="DF208" i="34"/>
  <c r="DG208" i="34"/>
  <c r="DH208" i="34"/>
  <c r="DI208" i="34"/>
  <c r="DJ208" i="34"/>
  <c r="DK208" i="34"/>
  <c r="DL208" i="34"/>
  <c r="DM208" i="34"/>
  <c r="DN208" i="34"/>
  <c r="DO208" i="34"/>
  <c r="DP208" i="34"/>
  <c r="DQ208" i="34"/>
  <c r="DR208" i="34"/>
  <c r="DS208" i="34"/>
  <c r="DT208" i="34"/>
  <c r="DU208" i="34"/>
  <c r="DV208" i="34"/>
  <c r="DW208" i="34"/>
  <c r="DX208" i="34"/>
  <c r="DY208" i="34"/>
  <c r="DZ208" i="34"/>
  <c r="EA208" i="34"/>
  <c r="EB208" i="34"/>
  <c r="EC208" i="34"/>
  <c r="ED208" i="34"/>
  <c r="EE208" i="34"/>
  <c r="EF208" i="34"/>
  <c r="EG208" i="34"/>
  <c r="EH208" i="34"/>
  <c r="EI208" i="34"/>
  <c r="EJ208" i="34"/>
  <c r="EK208" i="34"/>
  <c r="EL208" i="34"/>
  <c r="EM208" i="34"/>
  <c r="EN208" i="34"/>
  <c r="EO208" i="34"/>
  <c r="EP208" i="34"/>
  <c r="EQ208" i="34"/>
  <c r="ER208" i="34"/>
  <c r="ES208" i="34"/>
  <c r="ET208" i="34"/>
  <c r="EU208" i="34"/>
  <c r="EV208" i="34"/>
  <c r="EW208" i="34"/>
  <c r="EX208" i="34"/>
  <c r="EY208" i="34"/>
  <c r="EZ208" i="34"/>
  <c r="FA208" i="34"/>
  <c r="FB208" i="34"/>
  <c r="FC208" i="34"/>
  <c r="FD208" i="34"/>
  <c r="FE208" i="34"/>
  <c r="FF208" i="34"/>
  <c r="FG208" i="34"/>
  <c r="FH208" i="34"/>
  <c r="FI208" i="34"/>
  <c r="FJ208" i="34"/>
  <c r="FK208" i="34"/>
  <c r="FL208" i="34"/>
  <c r="FM208" i="34"/>
  <c r="FN208" i="34"/>
  <c r="FO208" i="34"/>
  <c r="FP208" i="34"/>
  <c r="FQ208" i="34"/>
  <c r="FR208" i="34"/>
  <c r="FS208" i="34"/>
  <c r="FT208" i="34"/>
  <c r="FU208" i="34"/>
  <c r="FV208" i="34"/>
  <c r="FW208" i="34"/>
  <c r="FX208" i="34"/>
  <c r="FY208" i="34"/>
  <c r="FZ208" i="34"/>
  <c r="GA208" i="34"/>
  <c r="GB208" i="34"/>
  <c r="GC208" i="34"/>
  <c r="GD208" i="34"/>
  <c r="GE208" i="34"/>
  <c r="GF208" i="34"/>
  <c r="GG208" i="34"/>
  <c r="GH208" i="34"/>
  <c r="GI208" i="34"/>
  <c r="GJ208" i="34"/>
  <c r="GK208" i="34"/>
  <c r="GL208" i="34"/>
  <c r="GM208" i="34"/>
  <c r="GN208" i="34"/>
  <c r="GO208" i="34"/>
  <c r="GP208" i="34"/>
  <c r="GQ208" i="34"/>
  <c r="GR208" i="34"/>
  <c r="GS208" i="34"/>
  <c r="GT208" i="34"/>
  <c r="GU208" i="34"/>
  <c r="GV208" i="34"/>
  <c r="GW208" i="34"/>
  <c r="GX208" i="34"/>
  <c r="GY208" i="34"/>
  <c r="GZ208" i="34"/>
  <c r="HA208" i="34"/>
  <c r="HB208" i="34"/>
  <c r="HC208" i="34"/>
  <c r="HD208" i="34"/>
  <c r="HE208" i="34"/>
  <c r="HF208" i="34"/>
  <c r="HG208" i="34"/>
  <c r="HH208" i="34"/>
  <c r="HI208" i="34"/>
  <c r="HJ208" i="34"/>
  <c r="HK208" i="34"/>
  <c r="HL208" i="34"/>
  <c r="HM208" i="34"/>
  <c r="HN208" i="34"/>
  <c r="HO208" i="34"/>
  <c r="HP208" i="34"/>
  <c r="HQ208" i="34"/>
  <c r="HR208" i="34"/>
  <c r="HS208" i="34"/>
  <c r="HT208" i="34"/>
  <c r="HU208" i="34"/>
  <c r="HV208" i="34"/>
  <c r="HW208" i="34"/>
  <c r="HX208" i="34"/>
  <c r="HY208" i="34"/>
  <c r="HZ208" i="34"/>
  <c r="IA208" i="34"/>
  <c r="IB208" i="34"/>
  <c r="IC208" i="34"/>
  <c r="ID208" i="34"/>
  <c r="IE208" i="34"/>
  <c r="IF208" i="34"/>
  <c r="IG208" i="34"/>
  <c r="IH208" i="34"/>
  <c r="II208" i="34"/>
  <c r="IJ208" i="34"/>
  <c r="IK208" i="34"/>
  <c r="IL208" i="34"/>
  <c r="IM208" i="34"/>
  <c r="IN208" i="34"/>
  <c r="IO208" i="34"/>
  <c r="IP208" i="34"/>
  <c r="IQ208" i="34"/>
  <c r="IR208" i="34"/>
  <c r="IS208" i="34"/>
  <c r="IT208" i="34"/>
  <c r="IU208" i="34"/>
  <c r="IV208" i="34"/>
  <c r="B209" i="34"/>
  <c r="B208" i="34" s="1"/>
  <c r="B210" i="34"/>
  <c r="B211" i="34"/>
  <c r="B212" i="34"/>
  <c r="B213" i="34"/>
  <c r="B214" i="34"/>
  <c r="B215" i="34"/>
  <c r="B216" i="34"/>
  <c r="B217" i="34"/>
  <c r="B218" i="34"/>
  <c r="B219" i="34"/>
  <c r="B220" i="34"/>
  <c r="B221" i="34"/>
  <c r="B222" i="34"/>
  <c r="B223" i="34"/>
  <c r="B224" i="34"/>
  <c r="C226" i="34"/>
  <c r="D226" i="34"/>
  <c r="E226" i="34"/>
  <c r="F226" i="34"/>
  <c r="G226" i="34"/>
  <c r="H226" i="34"/>
  <c r="I226" i="34"/>
  <c r="J226" i="34"/>
  <c r="K226" i="34"/>
  <c r="L226" i="34"/>
  <c r="M226" i="34"/>
  <c r="N226" i="34"/>
  <c r="O226" i="34"/>
  <c r="P226" i="34"/>
  <c r="Q226" i="34"/>
  <c r="R226" i="34"/>
  <c r="S226" i="34"/>
  <c r="T226" i="34"/>
  <c r="U226" i="34"/>
  <c r="V226" i="34"/>
  <c r="W226" i="34"/>
  <c r="X226" i="34"/>
  <c r="Y226" i="34"/>
  <c r="Z226" i="34"/>
  <c r="AA226" i="34"/>
  <c r="AB226" i="34"/>
  <c r="AC226" i="34"/>
  <c r="AD226" i="34"/>
  <c r="AE226" i="34"/>
  <c r="AF226" i="34"/>
  <c r="AG226" i="34"/>
  <c r="AH226" i="34"/>
  <c r="AI226" i="34"/>
  <c r="AJ226" i="34"/>
  <c r="AK226" i="34"/>
  <c r="AL226" i="34"/>
  <c r="AM226" i="34"/>
  <c r="AN226" i="34"/>
  <c r="AO226" i="34"/>
  <c r="AP226" i="34"/>
  <c r="AQ226" i="34"/>
  <c r="AR226" i="34"/>
  <c r="AS226" i="34"/>
  <c r="AT226" i="34"/>
  <c r="AU226" i="34"/>
  <c r="AV226" i="34"/>
  <c r="AW226" i="34"/>
  <c r="AX226" i="34"/>
  <c r="AY226" i="34"/>
  <c r="AZ226" i="34"/>
  <c r="BA226" i="34"/>
  <c r="BB226" i="34"/>
  <c r="BC226" i="34"/>
  <c r="BD226" i="34"/>
  <c r="BE226" i="34"/>
  <c r="BF226" i="34"/>
  <c r="BG226" i="34"/>
  <c r="BH226" i="34"/>
  <c r="BI226" i="34"/>
  <c r="BJ226" i="34"/>
  <c r="BK226" i="34"/>
  <c r="BL226" i="34"/>
  <c r="BM226" i="34"/>
  <c r="BN226" i="34"/>
  <c r="BO226" i="34"/>
  <c r="BP226" i="34"/>
  <c r="BQ226" i="34"/>
  <c r="BR226" i="34"/>
  <c r="BS226" i="34"/>
  <c r="BT226" i="34"/>
  <c r="BU226" i="34"/>
  <c r="BV226" i="34"/>
  <c r="BW226" i="34"/>
  <c r="BX226" i="34"/>
  <c r="BY226" i="34"/>
  <c r="BZ226" i="34"/>
  <c r="CA226" i="34"/>
  <c r="CB226" i="34"/>
  <c r="CC226" i="34"/>
  <c r="CD226" i="34"/>
  <c r="CE226" i="34"/>
  <c r="CF226" i="34"/>
  <c r="CG226" i="34"/>
  <c r="CH226" i="34"/>
  <c r="CI226" i="34"/>
  <c r="CJ226" i="34"/>
  <c r="CK226" i="34"/>
  <c r="CL226" i="34"/>
  <c r="CM226" i="34"/>
  <c r="CN226" i="34"/>
  <c r="CO226" i="34"/>
  <c r="CP226" i="34"/>
  <c r="CQ226" i="34"/>
  <c r="CR226" i="34"/>
  <c r="CS226" i="34"/>
  <c r="CT226" i="34"/>
  <c r="CU226" i="34"/>
  <c r="CV226" i="34"/>
  <c r="CW226" i="34"/>
  <c r="CX226" i="34"/>
  <c r="CY226" i="34"/>
  <c r="CZ226" i="34"/>
  <c r="DA226" i="34"/>
  <c r="DB226" i="34"/>
  <c r="DC226" i="34"/>
  <c r="DD226" i="34"/>
  <c r="DE226" i="34"/>
  <c r="DF226" i="34"/>
  <c r="DG226" i="34"/>
  <c r="DH226" i="34"/>
  <c r="DI226" i="34"/>
  <c r="DJ226" i="34"/>
  <c r="DK226" i="34"/>
  <c r="DL226" i="34"/>
  <c r="DM226" i="34"/>
  <c r="DN226" i="34"/>
  <c r="DO226" i="34"/>
  <c r="DP226" i="34"/>
  <c r="DQ226" i="34"/>
  <c r="DR226" i="34"/>
  <c r="DS226" i="34"/>
  <c r="DT226" i="34"/>
  <c r="DU226" i="34"/>
  <c r="DV226" i="34"/>
  <c r="DW226" i="34"/>
  <c r="DX226" i="34"/>
  <c r="DY226" i="34"/>
  <c r="DZ226" i="34"/>
  <c r="EA226" i="34"/>
  <c r="EB226" i="34"/>
  <c r="EC226" i="34"/>
  <c r="ED226" i="34"/>
  <c r="EE226" i="34"/>
  <c r="EF226" i="34"/>
  <c r="EG226" i="34"/>
  <c r="EH226" i="34"/>
  <c r="EI226" i="34"/>
  <c r="EJ226" i="34"/>
  <c r="EK226" i="34"/>
  <c r="EL226" i="34"/>
  <c r="EM226" i="34"/>
  <c r="EN226" i="34"/>
  <c r="EO226" i="34"/>
  <c r="EP226" i="34"/>
  <c r="EQ226" i="34"/>
  <c r="ER226" i="34"/>
  <c r="ES226" i="34"/>
  <c r="ET226" i="34"/>
  <c r="EU226" i="34"/>
  <c r="EV226" i="34"/>
  <c r="EW226" i="34"/>
  <c r="EX226" i="34"/>
  <c r="EY226" i="34"/>
  <c r="EZ226" i="34"/>
  <c r="FA226" i="34"/>
  <c r="FB226" i="34"/>
  <c r="FC226" i="34"/>
  <c r="FD226" i="34"/>
  <c r="FE226" i="34"/>
  <c r="FF226" i="34"/>
  <c r="FG226" i="34"/>
  <c r="FH226" i="34"/>
  <c r="FI226" i="34"/>
  <c r="FJ226" i="34"/>
  <c r="FK226" i="34"/>
  <c r="FL226" i="34"/>
  <c r="FM226" i="34"/>
  <c r="FN226" i="34"/>
  <c r="FO226" i="34"/>
  <c r="FP226" i="34"/>
  <c r="FQ226" i="34"/>
  <c r="FR226" i="34"/>
  <c r="FS226" i="34"/>
  <c r="FT226" i="34"/>
  <c r="FU226" i="34"/>
  <c r="FV226" i="34"/>
  <c r="FW226" i="34"/>
  <c r="FX226" i="34"/>
  <c r="FY226" i="34"/>
  <c r="FZ226" i="34"/>
  <c r="GA226" i="34"/>
  <c r="GB226" i="34"/>
  <c r="GC226" i="34"/>
  <c r="GD226" i="34"/>
  <c r="GE226" i="34"/>
  <c r="GF226" i="34"/>
  <c r="GG226" i="34"/>
  <c r="GH226" i="34"/>
  <c r="GI226" i="34"/>
  <c r="GJ226" i="34"/>
  <c r="GK226" i="34"/>
  <c r="GL226" i="34"/>
  <c r="GM226" i="34"/>
  <c r="GN226" i="34"/>
  <c r="GO226" i="34"/>
  <c r="GP226" i="34"/>
  <c r="GQ226" i="34"/>
  <c r="GR226" i="34"/>
  <c r="GS226" i="34"/>
  <c r="GT226" i="34"/>
  <c r="GU226" i="34"/>
  <c r="GV226" i="34"/>
  <c r="GW226" i="34"/>
  <c r="GX226" i="34"/>
  <c r="GY226" i="34"/>
  <c r="GZ226" i="34"/>
  <c r="HA226" i="34"/>
  <c r="HB226" i="34"/>
  <c r="HC226" i="34"/>
  <c r="HD226" i="34"/>
  <c r="HE226" i="34"/>
  <c r="HF226" i="34"/>
  <c r="HG226" i="34"/>
  <c r="HH226" i="34"/>
  <c r="HI226" i="34"/>
  <c r="HJ226" i="34"/>
  <c r="HK226" i="34"/>
  <c r="HL226" i="34"/>
  <c r="HM226" i="34"/>
  <c r="HN226" i="34"/>
  <c r="HO226" i="34"/>
  <c r="HP226" i="34"/>
  <c r="HQ226" i="34"/>
  <c r="HR226" i="34"/>
  <c r="HS226" i="34"/>
  <c r="HT226" i="34"/>
  <c r="HU226" i="34"/>
  <c r="HV226" i="34"/>
  <c r="HW226" i="34"/>
  <c r="HX226" i="34"/>
  <c r="HY226" i="34"/>
  <c r="HZ226" i="34"/>
  <c r="IA226" i="34"/>
  <c r="IB226" i="34"/>
  <c r="IC226" i="34"/>
  <c r="ID226" i="34"/>
  <c r="IE226" i="34"/>
  <c r="IF226" i="34"/>
  <c r="IG226" i="34"/>
  <c r="IH226" i="34"/>
  <c r="II226" i="34"/>
  <c r="IJ226" i="34"/>
  <c r="IK226" i="34"/>
  <c r="IL226" i="34"/>
  <c r="IM226" i="34"/>
  <c r="IN226" i="34"/>
  <c r="IO226" i="34"/>
  <c r="IP226" i="34"/>
  <c r="IQ226" i="34"/>
  <c r="IR226" i="34"/>
  <c r="IS226" i="34"/>
  <c r="IT226" i="34"/>
  <c r="IU226" i="34"/>
  <c r="IV226" i="34"/>
  <c r="B227" i="34"/>
  <c r="B226" i="34" s="1"/>
  <c r="B228" i="34"/>
  <c r="B229" i="34"/>
  <c r="B230" i="34"/>
  <c r="C232" i="34"/>
  <c r="D232" i="34"/>
  <c r="E232" i="34"/>
  <c r="F232" i="34"/>
  <c r="G232" i="34"/>
  <c r="H232" i="34"/>
  <c r="I232" i="34"/>
  <c r="J232" i="34"/>
  <c r="K232" i="34"/>
  <c r="L232" i="34"/>
  <c r="M232" i="34"/>
  <c r="N232" i="34"/>
  <c r="O232" i="34"/>
  <c r="P232" i="34"/>
  <c r="Q232" i="34"/>
  <c r="R232" i="34"/>
  <c r="S232" i="34"/>
  <c r="T232" i="34"/>
  <c r="U232" i="34"/>
  <c r="V232" i="34"/>
  <c r="W232" i="34"/>
  <c r="X232" i="34"/>
  <c r="Y232" i="34"/>
  <c r="Z232" i="34"/>
  <c r="AA232" i="34"/>
  <c r="AB232" i="34"/>
  <c r="AC232" i="34"/>
  <c r="AD232" i="34"/>
  <c r="AE232" i="34"/>
  <c r="AF232" i="34"/>
  <c r="AG232" i="34"/>
  <c r="AH232" i="34"/>
  <c r="AI232" i="34"/>
  <c r="AJ232" i="34"/>
  <c r="AK232" i="34"/>
  <c r="AL232" i="34"/>
  <c r="AM232" i="34"/>
  <c r="AN232" i="34"/>
  <c r="AO232" i="34"/>
  <c r="AP232" i="34"/>
  <c r="AQ232" i="34"/>
  <c r="AR232" i="34"/>
  <c r="AS232" i="34"/>
  <c r="AT232" i="34"/>
  <c r="AU232" i="34"/>
  <c r="AV232" i="34"/>
  <c r="AW232" i="34"/>
  <c r="AX232" i="34"/>
  <c r="AY232" i="34"/>
  <c r="AZ232" i="34"/>
  <c r="BA232" i="34"/>
  <c r="BB232" i="34"/>
  <c r="BC232" i="34"/>
  <c r="BD232" i="34"/>
  <c r="BE232" i="34"/>
  <c r="BF232" i="34"/>
  <c r="BG232" i="34"/>
  <c r="BH232" i="34"/>
  <c r="BI232" i="34"/>
  <c r="BJ232" i="34"/>
  <c r="BK232" i="34"/>
  <c r="BL232" i="34"/>
  <c r="BM232" i="34"/>
  <c r="BN232" i="34"/>
  <c r="BO232" i="34"/>
  <c r="BP232" i="34"/>
  <c r="BQ232" i="34"/>
  <c r="BR232" i="34"/>
  <c r="BS232" i="34"/>
  <c r="BT232" i="34"/>
  <c r="BU232" i="34"/>
  <c r="BV232" i="34"/>
  <c r="BW232" i="34"/>
  <c r="BX232" i="34"/>
  <c r="BY232" i="34"/>
  <c r="BZ232" i="34"/>
  <c r="CA232" i="34"/>
  <c r="CB232" i="34"/>
  <c r="CC232" i="34"/>
  <c r="CD232" i="34"/>
  <c r="CE232" i="34"/>
  <c r="CF232" i="34"/>
  <c r="CG232" i="34"/>
  <c r="CH232" i="34"/>
  <c r="CI232" i="34"/>
  <c r="CJ232" i="34"/>
  <c r="CK232" i="34"/>
  <c r="CL232" i="34"/>
  <c r="CM232" i="34"/>
  <c r="CN232" i="34"/>
  <c r="CO232" i="34"/>
  <c r="CP232" i="34"/>
  <c r="CQ232" i="34"/>
  <c r="CR232" i="34"/>
  <c r="CS232" i="34"/>
  <c r="CT232" i="34"/>
  <c r="CU232" i="34"/>
  <c r="CV232" i="34"/>
  <c r="CW232" i="34"/>
  <c r="CX232" i="34"/>
  <c r="CY232" i="34"/>
  <c r="CZ232" i="34"/>
  <c r="DA232" i="34"/>
  <c r="DB232" i="34"/>
  <c r="DC232" i="34"/>
  <c r="DD232" i="34"/>
  <c r="DE232" i="34"/>
  <c r="DF232" i="34"/>
  <c r="DG232" i="34"/>
  <c r="DH232" i="34"/>
  <c r="DI232" i="34"/>
  <c r="DJ232" i="34"/>
  <c r="DK232" i="34"/>
  <c r="DL232" i="34"/>
  <c r="DM232" i="34"/>
  <c r="DN232" i="34"/>
  <c r="DO232" i="34"/>
  <c r="DP232" i="34"/>
  <c r="DQ232" i="34"/>
  <c r="DR232" i="34"/>
  <c r="DS232" i="34"/>
  <c r="DT232" i="34"/>
  <c r="DU232" i="34"/>
  <c r="DV232" i="34"/>
  <c r="DW232" i="34"/>
  <c r="DX232" i="34"/>
  <c r="DY232" i="34"/>
  <c r="DZ232" i="34"/>
  <c r="EA232" i="34"/>
  <c r="EB232" i="34"/>
  <c r="EC232" i="34"/>
  <c r="ED232" i="34"/>
  <c r="EE232" i="34"/>
  <c r="EF232" i="34"/>
  <c r="EG232" i="34"/>
  <c r="EH232" i="34"/>
  <c r="EI232" i="34"/>
  <c r="EJ232" i="34"/>
  <c r="EK232" i="34"/>
  <c r="EL232" i="34"/>
  <c r="EM232" i="34"/>
  <c r="EN232" i="34"/>
  <c r="EO232" i="34"/>
  <c r="EP232" i="34"/>
  <c r="EQ232" i="34"/>
  <c r="ER232" i="34"/>
  <c r="ES232" i="34"/>
  <c r="ET232" i="34"/>
  <c r="EU232" i="34"/>
  <c r="EV232" i="34"/>
  <c r="EW232" i="34"/>
  <c r="EX232" i="34"/>
  <c r="EY232" i="34"/>
  <c r="EZ232" i="34"/>
  <c r="FA232" i="34"/>
  <c r="FB232" i="34"/>
  <c r="FC232" i="34"/>
  <c r="FD232" i="34"/>
  <c r="FE232" i="34"/>
  <c r="FF232" i="34"/>
  <c r="FG232" i="34"/>
  <c r="FH232" i="34"/>
  <c r="FI232" i="34"/>
  <c r="FJ232" i="34"/>
  <c r="FK232" i="34"/>
  <c r="FL232" i="34"/>
  <c r="FM232" i="34"/>
  <c r="FN232" i="34"/>
  <c r="FO232" i="34"/>
  <c r="FP232" i="34"/>
  <c r="FQ232" i="34"/>
  <c r="FR232" i="34"/>
  <c r="FS232" i="34"/>
  <c r="FT232" i="34"/>
  <c r="FU232" i="34"/>
  <c r="FV232" i="34"/>
  <c r="FW232" i="34"/>
  <c r="FX232" i="34"/>
  <c r="FY232" i="34"/>
  <c r="FZ232" i="34"/>
  <c r="GA232" i="34"/>
  <c r="GB232" i="34"/>
  <c r="GC232" i="34"/>
  <c r="GD232" i="34"/>
  <c r="GE232" i="34"/>
  <c r="GF232" i="34"/>
  <c r="GG232" i="34"/>
  <c r="GH232" i="34"/>
  <c r="GI232" i="34"/>
  <c r="GJ232" i="34"/>
  <c r="GK232" i="34"/>
  <c r="GL232" i="34"/>
  <c r="GM232" i="34"/>
  <c r="GN232" i="34"/>
  <c r="GO232" i="34"/>
  <c r="GP232" i="34"/>
  <c r="GQ232" i="34"/>
  <c r="GR232" i="34"/>
  <c r="GS232" i="34"/>
  <c r="GT232" i="34"/>
  <c r="GU232" i="34"/>
  <c r="GV232" i="34"/>
  <c r="GW232" i="34"/>
  <c r="GX232" i="34"/>
  <c r="GY232" i="34"/>
  <c r="GZ232" i="34"/>
  <c r="HA232" i="34"/>
  <c r="HB232" i="34"/>
  <c r="HC232" i="34"/>
  <c r="HD232" i="34"/>
  <c r="HE232" i="34"/>
  <c r="HF232" i="34"/>
  <c r="HG232" i="34"/>
  <c r="HH232" i="34"/>
  <c r="HI232" i="34"/>
  <c r="HJ232" i="34"/>
  <c r="HK232" i="34"/>
  <c r="HL232" i="34"/>
  <c r="HM232" i="34"/>
  <c r="HN232" i="34"/>
  <c r="HO232" i="34"/>
  <c r="HP232" i="34"/>
  <c r="HQ232" i="34"/>
  <c r="HR232" i="34"/>
  <c r="HS232" i="34"/>
  <c r="HT232" i="34"/>
  <c r="HU232" i="34"/>
  <c r="HV232" i="34"/>
  <c r="HW232" i="34"/>
  <c r="HX232" i="34"/>
  <c r="HY232" i="34"/>
  <c r="HZ232" i="34"/>
  <c r="IA232" i="34"/>
  <c r="IB232" i="34"/>
  <c r="IC232" i="34"/>
  <c r="ID232" i="34"/>
  <c r="IE232" i="34"/>
  <c r="IF232" i="34"/>
  <c r="IG232" i="34"/>
  <c r="IH232" i="34"/>
  <c r="II232" i="34"/>
  <c r="IJ232" i="34"/>
  <c r="IK232" i="34"/>
  <c r="IL232" i="34"/>
  <c r="IM232" i="34"/>
  <c r="IN232" i="34"/>
  <c r="IO232" i="34"/>
  <c r="IP232" i="34"/>
  <c r="IQ232" i="34"/>
  <c r="IR232" i="34"/>
  <c r="IS232" i="34"/>
  <c r="IT232" i="34"/>
  <c r="IU232" i="34"/>
  <c r="IV232" i="34"/>
  <c r="B233" i="34"/>
  <c r="B232" i="34" s="1"/>
  <c r="B234" i="34"/>
  <c r="B235" i="34"/>
  <c r="B236" i="34"/>
  <c r="B237" i="34"/>
  <c r="B238" i="34"/>
  <c r="B239" i="34"/>
  <c r="B240" i="34"/>
  <c r="B241" i="34"/>
  <c r="C243" i="34"/>
  <c r="D243" i="34"/>
  <c r="E243" i="34"/>
  <c r="F243" i="34"/>
  <c r="G243" i="34"/>
  <c r="H243" i="34"/>
  <c r="I243" i="34"/>
  <c r="J243" i="34"/>
  <c r="K243" i="34"/>
  <c r="L243" i="34"/>
  <c r="M243" i="34"/>
  <c r="N243" i="34"/>
  <c r="O243" i="34"/>
  <c r="P243" i="34"/>
  <c r="Q243" i="34"/>
  <c r="R243" i="34"/>
  <c r="S243" i="34"/>
  <c r="T243" i="34"/>
  <c r="U243" i="34"/>
  <c r="V243" i="34"/>
  <c r="W243" i="34"/>
  <c r="X243" i="34"/>
  <c r="Y243" i="34"/>
  <c r="Z243" i="34"/>
  <c r="AA243" i="34"/>
  <c r="AB243" i="34"/>
  <c r="AC243" i="34"/>
  <c r="AD243" i="34"/>
  <c r="AE243" i="34"/>
  <c r="AF243" i="34"/>
  <c r="AG243" i="34"/>
  <c r="AH243" i="34"/>
  <c r="AI243" i="34"/>
  <c r="AJ243" i="34"/>
  <c r="AK243" i="34"/>
  <c r="AL243" i="34"/>
  <c r="AM243" i="34"/>
  <c r="AN243" i="34"/>
  <c r="AO243" i="34"/>
  <c r="AP243" i="34"/>
  <c r="AQ243" i="34"/>
  <c r="AR243" i="34"/>
  <c r="AS243" i="34"/>
  <c r="AT243" i="34"/>
  <c r="AU243" i="34"/>
  <c r="AV243" i="34"/>
  <c r="AW243" i="34"/>
  <c r="AX243" i="34"/>
  <c r="AY243" i="34"/>
  <c r="AZ243" i="34"/>
  <c r="BA243" i="34"/>
  <c r="BB243" i="34"/>
  <c r="BC243" i="34"/>
  <c r="BD243" i="34"/>
  <c r="BE243" i="34"/>
  <c r="BF243" i="34"/>
  <c r="BG243" i="34"/>
  <c r="BH243" i="34"/>
  <c r="BI243" i="34"/>
  <c r="BJ243" i="34"/>
  <c r="BK243" i="34"/>
  <c r="BL243" i="34"/>
  <c r="BM243" i="34"/>
  <c r="BN243" i="34"/>
  <c r="BO243" i="34"/>
  <c r="BP243" i="34"/>
  <c r="BQ243" i="34"/>
  <c r="BR243" i="34"/>
  <c r="BS243" i="34"/>
  <c r="BT243" i="34"/>
  <c r="BU243" i="34"/>
  <c r="BV243" i="34"/>
  <c r="BW243" i="34"/>
  <c r="BX243" i="34"/>
  <c r="BY243" i="34"/>
  <c r="BZ243" i="34"/>
  <c r="CA243" i="34"/>
  <c r="CB243" i="34"/>
  <c r="CC243" i="34"/>
  <c r="CD243" i="34"/>
  <c r="CE243" i="34"/>
  <c r="CF243" i="34"/>
  <c r="CG243" i="34"/>
  <c r="CH243" i="34"/>
  <c r="CI243" i="34"/>
  <c r="CJ243" i="34"/>
  <c r="CK243" i="34"/>
  <c r="CL243" i="34"/>
  <c r="CM243" i="34"/>
  <c r="CN243" i="34"/>
  <c r="CO243" i="34"/>
  <c r="CP243" i="34"/>
  <c r="CQ243" i="34"/>
  <c r="CR243" i="34"/>
  <c r="CS243" i="34"/>
  <c r="CT243" i="34"/>
  <c r="CU243" i="34"/>
  <c r="CV243" i="34"/>
  <c r="CW243" i="34"/>
  <c r="CX243" i="34"/>
  <c r="CY243" i="34"/>
  <c r="CZ243" i="34"/>
  <c r="DA243" i="34"/>
  <c r="DB243" i="34"/>
  <c r="DC243" i="34"/>
  <c r="DD243" i="34"/>
  <c r="DE243" i="34"/>
  <c r="DF243" i="34"/>
  <c r="DG243" i="34"/>
  <c r="DH243" i="34"/>
  <c r="DI243" i="34"/>
  <c r="DJ243" i="34"/>
  <c r="DK243" i="34"/>
  <c r="DL243" i="34"/>
  <c r="DM243" i="34"/>
  <c r="DN243" i="34"/>
  <c r="DO243" i="34"/>
  <c r="DP243" i="34"/>
  <c r="DQ243" i="34"/>
  <c r="DR243" i="34"/>
  <c r="DS243" i="34"/>
  <c r="DT243" i="34"/>
  <c r="DU243" i="34"/>
  <c r="DV243" i="34"/>
  <c r="DW243" i="34"/>
  <c r="DX243" i="34"/>
  <c r="DY243" i="34"/>
  <c r="DZ243" i="34"/>
  <c r="EA243" i="34"/>
  <c r="EB243" i="34"/>
  <c r="EC243" i="34"/>
  <c r="ED243" i="34"/>
  <c r="EE243" i="34"/>
  <c r="EF243" i="34"/>
  <c r="EG243" i="34"/>
  <c r="EH243" i="34"/>
  <c r="EI243" i="34"/>
  <c r="EJ243" i="34"/>
  <c r="EK243" i="34"/>
  <c r="EL243" i="34"/>
  <c r="EM243" i="34"/>
  <c r="EN243" i="34"/>
  <c r="EO243" i="34"/>
  <c r="EP243" i="34"/>
  <c r="EQ243" i="34"/>
  <c r="ER243" i="34"/>
  <c r="ES243" i="34"/>
  <c r="ET243" i="34"/>
  <c r="EU243" i="34"/>
  <c r="EV243" i="34"/>
  <c r="EW243" i="34"/>
  <c r="EX243" i="34"/>
  <c r="EY243" i="34"/>
  <c r="EZ243" i="34"/>
  <c r="FA243" i="34"/>
  <c r="FB243" i="34"/>
  <c r="FC243" i="34"/>
  <c r="FD243" i="34"/>
  <c r="FE243" i="34"/>
  <c r="FF243" i="34"/>
  <c r="FG243" i="34"/>
  <c r="FH243" i="34"/>
  <c r="FI243" i="34"/>
  <c r="FJ243" i="34"/>
  <c r="FK243" i="34"/>
  <c r="FL243" i="34"/>
  <c r="FM243" i="34"/>
  <c r="FN243" i="34"/>
  <c r="FO243" i="34"/>
  <c r="FP243" i="34"/>
  <c r="FQ243" i="34"/>
  <c r="FR243" i="34"/>
  <c r="FS243" i="34"/>
  <c r="FT243" i="34"/>
  <c r="FU243" i="34"/>
  <c r="FV243" i="34"/>
  <c r="FW243" i="34"/>
  <c r="FX243" i="34"/>
  <c r="FY243" i="34"/>
  <c r="FZ243" i="34"/>
  <c r="GA243" i="34"/>
  <c r="GB243" i="34"/>
  <c r="GC243" i="34"/>
  <c r="GD243" i="34"/>
  <c r="GE243" i="34"/>
  <c r="GF243" i="34"/>
  <c r="GG243" i="34"/>
  <c r="GH243" i="34"/>
  <c r="GI243" i="34"/>
  <c r="GJ243" i="34"/>
  <c r="GK243" i="34"/>
  <c r="GL243" i="34"/>
  <c r="GM243" i="34"/>
  <c r="GN243" i="34"/>
  <c r="GO243" i="34"/>
  <c r="GP243" i="34"/>
  <c r="GQ243" i="34"/>
  <c r="GR243" i="34"/>
  <c r="GS243" i="34"/>
  <c r="GT243" i="34"/>
  <c r="GU243" i="34"/>
  <c r="GV243" i="34"/>
  <c r="GW243" i="34"/>
  <c r="GX243" i="34"/>
  <c r="GY243" i="34"/>
  <c r="GZ243" i="34"/>
  <c r="HA243" i="34"/>
  <c r="HB243" i="34"/>
  <c r="HC243" i="34"/>
  <c r="HD243" i="34"/>
  <c r="HE243" i="34"/>
  <c r="HF243" i="34"/>
  <c r="HG243" i="34"/>
  <c r="HH243" i="34"/>
  <c r="HI243" i="34"/>
  <c r="HJ243" i="34"/>
  <c r="HK243" i="34"/>
  <c r="HL243" i="34"/>
  <c r="HM243" i="34"/>
  <c r="HN243" i="34"/>
  <c r="HO243" i="34"/>
  <c r="HP243" i="34"/>
  <c r="HQ243" i="34"/>
  <c r="HR243" i="34"/>
  <c r="HS243" i="34"/>
  <c r="HT243" i="34"/>
  <c r="HU243" i="34"/>
  <c r="HV243" i="34"/>
  <c r="HW243" i="34"/>
  <c r="HX243" i="34"/>
  <c r="HY243" i="34"/>
  <c r="HZ243" i="34"/>
  <c r="IA243" i="34"/>
  <c r="IB243" i="34"/>
  <c r="IC243" i="34"/>
  <c r="ID243" i="34"/>
  <c r="IE243" i="34"/>
  <c r="IF243" i="34"/>
  <c r="IG243" i="34"/>
  <c r="IH243" i="34"/>
  <c r="II243" i="34"/>
  <c r="IJ243" i="34"/>
  <c r="IK243" i="34"/>
  <c r="IL243" i="34"/>
  <c r="IM243" i="34"/>
  <c r="IN243" i="34"/>
  <c r="IO243" i="34"/>
  <c r="IP243" i="34"/>
  <c r="IQ243" i="34"/>
  <c r="IR243" i="34"/>
  <c r="IS243" i="34"/>
  <c r="IT243" i="34"/>
  <c r="IU243" i="34"/>
  <c r="IV243" i="34"/>
  <c r="B244" i="34"/>
  <c r="B243" i="34" s="1"/>
  <c r="B245" i="34"/>
  <c r="C247" i="34"/>
  <c r="D247" i="34"/>
  <c r="E247" i="34"/>
  <c r="F247" i="34"/>
  <c r="G247" i="34"/>
  <c r="H247" i="34"/>
  <c r="I247" i="34"/>
  <c r="J247" i="34"/>
  <c r="K247" i="34"/>
  <c r="L247" i="34"/>
  <c r="M247" i="34"/>
  <c r="N247" i="34"/>
  <c r="O247" i="34"/>
  <c r="P247" i="34"/>
  <c r="Q247" i="34"/>
  <c r="R247" i="34"/>
  <c r="S247" i="34"/>
  <c r="T247" i="34"/>
  <c r="U247" i="34"/>
  <c r="V247" i="34"/>
  <c r="W247" i="34"/>
  <c r="X247" i="34"/>
  <c r="Y247" i="34"/>
  <c r="Z247" i="34"/>
  <c r="AA247" i="34"/>
  <c r="AB247" i="34"/>
  <c r="AC247" i="34"/>
  <c r="AD247" i="34"/>
  <c r="AE247" i="34"/>
  <c r="AF247" i="34"/>
  <c r="AG247" i="34"/>
  <c r="AH247" i="34"/>
  <c r="AI247" i="34"/>
  <c r="AJ247" i="34"/>
  <c r="AK247" i="34"/>
  <c r="AL247" i="34"/>
  <c r="AM247" i="34"/>
  <c r="AN247" i="34"/>
  <c r="AO247" i="34"/>
  <c r="AP247" i="34"/>
  <c r="AQ247" i="34"/>
  <c r="AR247" i="34"/>
  <c r="AS247" i="34"/>
  <c r="AT247" i="34"/>
  <c r="AU247" i="34"/>
  <c r="AV247" i="34"/>
  <c r="AW247" i="34"/>
  <c r="AX247" i="34"/>
  <c r="AY247" i="34"/>
  <c r="AZ247" i="34"/>
  <c r="BA247" i="34"/>
  <c r="BB247" i="34"/>
  <c r="BC247" i="34"/>
  <c r="BD247" i="34"/>
  <c r="BE247" i="34"/>
  <c r="BF247" i="34"/>
  <c r="BG247" i="34"/>
  <c r="BH247" i="34"/>
  <c r="BI247" i="34"/>
  <c r="BJ247" i="34"/>
  <c r="BK247" i="34"/>
  <c r="BL247" i="34"/>
  <c r="BM247" i="34"/>
  <c r="BN247" i="34"/>
  <c r="BO247" i="34"/>
  <c r="BP247" i="34"/>
  <c r="BQ247" i="34"/>
  <c r="BR247" i="34"/>
  <c r="BS247" i="34"/>
  <c r="BT247" i="34"/>
  <c r="BU247" i="34"/>
  <c r="BV247" i="34"/>
  <c r="BW247" i="34"/>
  <c r="BX247" i="34"/>
  <c r="BY247" i="34"/>
  <c r="BZ247" i="34"/>
  <c r="CA247" i="34"/>
  <c r="CB247" i="34"/>
  <c r="CC247" i="34"/>
  <c r="CD247" i="34"/>
  <c r="CE247" i="34"/>
  <c r="CF247" i="34"/>
  <c r="CG247" i="34"/>
  <c r="CH247" i="34"/>
  <c r="CI247" i="34"/>
  <c r="CJ247" i="34"/>
  <c r="CK247" i="34"/>
  <c r="CL247" i="34"/>
  <c r="CM247" i="34"/>
  <c r="CN247" i="34"/>
  <c r="CO247" i="34"/>
  <c r="CP247" i="34"/>
  <c r="CQ247" i="34"/>
  <c r="CR247" i="34"/>
  <c r="CS247" i="34"/>
  <c r="CT247" i="34"/>
  <c r="CU247" i="34"/>
  <c r="CV247" i="34"/>
  <c r="CW247" i="34"/>
  <c r="CX247" i="34"/>
  <c r="CY247" i="34"/>
  <c r="CZ247" i="34"/>
  <c r="DA247" i="34"/>
  <c r="DB247" i="34"/>
  <c r="DC247" i="34"/>
  <c r="DD247" i="34"/>
  <c r="DE247" i="34"/>
  <c r="DF247" i="34"/>
  <c r="DG247" i="34"/>
  <c r="DH247" i="34"/>
  <c r="DI247" i="34"/>
  <c r="DJ247" i="34"/>
  <c r="DK247" i="34"/>
  <c r="DL247" i="34"/>
  <c r="DM247" i="34"/>
  <c r="DN247" i="34"/>
  <c r="DO247" i="34"/>
  <c r="DP247" i="34"/>
  <c r="DQ247" i="34"/>
  <c r="DR247" i="34"/>
  <c r="DS247" i="34"/>
  <c r="DT247" i="34"/>
  <c r="DU247" i="34"/>
  <c r="DV247" i="34"/>
  <c r="DW247" i="34"/>
  <c r="DX247" i="34"/>
  <c r="DY247" i="34"/>
  <c r="DZ247" i="34"/>
  <c r="EA247" i="34"/>
  <c r="EB247" i="34"/>
  <c r="EC247" i="34"/>
  <c r="ED247" i="34"/>
  <c r="EE247" i="34"/>
  <c r="EF247" i="34"/>
  <c r="EG247" i="34"/>
  <c r="EH247" i="34"/>
  <c r="EI247" i="34"/>
  <c r="EJ247" i="34"/>
  <c r="EK247" i="34"/>
  <c r="EL247" i="34"/>
  <c r="EM247" i="34"/>
  <c r="EN247" i="34"/>
  <c r="EO247" i="34"/>
  <c r="EP247" i="34"/>
  <c r="EQ247" i="34"/>
  <c r="ER247" i="34"/>
  <c r="ES247" i="34"/>
  <c r="ET247" i="34"/>
  <c r="EU247" i="34"/>
  <c r="EV247" i="34"/>
  <c r="EW247" i="34"/>
  <c r="EX247" i="34"/>
  <c r="EY247" i="34"/>
  <c r="EZ247" i="34"/>
  <c r="FA247" i="34"/>
  <c r="FB247" i="34"/>
  <c r="FC247" i="34"/>
  <c r="FD247" i="34"/>
  <c r="FE247" i="34"/>
  <c r="FF247" i="34"/>
  <c r="FG247" i="34"/>
  <c r="FH247" i="34"/>
  <c r="FI247" i="34"/>
  <c r="FJ247" i="34"/>
  <c r="FK247" i="34"/>
  <c r="FL247" i="34"/>
  <c r="FM247" i="34"/>
  <c r="FN247" i="34"/>
  <c r="FO247" i="34"/>
  <c r="FP247" i="34"/>
  <c r="FQ247" i="34"/>
  <c r="FR247" i="34"/>
  <c r="FS247" i="34"/>
  <c r="FT247" i="34"/>
  <c r="FU247" i="34"/>
  <c r="FV247" i="34"/>
  <c r="FW247" i="34"/>
  <c r="FX247" i="34"/>
  <c r="FY247" i="34"/>
  <c r="FZ247" i="34"/>
  <c r="GA247" i="34"/>
  <c r="GB247" i="34"/>
  <c r="GC247" i="34"/>
  <c r="GD247" i="34"/>
  <c r="GE247" i="34"/>
  <c r="GF247" i="34"/>
  <c r="GG247" i="34"/>
  <c r="GH247" i="34"/>
  <c r="GI247" i="34"/>
  <c r="GJ247" i="34"/>
  <c r="GK247" i="34"/>
  <c r="GL247" i="34"/>
  <c r="GM247" i="34"/>
  <c r="GN247" i="34"/>
  <c r="GO247" i="34"/>
  <c r="GP247" i="34"/>
  <c r="GQ247" i="34"/>
  <c r="GR247" i="34"/>
  <c r="GS247" i="34"/>
  <c r="GT247" i="34"/>
  <c r="GU247" i="34"/>
  <c r="GV247" i="34"/>
  <c r="GW247" i="34"/>
  <c r="GX247" i="34"/>
  <c r="GY247" i="34"/>
  <c r="GZ247" i="34"/>
  <c r="HA247" i="34"/>
  <c r="HB247" i="34"/>
  <c r="HC247" i="34"/>
  <c r="HD247" i="34"/>
  <c r="HE247" i="34"/>
  <c r="HF247" i="34"/>
  <c r="HG247" i="34"/>
  <c r="HH247" i="34"/>
  <c r="HI247" i="34"/>
  <c r="HJ247" i="34"/>
  <c r="HK247" i="34"/>
  <c r="HL247" i="34"/>
  <c r="HM247" i="34"/>
  <c r="HN247" i="34"/>
  <c r="HO247" i="34"/>
  <c r="HP247" i="34"/>
  <c r="HQ247" i="34"/>
  <c r="HR247" i="34"/>
  <c r="HS247" i="34"/>
  <c r="HT247" i="34"/>
  <c r="HU247" i="34"/>
  <c r="HV247" i="34"/>
  <c r="HW247" i="34"/>
  <c r="HX247" i="34"/>
  <c r="HY247" i="34"/>
  <c r="HZ247" i="34"/>
  <c r="IA247" i="34"/>
  <c r="IB247" i="34"/>
  <c r="IC247" i="34"/>
  <c r="ID247" i="34"/>
  <c r="IE247" i="34"/>
  <c r="IF247" i="34"/>
  <c r="IG247" i="34"/>
  <c r="IH247" i="34"/>
  <c r="II247" i="34"/>
  <c r="IJ247" i="34"/>
  <c r="IK247" i="34"/>
  <c r="IL247" i="34"/>
  <c r="IM247" i="34"/>
  <c r="IN247" i="34"/>
  <c r="IO247" i="34"/>
  <c r="IP247" i="34"/>
  <c r="IQ247" i="34"/>
  <c r="IR247" i="34"/>
  <c r="IS247" i="34"/>
  <c r="IT247" i="34"/>
  <c r="IU247" i="34"/>
  <c r="IV247" i="34"/>
  <c r="B248" i="34"/>
  <c r="B247" i="34" s="1"/>
  <c r="B249" i="34"/>
  <c r="C251" i="34"/>
  <c r="D251" i="34"/>
  <c r="E251" i="34"/>
  <c r="F251" i="34"/>
  <c r="G251" i="34"/>
  <c r="H251" i="34"/>
  <c r="I251" i="34"/>
  <c r="J251" i="34"/>
  <c r="K251" i="34"/>
  <c r="L251" i="34"/>
  <c r="M251" i="34"/>
  <c r="N251" i="34"/>
  <c r="O251" i="34"/>
  <c r="P251" i="34"/>
  <c r="Q251" i="34"/>
  <c r="R251" i="34"/>
  <c r="S251" i="34"/>
  <c r="T251" i="34"/>
  <c r="U251" i="34"/>
  <c r="V251" i="34"/>
  <c r="W251" i="34"/>
  <c r="X251" i="34"/>
  <c r="Y251" i="34"/>
  <c r="Z251" i="34"/>
  <c r="AA251" i="34"/>
  <c r="AB251" i="34"/>
  <c r="AC251" i="34"/>
  <c r="AD251" i="34"/>
  <c r="AE251" i="34"/>
  <c r="AF251" i="34"/>
  <c r="AG251" i="34"/>
  <c r="AH251" i="34"/>
  <c r="AN251" i="34"/>
  <c r="AQ251" i="34"/>
  <c r="AU251" i="34"/>
  <c r="AY251" i="34"/>
  <c r="BA251" i="34"/>
  <c r="BE251" i="34"/>
  <c r="BG251" i="34"/>
  <c r="BI251" i="34"/>
  <c r="BO251" i="34"/>
  <c r="BP251" i="34"/>
  <c r="BS251" i="34"/>
  <c r="BU251" i="34"/>
  <c r="CA251" i="34"/>
  <c r="CC251" i="34"/>
  <c r="CE251" i="34"/>
  <c r="CF251" i="34"/>
  <c r="CI251" i="34"/>
  <c r="CK251" i="34"/>
  <c r="CQ251" i="34"/>
  <c r="CS251" i="34"/>
  <c r="CU251" i="34"/>
  <c r="CV251" i="34"/>
  <c r="CY251" i="34"/>
  <c r="DA251" i="34"/>
  <c r="DG251" i="34"/>
  <c r="DI251" i="34"/>
  <c r="DK251" i="34"/>
  <c r="DL251" i="34"/>
  <c r="DO251" i="34"/>
  <c r="DQ251" i="34"/>
  <c r="DW251" i="34"/>
  <c r="DY251" i="34"/>
  <c r="EA251" i="34"/>
  <c r="EB251" i="34"/>
  <c r="EE251" i="34"/>
  <c r="EG251" i="34"/>
  <c r="EM251" i="34"/>
  <c r="EO251" i="34"/>
  <c r="EQ251" i="34"/>
  <c r="ER251" i="34"/>
  <c r="EU251" i="34"/>
  <c r="EW251" i="34"/>
  <c r="FC251" i="34"/>
  <c r="FE251" i="34"/>
  <c r="FG251" i="34"/>
  <c r="FH251" i="34"/>
  <c r="FK251" i="34"/>
  <c r="FM251" i="34"/>
  <c r="FS251" i="34"/>
  <c r="FU251" i="34"/>
  <c r="FW251" i="34"/>
  <c r="FX251" i="34"/>
  <c r="GA251" i="34"/>
  <c r="GC251" i="34"/>
  <c r="GI251" i="34"/>
  <c r="GK251" i="34"/>
  <c r="GM251" i="34"/>
  <c r="GN251" i="34"/>
  <c r="GQ251" i="34"/>
  <c r="GS251" i="34"/>
  <c r="GY251" i="34"/>
  <c r="HA251" i="34"/>
  <c r="HC251" i="34"/>
  <c r="HD251" i="34"/>
  <c r="HG251" i="34"/>
  <c r="HI251" i="34"/>
  <c r="HO251" i="34"/>
  <c r="HQ251" i="34"/>
  <c r="HS251" i="34"/>
  <c r="HT251" i="34"/>
  <c r="HW251" i="34"/>
  <c r="HY251" i="34"/>
  <c r="IA251" i="34"/>
  <c r="IC251" i="34"/>
  <c r="IE251" i="34"/>
  <c r="IG251" i="34"/>
  <c r="II251" i="34"/>
  <c r="IK251" i="34"/>
  <c r="IM251" i="34"/>
  <c r="IO251" i="34"/>
  <c r="IQ251" i="34"/>
  <c r="IS251" i="34"/>
  <c r="IU251" i="34"/>
  <c r="B252" i="34"/>
  <c r="AI252" i="34"/>
  <c r="AI251" i="34" s="1"/>
  <c r="AJ252" i="34"/>
  <c r="AJ251" i="34" s="1"/>
  <c r="AK252" i="34"/>
  <c r="AK251" i="34" s="1"/>
  <c r="AL252" i="34"/>
  <c r="AL251" i="34" s="1"/>
  <c r="AM252" i="34"/>
  <c r="AM251" i="34" s="1"/>
  <c r="AN252" i="34"/>
  <c r="AO252" i="34"/>
  <c r="AO251" i="34" s="1"/>
  <c r="AP252" i="34"/>
  <c r="AP251" i="34" s="1"/>
  <c r="AQ252" i="34"/>
  <c r="AR252" i="34"/>
  <c r="AR251" i="34" s="1"/>
  <c r="AS252" i="34"/>
  <c r="AS251" i="34" s="1"/>
  <c r="AT252" i="34"/>
  <c r="AT251" i="34" s="1"/>
  <c r="AU252" i="34"/>
  <c r="AV252" i="34"/>
  <c r="AV251" i="34" s="1"/>
  <c r="AW252" i="34"/>
  <c r="AW251" i="34" s="1"/>
  <c r="AX252" i="34"/>
  <c r="AX251" i="34" s="1"/>
  <c r="AY252" i="34"/>
  <c r="AZ252" i="34"/>
  <c r="AZ251" i="34" s="1"/>
  <c r="BA252" i="34"/>
  <c r="BB252" i="34"/>
  <c r="BB251" i="34" s="1"/>
  <c r="BC252" i="34"/>
  <c r="BC251" i="34" s="1"/>
  <c r="BD252" i="34"/>
  <c r="BD251" i="34" s="1"/>
  <c r="BE252" i="34"/>
  <c r="BF252" i="34"/>
  <c r="BF251" i="34" s="1"/>
  <c r="BG252" i="34"/>
  <c r="BH252" i="34"/>
  <c r="BH251" i="34" s="1"/>
  <c r="BI252" i="34"/>
  <c r="BJ252" i="34"/>
  <c r="BJ251" i="34" s="1"/>
  <c r="BK252" i="34"/>
  <c r="BK251" i="34" s="1"/>
  <c r="BL252" i="34"/>
  <c r="BL251" i="34" s="1"/>
  <c r="BM252" i="34"/>
  <c r="BM251" i="34" s="1"/>
  <c r="BN252" i="34"/>
  <c r="BN251" i="34" s="1"/>
  <c r="BO252" i="34"/>
  <c r="BP252" i="34"/>
  <c r="BQ252" i="34"/>
  <c r="BQ251" i="34" s="1"/>
  <c r="BR252" i="34"/>
  <c r="BR251" i="34" s="1"/>
  <c r="BS252" i="34"/>
  <c r="BT252" i="34"/>
  <c r="BT251" i="34" s="1"/>
  <c r="BU252" i="34"/>
  <c r="BV252" i="34"/>
  <c r="BV251" i="34" s="1"/>
  <c r="BW252" i="34"/>
  <c r="BW251" i="34" s="1"/>
  <c r="BX252" i="34"/>
  <c r="BX251" i="34" s="1"/>
  <c r="BY252" i="34"/>
  <c r="BY251" i="34" s="1"/>
  <c r="BZ252" i="34"/>
  <c r="BZ251" i="34" s="1"/>
  <c r="CA252" i="34"/>
  <c r="CB252" i="34"/>
  <c r="CB251" i="34" s="1"/>
  <c r="CC252" i="34"/>
  <c r="CD252" i="34"/>
  <c r="CD251" i="34" s="1"/>
  <c r="CE252" i="34"/>
  <c r="CF252" i="34"/>
  <c r="CG252" i="34"/>
  <c r="CG251" i="34" s="1"/>
  <c r="CH252" i="34"/>
  <c r="CH251" i="34" s="1"/>
  <c r="CI252" i="34"/>
  <c r="CJ252" i="34"/>
  <c r="CJ251" i="34" s="1"/>
  <c r="CK252" i="34"/>
  <c r="CL252" i="34"/>
  <c r="CL251" i="34" s="1"/>
  <c r="CM252" i="34"/>
  <c r="CM251" i="34" s="1"/>
  <c r="CN252" i="34"/>
  <c r="CN251" i="34" s="1"/>
  <c r="CO252" i="34"/>
  <c r="CO251" i="34" s="1"/>
  <c r="CP252" i="34"/>
  <c r="CP251" i="34" s="1"/>
  <c r="CQ252" i="34"/>
  <c r="CR252" i="34"/>
  <c r="CR251" i="34" s="1"/>
  <c r="CS252" i="34"/>
  <c r="CT252" i="34"/>
  <c r="CT251" i="34" s="1"/>
  <c r="CU252" i="34"/>
  <c r="CV252" i="34"/>
  <c r="CW252" i="34"/>
  <c r="CW251" i="34" s="1"/>
  <c r="CX252" i="34"/>
  <c r="CX251" i="34" s="1"/>
  <c r="CY252" i="34"/>
  <c r="CZ252" i="34"/>
  <c r="CZ251" i="34" s="1"/>
  <c r="DA252" i="34"/>
  <c r="DB252" i="34"/>
  <c r="DB251" i="34" s="1"/>
  <c r="DC252" i="34"/>
  <c r="DC251" i="34" s="1"/>
  <c r="DD252" i="34"/>
  <c r="DD251" i="34" s="1"/>
  <c r="DE252" i="34"/>
  <c r="DE251" i="34" s="1"/>
  <c r="DF252" i="34"/>
  <c r="DF251" i="34" s="1"/>
  <c r="DG252" i="34"/>
  <c r="DH252" i="34"/>
  <c r="DH251" i="34" s="1"/>
  <c r="DI252" i="34"/>
  <c r="DJ252" i="34"/>
  <c r="DJ251" i="34" s="1"/>
  <c r="DK252" i="34"/>
  <c r="DL252" i="34"/>
  <c r="DM252" i="34"/>
  <c r="DM251" i="34" s="1"/>
  <c r="DN252" i="34"/>
  <c r="DN251" i="34" s="1"/>
  <c r="DO252" i="34"/>
  <c r="DP252" i="34"/>
  <c r="DP251" i="34" s="1"/>
  <c r="DQ252" i="34"/>
  <c r="DR252" i="34"/>
  <c r="DR251" i="34" s="1"/>
  <c r="DS252" i="34"/>
  <c r="DS251" i="34" s="1"/>
  <c r="DT252" i="34"/>
  <c r="DT251" i="34" s="1"/>
  <c r="DU252" i="34"/>
  <c r="DU251" i="34" s="1"/>
  <c r="DV252" i="34"/>
  <c r="DV251" i="34" s="1"/>
  <c r="DW252" i="34"/>
  <c r="DX252" i="34"/>
  <c r="DX251" i="34" s="1"/>
  <c r="DY252" i="34"/>
  <c r="DZ252" i="34"/>
  <c r="DZ251" i="34" s="1"/>
  <c r="EA252" i="34"/>
  <c r="EB252" i="34"/>
  <c r="EC252" i="34"/>
  <c r="EC251" i="34" s="1"/>
  <c r="ED252" i="34"/>
  <c r="ED251" i="34" s="1"/>
  <c r="EE252" i="34"/>
  <c r="EF252" i="34"/>
  <c r="EF251" i="34" s="1"/>
  <c r="EG252" i="34"/>
  <c r="EH252" i="34"/>
  <c r="EH251" i="34" s="1"/>
  <c r="EI252" i="34"/>
  <c r="EI251" i="34" s="1"/>
  <c r="EJ252" i="34"/>
  <c r="EJ251" i="34" s="1"/>
  <c r="EK252" i="34"/>
  <c r="EK251" i="34" s="1"/>
  <c r="EL252" i="34"/>
  <c r="EL251" i="34" s="1"/>
  <c r="EM252" i="34"/>
  <c r="EN252" i="34"/>
  <c r="EN251" i="34" s="1"/>
  <c r="EO252" i="34"/>
  <c r="EP252" i="34"/>
  <c r="EP251" i="34" s="1"/>
  <c r="EQ252" i="34"/>
  <c r="ER252" i="34"/>
  <c r="ES252" i="34"/>
  <c r="ES251" i="34" s="1"/>
  <c r="ET252" i="34"/>
  <c r="ET251" i="34" s="1"/>
  <c r="EU252" i="34"/>
  <c r="EV252" i="34"/>
  <c r="EV251" i="34" s="1"/>
  <c r="EW252" i="34"/>
  <c r="EX252" i="34"/>
  <c r="EX251" i="34" s="1"/>
  <c r="EY252" i="34"/>
  <c r="EY251" i="34" s="1"/>
  <c r="EZ252" i="34"/>
  <c r="EZ251" i="34" s="1"/>
  <c r="FA252" i="34"/>
  <c r="FA251" i="34" s="1"/>
  <c r="FB252" i="34"/>
  <c r="FB251" i="34" s="1"/>
  <c r="FC252" i="34"/>
  <c r="FD252" i="34"/>
  <c r="FD251" i="34" s="1"/>
  <c r="FE252" i="34"/>
  <c r="FF252" i="34"/>
  <c r="FF251" i="34" s="1"/>
  <c r="FG252" i="34"/>
  <c r="FH252" i="34"/>
  <c r="FI252" i="34"/>
  <c r="FI251" i="34" s="1"/>
  <c r="FJ252" i="34"/>
  <c r="FJ251" i="34" s="1"/>
  <c r="FK252" i="34"/>
  <c r="FL252" i="34"/>
  <c r="FL251" i="34" s="1"/>
  <c r="FM252" i="34"/>
  <c r="FN252" i="34"/>
  <c r="FN251" i="34" s="1"/>
  <c r="FO252" i="34"/>
  <c r="FO251" i="34" s="1"/>
  <c r="FP252" i="34"/>
  <c r="FP251" i="34" s="1"/>
  <c r="FQ252" i="34"/>
  <c r="FQ251" i="34" s="1"/>
  <c r="FR252" i="34"/>
  <c r="FR251" i="34" s="1"/>
  <c r="FS252" i="34"/>
  <c r="FT252" i="34"/>
  <c r="FT251" i="34" s="1"/>
  <c r="FU252" i="34"/>
  <c r="FV252" i="34"/>
  <c r="FV251" i="34" s="1"/>
  <c r="FW252" i="34"/>
  <c r="FX252" i="34"/>
  <c r="FY252" i="34"/>
  <c r="FY251" i="34" s="1"/>
  <c r="FZ252" i="34"/>
  <c r="FZ251" i="34" s="1"/>
  <c r="GA252" i="34"/>
  <c r="GB252" i="34"/>
  <c r="GB251" i="34" s="1"/>
  <c r="GC252" i="34"/>
  <c r="GD252" i="34"/>
  <c r="GD251" i="34" s="1"/>
  <c r="GE252" i="34"/>
  <c r="GE251" i="34" s="1"/>
  <c r="GF252" i="34"/>
  <c r="GF251" i="34" s="1"/>
  <c r="GG252" i="34"/>
  <c r="GG251" i="34" s="1"/>
  <c r="GH252" i="34"/>
  <c r="GH251" i="34" s="1"/>
  <c r="GI252" i="34"/>
  <c r="GJ252" i="34"/>
  <c r="GJ251" i="34" s="1"/>
  <c r="GK252" i="34"/>
  <c r="GL252" i="34"/>
  <c r="GL251" i="34" s="1"/>
  <c r="GM252" i="34"/>
  <c r="GN252" i="34"/>
  <c r="GO252" i="34"/>
  <c r="GO251" i="34" s="1"/>
  <c r="GP252" i="34"/>
  <c r="GP251" i="34" s="1"/>
  <c r="GQ252" i="34"/>
  <c r="GR252" i="34"/>
  <c r="GR251" i="34" s="1"/>
  <c r="GS252" i="34"/>
  <c r="GT252" i="34"/>
  <c r="GT251" i="34" s="1"/>
  <c r="GU252" i="34"/>
  <c r="GU251" i="34" s="1"/>
  <c r="GV252" i="34"/>
  <c r="GV251" i="34" s="1"/>
  <c r="GW252" i="34"/>
  <c r="GW251" i="34" s="1"/>
  <c r="GX252" i="34"/>
  <c r="GX251" i="34" s="1"/>
  <c r="GY252" i="34"/>
  <c r="GZ252" i="34"/>
  <c r="GZ251" i="34" s="1"/>
  <c r="HA252" i="34"/>
  <c r="HB252" i="34"/>
  <c r="HB251" i="34" s="1"/>
  <c r="HC252" i="34"/>
  <c r="HD252" i="34"/>
  <c r="HE252" i="34"/>
  <c r="HE251" i="34" s="1"/>
  <c r="HF252" i="34"/>
  <c r="HF251" i="34" s="1"/>
  <c r="HG252" i="34"/>
  <c r="HH252" i="34"/>
  <c r="HH251" i="34" s="1"/>
  <c r="HI252" i="34"/>
  <c r="HJ252" i="34"/>
  <c r="HJ251" i="34" s="1"/>
  <c r="HK252" i="34"/>
  <c r="HK251" i="34" s="1"/>
  <c r="HL252" i="34"/>
  <c r="HL251" i="34" s="1"/>
  <c r="HM252" i="34"/>
  <c r="HM251" i="34" s="1"/>
  <c r="HN252" i="34"/>
  <c r="HN251" i="34" s="1"/>
  <c r="HO252" i="34"/>
  <c r="HP252" i="34"/>
  <c r="HP251" i="34" s="1"/>
  <c r="HQ252" i="34"/>
  <c r="HR252" i="34"/>
  <c r="HR251" i="34" s="1"/>
  <c r="HS252" i="34"/>
  <c r="HT252" i="34"/>
  <c r="HU252" i="34"/>
  <c r="HU251" i="34" s="1"/>
  <c r="HV252" i="34"/>
  <c r="HV251" i="34" s="1"/>
  <c r="HW252" i="34"/>
  <c r="HX252" i="34"/>
  <c r="HX251" i="34" s="1"/>
  <c r="HY252" i="34"/>
  <c r="HZ252" i="34"/>
  <c r="HZ251" i="34" s="1"/>
  <c r="IA252" i="34"/>
  <c r="IB252" i="34"/>
  <c r="IB251" i="34" s="1"/>
  <c r="IC252" i="34"/>
  <c r="ID252" i="34"/>
  <c r="ID251" i="34" s="1"/>
  <c r="IE252" i="34"/>
  <c r="IF252" i="34"/>
  <c r="IF251" i="34" s="1"/>
  <c r="IG252" i="34"/>
  <c r="IH252" i="34"/>
  <c r="IH251" i="34" s="1"/>
  <c r="II252" i="34"/>
  <c r="IJ252" i="34"/>
  <c r="IJ251" i="34" s="1"/>
  <c r="IK252" i="34"/>
  <c r="IL252" i="34"/>
  <c r="IL251" i="34" s="1"/>
  <c r="IM252" i="34"/>
  <c r="IN252" i="34"/>
  <c r="IN251" i="34" s="1"/>
  <c r="IO252" i="34"/>
  <c r="IP252" i="34"/>
  <c r="IP251" i="34" s="1"/>
  <c r="IQ252" i="34"/>
  <c r="IR252" i="34"/>
  <c r="IR251" i="34" s="1"/>
  <c r="IS252" i="34"/>
  <c r="IT252" i="34"/>
  <c r="IT251" i="34" s="1"/>
  <c r="IU252" i="34"/>
  <c r="IV252" i="34"/>
  <c r="IV251" i="34" s="1"/>
  <c r="B253" i="34"/>
  <c r="B254" i="34"/>
  <c r="C256" i="34"/>
  <c r="D256" i="34"/>
  <c r="E256" i="34"/>
  <c r="F256" i="34"/>
  <c r="G256" i="34"/>
  <c r="H256" i="34"/>
  <c r="I256" i="34"/>
  <c r="J256" i="34"/>
  <c r="K256" i="34"/>
  <c r="L256" i="34"/>
  <c r="M256" i="34"/>
  <c r="N256" i="34"/>
  <c r="O256" i="34"/>
  <c r="P256" i="34"/>
  <c r="Q256" i="34"/>
  <c r="R256" i="34"/>
  <c r="S256" i="34"/>
  <c r="T256" i="34"/>
  <c r="U256" i="34"/>
  <c r="V256" i="34"/>
  <c r="W256" i="34"/>
  <c r="X256" i="34"/>
  <c r="Y256" i="34"/>
  <c r="Z256" i="34"/>
  <c r="AA256" i="34"/>
  <c r="AB256" i="34"/>
  <c r="AC256" i="34"/>
  <c r="AD256" i="34"/>
  <c r="AE256" i="34"/>
  <c r="AF256" i="34"/>
  <c r="AG256" i="34"/>
  <c r="AH256" i="34"/>
  <c r="AI256" i="34"/>
  <c r="AJ256" i="34"/>
  <c r="AK256" i="34"/>
  <c r="AL256" i="34"/>
  <c r="AM256" i="34"/>
  <c r="AN256" i="34"/>
  <c r="AO256" i="34"/>
  <c r="AP256" i="34"/>
  <c r="AQ256" i="34"/>
  <c r="AR256" i="34"/>
  <c r="AS256" i="34"/>
  <c r="AT256" i="34"/>
  <c r="AU256" i="34"/>
  <c r="AV256" i="34"/>
  <c r="AW256" i="34"/>
  <c r="AX256" i="34"/>
  <c r="AY256" i="34"/>
  <c r="AZ256" i="34"/>
  <c r="BA256" i="34"/>
  <c r="BB256" i="34"/>
  <c r="BC256" i="34"/>
  <c r="BD256" i="34"/>
  <c r="BE256" i="34"/>
  <c r="BF256" i="34"/>
  <c r="BG256" i="34"/>
  <c r="BH256" i="34"/>
  <c r="BI256" i="34"/>
  <c r="BJ256" i="34"/>
  <c r="BK256" i="34"/>
  <c r="BL256" i="34"/>
  <c r="BM256" i="34"/>
  <c r="BN256" i="34"/>
  <c r="BO256" i="34"/>
  <c r="BP256" i="34"/>
  <c r="BQ256" i="34"/>
  <c r="BR256" i="34"/>
  <c r="BS256" i="34"/>
  <c r="BT256" i="34"/>
  <c r="BU256" i="34"/>
  <c r="BV256" i="34"/>
  <c r="BW256" i="34"/>
  <c r="BX256" i="34"/>
  <c r="BY256" i="34"/>
  <c r="BZ256" i="34"/>
  <c r="CA256" i="34"/>
  <c r="CB256" i="34"/>
  <c r="CC256" i="34"/>
  <c r="CD256" i="34"/>
  <c r="CE256" i="34"/>
  <c r="CF256" i="34"/>
  <c r="CG256" i="34"/>
  <c r="CH256" i="34"/>
  <c r="CI256" i="34"/>
  <c r="CJ256" i="34"/>
  <c r="CK256" i="34"/>
  <c r="CL256" i="34"/>
  <c r="CM256" i="34"/>
  <c r="CN256" i="34"/>
  <c r="CO256" i="34"/>
  <c r="CP256" i="34"/>
  <c r="CQ256" i="34"/>
  <c r="CR256" i="34"/>
  <c r="CS256" i="34"/>
  <c r="CT256" i="34"/>
  <c r="CU256" i="34"/>
  <c r="CV256" i="34"/>
  <c r="CW256" i="34"/>
  <c r="CX256" i="34"/>
  <c r="CY256" i="34"/>
  <c r="CZ256" i="34"/>
  <c r="DA256" i="34"/>
  <c r="DB256" i="34"/>
  <c r="DC256" i="34"/>
  <c r="DD256" i="34"/>
  <c r="DE256" i="34"/>
  <c r="DF256" i="34"/>
  <c r="DG256" i="34"/>
  <c r="DH256" i="34"/>
  <c r="DI256" i="34"/>
  <c r="DJ256" i="34"/>
  <c r="DK256" i="34"/>
  <c r="DL256" i="34"/>
  <c r="DM256" i="34"/>
  <c r="DN256" i="34"/>
  <c r="DO256" i="34"/>
  <c r="DP256" i="34"/>
  <c r="DQ256" i="34"/>
  <c r="DR256" i="34"/>
  <c r="DS256" i="34"/>
  <c r="DT256" i="34"/>
  <c r="DU256" i="34"/>
  <c r="DV256" i="34"/>
  <c r="DW256" i="34"/>
  <c r="DX256" i="34"/>
  <c r="DY256" i="34"/>
  <c r="DZ256" i="34"/>
  <c r="EA256" i="34"/>
  <c r="EB256" i="34"/>
  <c r="EC256" i="34"/>
  <c r="ED256" i="34"/>
  <c r="EE256" i="34"/>
  <c r="EF256" i="34"/>
  <c r="EG256" i="34"/>
  <c r="EH256" i="34"/>
  <c r="EI256" i="34"/>
  <c r="EJ256" i="34"/>
  <c r="EK256" i="34"/>
  <c r="EL256" i="34"/>
  <c r="EM256" i="34"/>
  <c r="EN256" i="34"/>
  <c r="EO256" i="34"/>
  <c r="EP256" i="34"/>
  <c r="EQ256" i="34"/>
  <c r="ER256" i="34"/>
  <c r="ES256" i="34"/>
  <c r="ET256" i="34"/>
  <c r="EU256" i="34"/>
  <c r="EV256" i="34"/>
  <c r="EW256" i="34"/>
  <c r="EX256" i="34"/>
  <c r="EY256" i="34"/>
  <c r="EZ256" i="34"/>
  <c r="FA256" i="34"/>
  <c r="FB256" i="34"/>
  <c r="FC256" i="34"/>
  <c r="FD256" i="34"/>
  <c r="FE256" i="34"/>
  <c r="FF256" i="34"/>
  <c r="FG256" i="34"/>
  <c r="FH256" i="34"/>
  <c r="FI256" i="34"/>
  <c r="FJ256" i="34"/>
  <c r="FK256" i="34"/>
  <c r="FL256" i="34"/>
  <c r="FM256" i="34"/>
  <c r="FN256" i="34"/>
  <c r="FO256" i="34"/>
  <c r="FP256" i="34"/>
  <c r="FQ256" i="34"/>
  <c r="FR256" i="34"/>
  <c r="FS256" i="34"/>
  <c r="FT256" i="34"/>
  <c r="FU256" i="34"/>
  <c r="FV256" i="34"/>
  <c r="FW256" i="34"/>
  <c r="FX256" i="34"/>
  <c r="FY256" i="34"/>
  <c r="FZ256" i="34"/>
  <c r="GA256" i="34"/>
  <c r="GB256" i="34"/>
  <c r="GC256" i="34"/>
  <c r="GD256" i="34"/>
  <c r="GE256" i="34"/>
  <c r="GF256" i="34"/>
  <c r="GG256" i="34"/>
  <c r="GH256" i="34"/>
  <c r="GI256" i="34"/>
  <c r="GJ256" i="34"/>
  <c r="GK256" i="34"/>
  <c r="GL256" i="34"/>
  <c r="GM256" i="34"/>
  <c r="GN256" i="34"/>
  <c r="GO256" i="34"/>
  <c r="GP256" i="34"/>
  <c r="GQ256" i="34"/>
  <c r="GR256" i="34"/>
  <c r="GS256" i="34"/>
  <c r="GT256" i="34"/>
  <c r="GU256" i="34"/>
  <c r="GV256" i="34"/>
  <c r="GW256" i="34"/>
  <c r="GX256" i="34"/>
  <c r="GY256" i="34"/>
  <c r="GZ256" i="34"/>
  <c r="HA256" i="34"/>
  <c r="HB256" i="34"/>
  <c r="HC256" i="34"/>
  <c r="HD256" i="34"/>
  <c r="HE256" i="34"/>
  <c r="HF256" i="34"/>
  <c r="HG256" i="34"/>
  <c r="HH256" i="34"/>
  <c r="HI256" i="34"/>
  <c r="HJ256" i="34"/>
  <c r="HK256" i="34"/>
  <c r="HL256" i="34"/>
  <c r="HM256" i="34"/>
  <c r="HN256" i="34"/>
  <c r="HO256" i="34"/>
  <c r="HP256" i="34"/>
  <c r="HQ256" i="34"/>
  <c r="HR256" i="34"/>
  <c r="HS256" i="34"/>
  <c r="HT256" i="34"/>
  <c r="HU256" i="34"/>
  <c r="HV256" i="34"/>
  <c r="HW256" i="34"/>
  <c r="HX256" i="34"/>
  <c r="HY256" i="34"/>
  <c r="HZ256" i="34"/>
  <c r="IA256" i="34"/>
  <c r="IB256" i="34"/>
  <c r="IC256" i="34"/>
  <c r="ID256" i="34"/>
  <c r="IE256" i="34"/>
  <c r="IF256" i="34"/>
  <c r="IG256" i="34"/>
  <c r="IH256" i="34"/>
  <c r="II256" i="34"/>
  <c r="IJ256" i="34"/>
  <c r="IK256" i="34"/>
  <c r="IL256" i="34"/>
  <c r="IM256" i="34"/>
  <c r="IN256" i="34"/>
  <c r="IO256" i="34"/>
  <c r="IP256" i="34"/>
  <c r="IQ256" i="34"/>
  <c r="IR256" i="34"/>
  <c r="IS256" i="34"/>
  <c r="IT256" i="34"/>
  <c r="IU256" i="34"/>
  <c r="IV256" i="34"/>
  <c r="B257" i="34"/>
  <c r="B256" i="34" s="1"/>
  <c r="B258" i="34"/>
  <c r="C260" i="34"/>
  <c r="D260" i="34"/>
  <c r="E260" i="34"/>
  <c r="F260" i="34"/>
  <c r="G260" i="34"/>
  <c r="H260" i="34"/>
  <c r="I260" i="34"/>
  <c r="J260" i="34"/>
  <c r="K260" i="34"/>
  <c r="L260" i="34"/>
  <c r="M260" i="34"/>
  <c r="N260" i="34"/>
  <c r="O260" i="34"/>
  <c r="P260" i="34"/>
  <c r="Q260" i="34"/>
  <c r="R260" i="34"/>
  <c r="S260" i="34"/>
  <c r="T260" i="34"/>
  <c r="U260" i="34"/>
  <c r="V260" i="34"/>
  <c r="W260" i="34"/>
  <c r="X260" i="34"/>
  <c r="Y260" i="34"/>
  <c r="Z260" i="34"/>
  <c r="AA260" i="34"/>
  <c r="AB260" i="34"/>
  <c r="AC260" i="34"/>
  <c r="AD260" i="34"/>
  <c r="AE260" i="34"/>
  <c r="AF260" i="34"/>
  <c r="AG260" i="34"/>
  <c r="AH260" i="34"/>
  <c r="AI260" i="34"/>
  <c r="AJ260" i="34"/>
  <c r="AK260" i="34"/>
  <c r="AL260" i="34"/>
  <c r="AM260" i="34"/>
  <c r="AN260" i="34"/>
  <c r="AO260" i="34"/>
  <c r="AP260" i="34"/>
  <c r="AQ260" i="34"/>
  <c r="AR260" i="34"/>
  <c r="AS260" i="34"/>
  <c r="AT260" i="34"/>
  <c r="AU260" i="34"/>
  <c r="AV260" i="34"/>
  <c r="AW260" i="34"/>
  <c r="AX260" i="34"/>
  <c r="AY260" i="34"/>
  <c r="AZ260" i="34"/>
  <c r="BA260" i="34"/>
  <c r="BB260" i="34"/>
  <c r="BC260" i="34"/>
  <c r="BD260" i="34"/>
  <c r="BE260" i="34"/>
  <c r="BF260" i="34"/>
  <c r="BG260" i="34"/>
  <c r="BH260" i="34"/>
  <c r="BI260" i="34"/>
  <c r="BJ260" i="34"/>
  <c r="BK260" i="34"/>
  <c r="BL260" i="34"/>
  <c r="BM260" i="34"/>
  <c r="BN260" i="34"/>
  <c r="BO260" i="34"/>
  <c r="BP260" i="34"/>
  <c r="BQ260" i="34"/>
  <c r="BR260" i="34"/>
  <c r="BS260" i="34"/>
  <c r="BT260" i="34"/>
  <c r="BU260" i="34"/>
  <c r="BV260" i="34"/>
  <c r="BW260" i="34"/>
  <c r="BX260" i="34"/>
  <c r="BY260" i="34"/>
  <c r="BZ260" i="34"/>
  <c r="CA260" i="34"/>
  <c r="CB260" i="34"/>
  <c r="CC260" i="34"/>
  <c r="CD260" i="34"/>
  <c r="CE260" i="34"/>
  <c r="CF260" i="34"/>
  <c r="CG260" i="34"/>
  <c r="CH260" i="34"/>
  <c r="CI260" i="34"/>
  <c r="CJ260" i="34"/>
  <c r="CK260" i="34"/>
  <c r="CL260" i="34"/>
  <c r="CM260" i="34"/>
  <c r="CN260" i="34"/>
  <c r="CO260" i="34"/>
  <c r="CP260" i="34"/>
  <c r="CQ260" i="34"/>
  <c r="CR260" i="34"/>
  <c r="CS260" i="34"/>
  <c r="CT260" i="34"/>
  <c r="CU260" i="34"/>
  <c r="CV260" i="34"/>
  <c r="CW260" i="34"/>
  <c r="CX260" i="34"/>
  <c r="CY260" i="34"/>
  <c r="CZ260" i="34"/>
  <c r="DA260" i="34"/>
  <c r="DB260" i="34"/>
  <c r="DC260" i="34"/>
  <c r="DD260" i="34"/>
  <c r="DE260" i="34"/>
  <c r="DF260" i="34"/>
  <c r="DG260" i="34"/>
  <c r="DH260" i="34"/>
  <c r="DI260" i="34"/>
  <c r="DJ260" i="34"/>
  <c r="DK260" i="34"/>
  <c r="DL260" i="34"/>
  <c r="DM260" i="34"/>
  <c r="DN260" i="34"/>
  <c r="DO260" i="34"/>
  <c r="DP260" i="34"/>
  <c r="DQ260" i="34"/>
  <c r="DR260" i="34"/>
  <c r="DS260" i="34"/>
  <c r="DT260" i="34"/>
  <c r="DU260" i="34"/>
  <c r="DV260" i="34"/>
  <c r="DW260" i="34"/>
  <c r="DX260" i="34"/>
  <c r="DY260" i="34"/>
  <c r="DZ260" i="34"/>
  <c r="EA260" i="34"/>
  <c r="EB260" i="34"/>
  <c r="EC260" i="34"/>
  <c r="ED260" i="34"/>
  <c r="EE260" i="34"/>
  <c r="EF260" i="34"/>
  <c r="EG260" i="34"/>
  <c r="EH260" i="34"/>
  <c r="EI260" i="34"/>
  <c r="EJ260" i="34"/>
  <c r="EK260" i="34"/>
  <c r="EL260" i="34"/>
  <c r="EM260" i="34"/>
  <c r="EN260" i="34"/>
  <c r="EO260" i="34"/>
  <c r="EP260" i="34"/>
  <c r="EQ260" i="34"/>
  <c r="ER260" i="34"/>
  <c r="ES260" i="34"/>
  <c r="ET260" i="34"/>
  <c r="EU260" i="34"/>
  <c r="EV260" i="34"/>
  <c r="EW260" i="34"/>
  <c r="EX260" i="34"/>
  <c r="EY260" i="34"/>
  <c r="EZ260" i="34"/>
  <c r="FA260" i="34"/>
  <c r="FB260" i="34"/>
  <c r="FC260" i="34"/>
  <c r="FD260" i="34"/>
  <c r="FE260" i="34"/>
  <c r="FF260" i="34"/>
  <c r="FG260" i="34"/>
  <c r="FH260" i="34"/>
  <c r="FI260" i="34"/>
  <c r="FJ260" i="34"/>
  <c r="FK260" i="34"/>
  <c r="FL260" i="34"/>
  <c r="FM260" i="34"/>
  <c r="FN260" i="34"/>
  <c r="FO260" i="34"/>
  <c r="FP260" i="34"/>
  <c r="FQ260" i="34"/>
  <c r="FR260" i="34"/>
  <c r="FS260" i="34"/>
  <c r="FT260" i="34"/>
  <c r="FU260" i="34"/>
  <c r="FV260" i="34"/>
  <c r="FW260" i="34"/>
  <c r="FX260" i="34"/>
  <c r="FY260" i="34"/>
  <c r="FZ260" i="34"/>
  <c r="GA260" i="34"/>
  <c r="GB260" i="34"/>
  <c r="GC260" i="34"/>
  <c r="GD260" i="34"/>
  <c r="GE260" i="34"/>
  <c r="GF260" i="34"/>
  <c r="GG260" i="34"/>
  <c r="GH260" i="34"/>
  <c r="GI260" i="34"/>
  <c r="GJ260" i="34"/>
  <c r="GK260" i="34"/>
  <c r="GL260" i="34"/>
  <c r="GM260" i="34"/>
  <c r="GN260" i="34"/>
  <c r="GO260" i="34"/>
  <c r="GP260" i="34"/>
  <c r="GQ260" i="34"/>
  <c r="GR260" i="34"/>
  <c r="GS260" i="34"/>
  <c r="GT260" i="34"/>
  <c r="GU260" i="34"/>
  <c r="GV260" i="34"/>
  <c r="GW260" i="34"/>
  <c r="GX260" i="34"/>
  <c r="GY260" i="34"/>
  <c r="GZ260" i="34"/>
  <c r="HA260" i="34"/>
  <c r="HB260" i="34"/>
  <c r="HC260" i="34"/>
  <c r="HD260" i="34"/>
  <c r="HE260" i="34"/>
  <c r="HF260" i="34"/>
  <c r="HG260" i="34"/>
  <c r="HH260" i="34"/>
  <c r="HI260" i="34"/>
  <c r="HJ260" i="34"/>
  <c r="HK260" i="34"/>
  <c r="HL260" i="34"/>
  <c r="HM260" i="34"/>
  <c r="HN260" i="34"/>
  <c r="HO260" i="34"/>
  <c r="HP260" i="34"/>
  <c r="HQ260" i="34"/>
  <c r="HR260" i="34"/>
  <c r="HS260" i="34"/>
  <c r="HT260" i="34"/>
  <c r="HU260" i="34"/>
  <c r="HV260" i="34"/>
  <c r="HW260" i="34"/>
  <c r="HX260" i="34"/>
  <c r="HY260" i="34"/>
  <c r="HZ260" i="34"/>
  <c r="IA260" i="34"/>
  <c r="IB260" i="34"/>
  <c r="IC260" i="34"/>
  <c r="ID260" i="34"/>
  <c r="IE260" i="34"/>
  <c r="IF260" i="34"/>
  <c r="IG260" i="34"/>
  <c r="IH260" i="34"/>
  <c r="II260" i="34"/>
  <c r="IJ260" i="34"/>
  <c r="IK260" i="34"/>
  <c r="IL260" i="34"/>
  <c r="IM260" i="34"/>
  <c r="IN260" i="34"/>
  <c r="IO260" i="34"/>
  <c r="IP260" i="34"/>
  <c r="IQ260" i="34"/>
  <c r="IR260" i="34"/>
  <c r="IS260" i="34"/>
  <c r="IT260" i="34"/>
  <c r="IU260" i="34"/>
  <c r="IV260" i="34"/>
  <c r="B261" i="34"/>
  <c r="B262" i="34"/>
  <c r="B260" i="34" s="1"/>
  <c r="B263" i="34"/>
  <c r="C265" i="34"/>
  <c r="D265" i="34"/>
  <c r="E265" i="34"/>
  <c r="F265" i="34"/>
  <c r="G265" i="34"/>
  <c r="H265" i="34"/>
  <c r="I265" i="34"/>
  <c r="J265" i="34"/>
  <c r="K265" i="34"/>
  <c r="L265" i="34"/>
  <c r="M265" i="34"/>
  <c r="N265" i="34"/>
  <c r="O265" i="34"/>
  <c r="P265" i="34"/>
  <c r="Q265" i="34"/>
  <c r="R265" i="34"/>
  <c r="S265" i="34"/>
  <c r="T265" i="34"/>
  <c r="U265" i="34"/>
  <c r="V265" i="34"/>
  <c r="W265" i="34"/>
  <c r="X265" i="34"/>
  <c r="Y265" i="34"/>
  <c r="Z265" i="34"/>
  <c r="AA265" i="34"/>
  <c r="AB265" i="34"/>
  <c r="AC265" i="34"/>
  <c r="AD265" i="34"/>
  <c r="AE265" i="34"/>
  <c r="AF265" i="34"/>
  <c r="AG265" i="34"/>
  <c r="AH265" i="34"/>
  <c r="AI265" i="34"/>
  <c r="AJ265" i="34"/>
  <c r="AK265" i="34"/>
  <c r="AL265" i="34"/>
  <c r="AM265" i="34"/>
  <c r="AN265" i="34"/>
  <c r="AO265" i="34"/>
  <c r="AP265" i="34"/>
  <c r="AQ265" i="34"/>
  <c r="AR265" i="34"/>
  <c r="AS265" i="34"/>
  <c r="AT265" i="34"/>
  <c r="AU265" i="34"/>
  <c r="AV265" i="34"/>
  <c r="AW265" i="34"/>
  <c r="AX265" i="34"/>
  <c r="AY265" i="34"/>
  <c r="AZ265" i="34"/>
  <c r="BA265" i="34"/>
  <c r="BB265" i="34"/>
  <c r="BC265" i="34"/>
  <c r="BD265" i="34"/>
  <c r="BE265" i="34"/>
  <c r="BF265" i="34"/>
  <c r="BG265" i="34"/>
  <c r="BH265" i="34"/>
  <c r="BI265" i="34"/>
  <c r="BJ265" i="34"/>
  <c r="BK265" i="34"/>
  <c r="BL265" i="34"/>
  <c r="BM265" i="34"/>
  <c r="BN265" i="34"/>
  <c r="BO265" i="34"/>
  <c r="BP265" i="34"/>
  <c r="BQ265" i="34"/>
  <c r="BR265" i="34"/>
  <c r="BS265" i="34"/>
  <c r="BT265" i="34"/>
  <c r="BU265" i="34"/>
  <c r="BV265" i="34"/>
  <c r="BW265" i="34"/>
  <c r="BX265" i="34"/>
  <c r="BY265" i="34"/>
  <c r="BZ265" i="34"/>
  <c r="CA265" i="34"/>
  <c r="CB265" i="34"/>
  <c r="CC265" i="34"/>
  <c r="CD265" i="34"/>
  <c r="CE265" i="34"/>
  <c r="CF265" i="34"/>
  <c r="CG265" i="34"/>
  <c r="CH265" i="34"/>
  <c r="CI265" i="34"/>
  <c r="CJ265" i="34"/>
  <c r="CK265" i="34"/>
  <c r="CL265" i="34"/>
  <c r="CM265" i="34"/>
  <c r="CN265" i="34"/>
  <c r="CO265" i="34"/>
  <c r="CP265" i="34"/>
  <c r="CQ265" i="34"/>
  <c r="CR265" i="34"/>
  <c r="CS265" i="34"/>
  <c r="CT265" i="34"/>
  <c r="CU265" i="34"/>
  <c r="CV265" i="34"/>
  <c r="CW265" i="34"/>
  <c r="CX265" i="34"/>
  <c r="CY265" i="34"/>
  <c r="CZ265" i="34"/>
  <c r="DA265" i="34"/>
  <c r="DB265" i="34"/>
  <c r="DC265" i="34"/>
  <c r="DD265" i="34"/>
  <c r="DE265" i="34"/>
  <c r="DF265" i="34"/>
  <c r="DG265" i="34"/>
  <c r="DH265" i="34"/>
  <c r="DI265" i="34"/>
  <c r="DJ265" i="34"/>
  <c r="DK265" i="34"/>
  <c r="DL265" i="34"/>
  <c r="DM265" i="34"/>
  <c r="DN265" i="34"/>
  <c r="DO265" i="34"/>
  <c r="DP265" i="34"/>
  <c r="DQ265" i="34"/>
  <c r="DR265" i="34"/>
  <c r="DS265" i="34"/>
  <c r="DT265" i="34"/>
  <c r="DU265" i="34"/>
  <c r="DV265" i="34"/>
  <c r="DW265" i="34"/>
  <c r="DX265" i="34"/>
  <c r="DY265" i="34"/>
  <c r="DZ265" i="34"/>
  <c r="EA265" i="34"/>
  <c r="EB265" i="34"/>
  <c r="EC265" i="34"/>
  <c r="ED265" i="34"/>
  <c r="EE265" i="34"/>
  <c r="EF265" i="34"/>
  <c r="EG265" i="34"/>
  <c r="EH265" i="34"/>
  <c r="EI265" i="34"/>
  <c r="EJ265" i="34"/>
  <c r="EK265" i="34"/>
  <c r="EL265" i="34"/>
  <c r="EM265" i="34"/>
  <c r="EN265" i="34"/>
  <c r="EO265" i="34"/>
  <c r="EP265" i="34"/>
  <c r="EQ265" i="34"/>
  <c r="ER265" i="34"/>
  <c r="ES265" i="34"/>
  <c r="ET265" i="34"/>
  <c r="EU265" i="34"/>
  <c r="EV265" i="34"/>
  <c r="EW265" i="34"/>
  <c r="EX265" i="34"/>
  <c r="EY265" i="34"/>
  <c r="EZ265" i="34"/>
  <c r="FA265" i="34"/>
  <c r="FB265" i="34"/>
  <c r="FC265" i="34"/>
  <c r="FD265" i="34"/>
  <c r="FE265" i="34"/>
  <c r="FF265" i="34"/>
  <c r="FG265" i="34"/>
  <c r="FH265" i="34"/>
  <c r="FI265" i="34"/>
  <c r="FJ265" i="34"/>
  <c r="FK265" i="34"/>
  <c r="FL265" i="34"/>
  <c r="FM265" i="34"/>
  <c r="FN265" i="34"/>
  <c r="FO265" i="34"/>
  <c r="FP265" i="34"/>
  <c r="FQ265" i="34"/>
  <c r="FR265" i="34"/>
  <c r="FS265" i="34"/>
  <c r="FT265" i="34"/>
  <c r="FU265" i="34"/>
  <c r="FV265" i="34"/>
  <c r="FW265" i="34"/>
  <c r="FX265" i="34"/>
  <c r="FY265" i="34"/>
  <c r="FZ265" i="34"/>
  <c r="GA265" i="34"/>
  <c r="GB265" i="34"/>
  <c r="GC265" i="34"/>
  <c r="GD265" i="34"/>
  <c r="GE265" i="34"/>
  <c r="GF265" i="34"/>
  <c r="GG265" i="34"/>
  <c r="GH265" i="34"/>
  <c r="GI265" i="34"/>
  <c r="GJ265" i="34"/>
  <c r="GK265" i="34"/>
  <c r="GL265" i="34"/>
  <c r="GM265" i="34"/>
  <c r="GN265" i="34"/>
  <c r="GO265" i="34"/>
  <c r="GP265" i="34"/>
  <c r="GQ265" i="34"/>
  <c r="GR265" i="34"/>
  <c r="GS265" i="34"/>
  <c r="GT265" i="34"/>
  <c r="GU265" i="34"/>
  <c r="GV265" i="34"/>
  <c r="GW265" i="34"/>
  <c r="GX265" i="34"/>
  <c r="GY265" i="34"/>
  <c r="GZ265" i="34"/>
  <c r="HA265" i="34"/>
  <c r="HB265" i="34"/>
  <c r="HC265" i="34"/>
  <c r="HD265" i="34"/>
  <c r="HE265" i="34"/>
  <c r="HF265" i="34"/>
  <c r="HG265" i="34"/>
  <c r="HH265" i="34"/>
  <c r="HI265" i="34"/>
  <c r="HJ265" i="34"/>
  <c r="HK265" i="34"/>
  <c r="HL265" i="34"/>
  <c r="HM265" i="34"/>
  <c r="HN265" i="34"/>
  <c r="HO265" i="34"/>
  <c r="HP265" i="34"/>
  <c r="HQ265" i="34"/>
  <c r="HR265" i="34"/>
  <c r="HS265" i="34"/>
  <c r="HT265" i="34"/>
  <c r="HU265" i="34"/>
  <c r="HV265" i="34"/>
  <c r="HW265" i="34"/>
  <c r="HX265" i="34"/>
  <c r="HY265" i="34"/>
  <c r="HZ265" i="34"/>
  <c r="IA265" i="34"/>
  <c r="IB265" i="34"/>
  <c r="IC265" i="34"/>
  <c r="ID265" i="34"/>
  <c r="IE265" i="34"/>
  <c r="IF265" i="34"/>
  <c r="IG265" i="34"/>
  <c r="IH265" i="34"/>
  <c r="II265" i="34"/>
  <c r="IJ265" i="34"/>
  <c r="IK265" i="34"/>
  <c r="IL265" i="34"/>
  <c r="IM265" i="34"/>
  <c r="IN265" i="34"/>
  <c r="IO265" i="34"/>
  <c r="IP265" i="34"/>
  <c r="IQ265" i="34"/>
  <c r="IR265" i="34"/>
  <c r="IS265" i="34"/>
  <c r="IT265" i="34"/>
  <c r="IU265" i="34"/>
  <c r="IV265" i="34"/>
  <c r="B266" i="34"/>
  <c r="B267" i="34"/>
  <c r="B265" i="34" s="1"/>
  <c r="B268" i="34"/>
  <c r="C270" i="34"/>
  <c r="D270" i="34"/>
  <c r="E270" i="34"/>
  <c r="F270" i="34"/>
  <c r="G270" i="34"/>
  <c r="H270" i="34"/>
  <c r="I270" i="34"/>
  <c r="J270" i="34"/>
  <c r="K270" i="34"/>
  <c r="L270" i="34"/>
  <c r="M270" i="34"/>
  <c r="N270" i="34"/>
  <c r="O270" i="34"/>
  <c r="P270" i="34"/>
  <c r="Q270" i="34"/>
  <c r="R270" i="34"/>
  <c r="S270" i="34"/>
  <c r="T270" i="34"/>
  <c r="U270" i="34"/>
  <c r="V270" i="34"/>
  <c r="W270" i="34"/>
  <c r="X270" i="34"/>
  <c r="Y270" i="34"/>
  <c r="Z270" i="34"/>
  <c r="AA270" i="34"/>
  <c r="AB270" i="34"/>
  <c r="AC270" i="34"/>
  <c r="AD270" i="34"/>
  <c r="AE270" i="34"/>
  <c r="AF270" i="34"/>
  <c r="AG270" i="34"/>
  <c r="AH270" i="34"/>
  <c r="AI270" i="34"/>
  <c r="AJ270" i="34"/>
  <c r="AK270" i="34"/>
  <c r="AL270" i="34"/>
  <c r="AM270" i="34"/>
  <c r="AN270" i="34"/>
  <c r="AO270" i="34"/>
  <c r="AP270" i="34"/>
  <c r="AQ270" i="34"/>
  <c r="AR270" i="34"/>
  <c r="AS270" i="34"/>
  <c r="AT270" i="34"/>
  <c r="AU270" i="34"/>
  <c r="AV270" i="34"/>
  <c r="AW270" i="34"/>
  <c r="AX270" i="34"/>
  <c r="AY270" i="34"/>
  <c r="AZ270" i="34"/>
  <c r="BA270" i="34"/>
  <c r="BB270" i="34"/>
  <c r="BC270" i="34"/>
  <c r="BD270" i="34"/>
  <c r="BE270" i="34"/>
  <c r="BF270" i="34"/>
  <c r="BG270" i="34"/>
  <c r="BH270" i="34"/>
  <c r="BI270" i="34"/>
  <c r="BJ270" i="34"/>
  <c r="BK270" i="34"/>
  <c r="BL270" i="34"/>
  <c r="BM270" i="34"/>
  <c r="BN270" i="34"/>
  <c r="BO270" i="34"/>
  <c r="BP270" i="34"/>
  <c r="BQ270" i="34"/>
  <c r="BR270" i="34"/>
  <c r="BS270" i="34"/>
  <c r="BT270" i="34"/>
  <c r="BU270" i="34"/>
  <c r="BV270" i="34"/>
  <c r="BW270" i="34"/>
  <c r="BX270" i="34"/>
  <c r="BY270" i="34"/>
  <c r="BZ270" i="34"/>
  <c r="CA270" i="34"/>
  <c r="CB270" i="34"/>
  <c r="CC270" i="34"/>
  <c r="CD270" i="34"/>
  <c r="CE270" i="34"/>
  <c r="CF270" i="34"/>
  <c r="CG270" i="34"/>
  <c r="CH270" i="34"/>
  <c r="CI270" i="34"/>
  <c r="CJ270" i="34"/>
  <c r="CK270" i="34"/>
  <c r="CL270" i="34"/>
  <c r="CM270" i="34"/>
  <c r="CN270" i="34"/>
  <c r="CO270" i="34"/>
  <c r="CP270" i="34"/>
  <c r="CQ270" i="34"/>
  <c r="CR270" i="34"/>
  <c r="CS270" i="34"/>
  <c r="CT270" i="34"/>
  <c r="CU270" i="34"/>
  <c r="CV270" i="34"/>
  <c r="CW270" i="34"/>
  <c r="CX270" i="34"/>
  <c r="CY270" i="34"/>
  <c r="CZ270" i="34"/>
  <c r="DA270" i="34"/>
  <c r="DB270" i="34"/>
  <c r="DC270" i="34"/>
  <c r="DD270" i="34"/>
  <c r="DE270" i="34"/>
  <c r="DF270" i="34"/>
  <c r="DG270" i="34"/>
  <c r="DH270" i="34"/>
  <c r="DI270" i="34"/>
  <c r="DJ270" i="34"/>
  <c r="DK270" i="34"/>
  <c r="DL270" i="34"/>
  <c r="DM270" i="34"/>
  <c r="DN270" i="34"/>
  <c r="DO270" i="34"/>
  <c r="DP270" i="34"/>
  <c r="DQ270" i="34"/>
  <c r="DR270" i="34"/>
  <c r="DS270" i="34"/>
  <c r="DT270" i="34"/>
  <c r="DU270" i="34"/>
  <c r="DV270" i="34"/>
  <c r="DW270" i="34"/>
  <c r="DX270" i="34"/>
  <c r="DY270" i="34"/>
  <c r="DZ270" i="34"/>
  <c r="EA270" i="34"/>
  <c r="EB270" i="34"/>
  <c r="EC270" i="34"/>
  <c r="ED270" i="34"/>
  <c r="EE270" i="34"/>
  <c r="EF270" i="34"/>
  <c r="EG270" i="34"/>
  <c r="EH270" i="34"/>
  <c r="EI270" i="34"/>
  <c r="EJ270" i="34"/>
  <c r="EK270" i="34"/>
  <c r="EL270" i="34"/>
  <c r="EM270" i="34"/>
  <c r="EN270" i="34"/>
  <c r="EO270" i="34"/>
  <c r="EP270" i="34"/>
  <c r="EQ270" i="34"/>
  <c r="ER270" i="34"/>
  <c r="ES270" i="34"/>
  <c r="ET270" i="34"/>
  <c r="EU270" i="34"/>
  <c r="EV270" i="34"/>
  <c r="EW270" i="34"/>
  <c r="EX270" i="34"/>
  <c r="EY270" i="34"/>
  <c r="EZ270" i="34"/>
  <c r="FA270" i="34"/>
  <c r="FB270" i="34"/>
  <c r="FC270" i="34"/>
  <c r="FD270" i="34"/>
  <c r="FE270" i="34"/>
  <c r="FF270" i="34"/>
  <c r="FG270" i="34"/>
  <c r="FH270" i="34"/>
  <c r="FI270" i="34"/>
  <c r="FJ270" i="34"/>
  <c r="FK270" i="34"/>
  <c r="FL270" i="34"/>
  <c r="FM270" i="34"/>
  <c r="FN270" i="34"/>
  <c r="FO270" i="34"/>
  <c r="FP270" i="34"/>
  <c r="FQ270" i="34"/>
  <c r="FR270" i="34"/>
  <c r="FS270" i="34"/>
  <c r="FT270" i="34"/>
  <c r="FU270" i="34"/>
  <c r="FV270" i="34"/>
  <c r="FW270" i="34"/>
  <c r="FX270" i="34"/>
  <c r="FY270" i="34"/>
  <c r="FZ270" i="34"/>
  <c r="GA270" i="34"/>
  <c r="GB270" i="34"/>
  <c r="GC270" i="34"/>
  <c r="GD270" i="34"/>
  <c r="GE270" i="34"/>
  <c r="GF270" i="34"/>
  <c r="GG270" i="34"/>
  <c r="GH270" i="34"/>
  <c r="GI270" i="34"/>
  <c r="GJ270" i="34"/>
  <c r="GK270" i="34"/>
  <c r="GL270" i="34"/>
  <c r="GM270" i="34"/>
  <c r="GN270" i="34"/>
  <c r="GO270" i="34"/>
  <c r="GP270" i="34"/>
  <c r="GQ270" i="34"/>
  <c r="GR270" i="34"/>
  <c r="GS270" i="34"/>
  <c r="GT270" i="34"/>
  <c r="GU270" i="34"/>
  <c r="GV270" i="34"/>
  <c r="GW270" i="34"/>
  <c r="GX270" i="34"/>
  <c r="GY270" i="34"/>
  <c r="GZ270" i="34"/>
  <c r="HA270" i="34"/>
  <c r="HB270" i="34"/>
  <c r="HC270" i="34"/>
  <c r="HD270" i="34"/>
  <c r="HE270" i="34"/>
  <c r="HF270" i="34"/>
  <c r="HG270" i="34"/>
  <c r="HH270" i="34"/>
  <c r="HI270" i="34"/>
  <c r="HJ270" i="34"/>
  <c r="HK270" i="34"/>
  <c r="HL270" i="34"/>
  <c r="HM270" i="34"/>
  <c r="HN270" i="34"/>
  <c r="HO270" i="34"/>
  <c r="HP270" i="34"/>
  <c r="HQ270" i="34"/>
  <c r="HR270" i="34"/>
  <c r="HS270" i="34"/>
  <c r="HT270" i="34"/>
  <c r="HU270" i="34"/>
  <c r="HV270" i="34"/>
  <c r="HW270" i="34"/>
  <c r="HX270" i="34"/>
  <c r="HY270" i="34"/>
  <c r="HZ270" i="34"/>
  <c r="IA270" i="34"/>
  <c r="IB270" i="34"/>
  <c r="IC270" i="34"/>
  <c r="ID270" i="34"/>
  <c r="IE270" i="34"/>
  <c r="IF270" i="34"/>
  <c r="IG270" i="34"/>
  <c r="IH270" i="34"/>
  <c r="II270" i="34"/>
  <c r="IJ270" i="34"/>
  <c r="IK270" i="34"/>
  <c r="IL270" i="34"/>
  <c r="IM270" i="34"/>
  <c r="IN270" i="34"/>
  <c r="IO270" i="34"/>
  <c r="IP270" i="34"/>
  <c r="IQ270" i="34"/>
  <c r="IR270" i="34"/>
  <c r="IS270" i="34"/>
  <c r="IT270" i="34"/>
  <c r="IU270" i="34"/>
  <c r="IV270" i="34"/>
  <c r="B271" i="34"/>
  <c r="B272" i="34"/>
  <c r="B270" i="34" s="1"/>
  <c r="B273" i="34"/>
  <c r="B275" i="34"/>
  <c r="C275" i="34"/>
  <c r="D275" i="34"/>
  <c r="E275" i="34"/>
  <c r="F275" i="34"/>
  <c r="G275" i="34"/>
  <c r="H275" i="34"/>
  <c r="I275" i="34"/>
  <c r="J275" i="34"/>
  <c r="K275" i="34"/>
  <c r="L275" i="34"/>
  <c r="M275" i="34"/>
  <c r="N275" i="34"/>
  <c r="O275" i="34"/>
  <c r="P275" i="34"/>
  <c r="Q275" i="34"/>
  <c r="R275" i="34"/>
  <c r="S275" i="34"/>
  <c r="T275" i="34"/>
  <c r="U275" i="34"/>
  <c r="V275" i="34"/>
  <c r="W275" i="34"/>
  <c r="X275" i="34"/>
  <c r="Y275" i="34"/>
  <c r="Z275" i="34"/>
  <c r="AA275" i="34"/>
  <c r="AB275" i="34"/>
  <c r="AC275" i="34"/>
  <c r="AD275" i="34"/>
  <c r="AE275" i="34"/>
  <c r="AF275" i="34"/>
  <c r="AG275" i="34"/>
  <c r="AH275" i="34"/>
  <c r="AI275" i="34"/>
  <c r="AJ275" i="34"/>
  <c r="AK275" i="34"/>
  <c r="AL275" i="34"/>
  <c r="AM275" i="34"/>
  <c r="AN275" i="34"/>
  <c r="AO275" i="34"/>
  <c r="AP275" i="34"/>
  <c r="AQ275" i="34"/>
  <c r="AR275" i="34"/>
  <c r="AS275" i="34"/>
  <c r="AT275" i="34"/>
  <c r="AU275" i="34"/>
  <c r="AV275" i="34"/>
  <c r="AW275" i="34"/>
  <c r="AX275" i="34"/>
  <c r="AY275" i="34"/>
  <c r="AZ275" i="34"/>
  <c r="BA275" i="34"/>
  <c r="BB275" i="34"/>
  <c r="BC275" i="34"/>
  <c r="BD275" i="34"/>
  <c r="BE275" i="34"/>
  <c r="BF275" i="34"/>
  <c r="BG275" i="34"/>
  <c r="BH275" i="34"/>
  <c r="BI275" i="34"/>
  <c r="BJ275" i="34"/>
  <c r="BK275" i="34"/>
  <c r="BL275" i="34"/>
  <c r="BM275" i="34"/>
  <c r="BN275" i="34"/>
  <c r="BO275" i="34"/>
  <c r="BP275" i="34"/>
  <c r="BQ275" i="34"/>
  <c r="BR275" i="34"/>
  <c r="BS275" i="34"/>
  <c r="BT275" i="34"/>
  <c r="BU275" i="34"/>
  <c r="BV275" i="34"/>
  <c r="BW275" i="34"/>
  <c r="BX275" i="34"/>
  <c r="BY275" i="34"/>
  <c r="BZ275" i="34"/>
  <c r="CA275" i="34"/>
  <c r="CB275" i="34"/>
  <c r="CC275" i="34"/>
  <c r="CD275" i="34"/>
  <c r="CE275" i="34"/>
  <c r="CF275" i="34"/>
  <c r="CG275" i="34"/>
  <c r="CH275" i="34"/>
  <c r="CI275" i="34"/>
  <c r="CJ275" i="34"/>
  <c r="CK275" i="34"/>
  <c r="CL275" i="34"/>
  <c r="CM275" i="34"/>
  <c r="CN275" i="34"/>
  <c r="CO275" i="34"/>
  <c r="CP275" i="34"/>
  <c r="CQ275" i="34"/>
  <c r="CR275" i="34"/>
  <c r="CS275" i="34"/>
  <c r="CT275" i="34"/>
  <c r="CU275" i="34"/>
  <c r="CV275" i="34"/>
  <c r="CW275" i="34"/>
  <c r="CX275" i="34"/>
  <c r="CY275" i="34"/>
  <c r="CZ275" i="34"/>
  <c r="DA275" i="34"/>
  <c r="DB275" i="34"/>
  <c r="DC275" i="34"/>
  <c r="DD275" i="34"/>
  <c r="DE275" i="34"/>
  <c r="DF275" i="34"/>
  <c r="DG275" i="34"/>
  <c r="DH275" i="34"/>
  <c r="DI275" i="34"/>
  <c r="DJ275" i="34"/>
  <c r="DK275" i="34"/>
  <c r="DL275" i="34"/>
  <c r="DM275" i="34"/>
  <c r="DN275" i="34"/>
  <c r="DO275" i="34"/>
  <c r="DP275" i="34"/>
  <c r="DQ275" i="34"/>
  <c r="DR275" i="34"/>
  <c r="DS275" i="34"/>
  <c r="DT275" i="34"/>
  <c r="DU275" i="34"/>
  <c r="DV275" i="34"/>
  <c r="DW275" i="34"/>
  <c r="DX275" i="34"/>
  <c r="DY275" i="34"/>
  <c r="DZ275" i="34"/>
  <c r="EA275" i="34"/>
  <c r="EB275" i="34"/>
  <c r="EC275" i="34"/>
  <c r="ED275" i="34"/>
  <c r="EE275" i="34"/>
  <c r="EF275" i="34"/>
  <c r="EG275" i="34"/>
  <c r="EH275" i="34"/>
  <c r="EI275" i="34"/>
  <c r="EJ275" i="34"/>
  <c r="EK275" i="34"/>
  <c r="EL275" i="34"/>
  <c r="EM275" i="34"/>
  <c r="EN275" i="34"/>
  <c r="EO275" i="34"/>
  <c r="EP275" i="34"/>
  <c r="EQ275" i="34"/>
  <c r="ER275" i="34"/>
  <c r="ES275" i="34"/>
  <c r="ET275" i="34"/>
  <c r="EU275" i="34"/>
  <c r="EV275" i="34"/>
  <c r="EW275" i="34"/>
  <c r="EX275" i="34"/>
  <c r="EY275" i="34"/>
  <c r="EZ275" i="34"/>
  <c r="FA275" i="34"/>
  <c r="FB275" i="34"/>
  <c r="FC275" i="34"/>
  <c r="FD275" i="34"/>
  <c r="FE275" i="34"/>
  <c r="FF275" i="34"/>
  <c r="FG275" i="34"/>
  <c r="FH275" i="34"/>
  <c r="FI275" i="34"/>
  <c r="FJ275" i="34"/>
  <c r="FK275" i="34"/>
  <c r="FL275" i="34"/>
  <c r="FM275" i="34"/>
  <c r="FN275" i="34"/>
  <c r="FO275" i="34"/>
  <c r="FP275" i="34"/>
  <c r="FQ275" i="34"/>
  <c r="FR275" i="34"/>
  <c r="FS275" i="34"/>
  <c r="FT275" i="34"/>
  <c r="FU275" i="34"/>
  <c r="FV275" i="34"/>
  <c r="FW275" i="34"/>
  <c r="FX275" i="34"/>
  <c r="FY275" i="34"/>
  <c r="FZ275" i="34"/>
  <c r="GA275" i="34"/>
  <c r="GB275" i="34"/>
  <c r="GC275" i="34"/>
  <c r="GD275" i="34"/>
  <c r="GE275" i="34"/>
  <c r="GF275" i="34"/>
  <c r="GG275" i="34"/>
  <c r="GH275" i="34"/>
  <c r="GI275" i="34"/>
  <c r="GJ275" i="34"/>
  <c r="GK275" i="34"/>
  <c r="GL275" i="34"/>
  <c r="GM275" i="34"/>
  <c r="GN275" i="34"/>
  <c r="GO275" i="34"/>
  <c r="GP275" i="34"/>
  <c r="GQ275" i="34"/>
  <c r="GR275" i="34"/>
  <c r="GS275" i="34"/>
  <c r="GT275" i="34"/>
  <c r="GU275" i="34"/>
  <c r="GV275" i="34"/>
  <c r="GW275" i="34"/>
  <c r="GX275" i="34"/>
  <c r="GY275" i="34"/>
  <c r="GZ275" i="34"/>
  <c r="HA275" i="34"/>
  <c r="HB275" i="34"/>
  <c r="HC275" i="34"/>
  <c r="HD275" i="34"/>
  <c r="HE275" i="34"/>
  <c r="HF275" i="34"/>
  <c r="HG275" i="34"/>
  <c r="HH275" i="34"/>
  <c r="HI275" i="34"/>
  <c r="HJ275" i="34"/>
  <c r="HK275" i="34"/>
  <c r="HL275" i="34"/>
  <c r="HM275" i="34"/>
  <c r="HN275" i="34"/>
  <c r="HO275" i="34"/>
  <c r="HP275" i="34"/>
  <c r="HQ275" i="34"/>
  <c r="HR275" i="34"/>
  <c r="HS275" i="34"/>
  <c r="HT275" i="34"/>
  <c r="HU275" i="34"/>
  <c r="HV275" i="34"/>
  <c r="HW275" i="34"/>
  <c r="HX275" i="34"/>
  <c r="HY275" i="34"/>
  <c r="HZ275" i="34"/>
  <c r="IA275" i="34"/>
  <c r="IB275" i="34"/>
  <c r="IC275" i="34"/>
  <c r="ID275" i="34"/>
  <c r="IE275" i="34"/>
  <c r="IF275" i="34"/>
  <c r="IG275" i="34"/>
  <c r="IH275" i="34"/>
  <c r="II275" i="34"/>
  <c r="IJ275" i="34"/>
  <c r="IK275" i="34"/>
  <c r="IL275" i="34"/>
  <c r="IM275" i="34"/>
  <c r="IN275" i="34"/>
  <c r="IO275" i="34"/>
  <c r="IP275" i="34"/>
  <c r="IQ275" i="34"/>
  <c r="IR275" i="34"/>
  <c r="IS275" i="34"/>
  <c r="IT275" i="34"/>
  <c r="IU275" i="34"/>
  <c r="IV275" i="34"/>
  <c r="B276" i="34"/>
  <c r="C278" i="34"/>
  <c r="D278" i="34"/>
  <c r="E278" i="34"/>
  <c r="F278" i="34"/>
  <c r="G278" i="34"/>
  <c r="H278" i="34"/>
  <c r="I278" i="34"/>
  <c r="J278" i="34"/>
  <c r="K278" i="34"/>
  <c r="L278" i="34"/>
  <c r="M278" i="34"/>
  <c r="N278" i="34"/>
  <c r="O278" i="34"/>
  <c r="P278" i="34"/>
  <c r="Q278" i="34"/>
  <c r="R278" i="34"/>
  <c r="S278" i="34"/>
  <c r="T278" i="34"/>
  <c r="U278" i="34"/>
  <c r="V278" i="34"/>
  <c r="W278" i="34"/>
  <c r="X278" i="34"/>
  <c r="Y278" i="34"/>
  <c r="Z278" i="34"/>
  <c r="AA278" i="34"/>
  <c r="AB278" i="34"/>
  <c r="AC278" i="34"/>
  <c r="AD278" i="34"/>
  <c r="AE278" i="34"/>
  <c r="AF278" i="34"/>
  <c r="AG278" i="34"/>
  <c r="AH278" i="34"/>
  <c r="AI278" i="34"/>
  <c r="AJ278" i="34"/>
  <c r="AK278" i="34"/>
  <c r="AL278" i="34"/>
  <c r="AM278" i="34"/>
  <c r="AN278" i="34"/>
  <c r="AO278" i="34"/>
  <c r="AP278" i="34"/>
  <c r="AQ278" i="34"/>
  <c r="AR278" i="34"/>
  <c r="AS278" i="34"/>
  <c r="AT278" i="34"/>
  <c r="AU278" i="34"/>
  <c r="AV278" i="34"/>
  <c r="AW278" i="34"/>
  <c r="AX278" i="34"/>
  <c r="AY278" i="34"/>
  <c r="AZ278" i="34"/>
  <c r="BA278" i="34"/>
  <c r="BB278" i="34"/>
  <c r="BC278" i="34"/>
  <c r="BD278" i="34"/>
  <c r="BE278" i="34"/>
  <c r="BF278" i="34"/>
  <c r="BG278" i="34"/>
  <c r="BH278" i="34"/>
  <c r="BI278" i="34"/>
  <c r="BJ278" i="34"/>
  <c r="BK278" i="34"/>
  <c r="BL278" i="34"/>
  <c r="BM278" i="34"/>
  <c r="BN278" i="34"/>
  <c r="BO278" i="34"/>
  <c r="BP278" i="34"/>
  <c r="BQ278" i="34"/>
  <c r="BR278" i="34"/>
  <c r="BS278" i="34"/>
  <c r="BT278" i="34"/>
  <c r="BU278" i="34"/>
  <c r="BV278" i="34"/>
  <c r="BW278" i="34"/>
  <c r="BX278" i="34"/>
  <c r="BY278" i="34"/>
  <c r="BZ278" i="34"/>
  <c r="CA278" i="34"/>
  <c r="CB278" i="34"/>
  <c r="CC278" i="34"/>
  <c r="CD278" i="34"/>
  <c r="CE278" i="34"/>
  <c r="CF278" i="34"/>
  <c r="CG278" i="34"/>
  <c r="CH278" i="34"/>
  <c r="CI278" i="34"/>
  <c r="CJ278" i="34"/>
  <c r="CK278" i="34"/>
  <c r="CL278" i="34"/>
  <c r="CM278" i="34"/>
  <c r="CN278" i="34"/>
  <c r="CO278" i="34"/>
  <c r="CP278" i="34"/>
  <c r="CQ278" i="34"/>
  <c r="CR278" i="34"/>
  <c r="CS278" i="34"/>
  <c r="CT278" i="34"/>
  <c r="CU278" i="34"/>
  <c r="CV278" i="34"/>
  <c r="CW278" i="34"/>
  <c r="CX278" i="34"/>
  <c r="CY278" i="34"/>
  <c r="CZ278" i="34"/>
  <c r="DA278" i="34"/>
  <c r="DB278" i="34"/>
  <c r="DC278" i="34"/>
  <c r="DD278" i="34"/>
  <c r="DE278" i="34"/>
  <c r="DF278" i="34"/>
  <c r="DG278" i="34"/>
  <c r="DH278" i="34"/>
  <c r="DI278" i="34"/>
  <c r="DJ278" i="34"/>
  <c r="DK278" i="34"/>
  <c r="DL278" i="34"/>
  <c r="DM278" i="34"/>
  <c r="DN278" i="34"/>
  <c r="DO278" i="34"/>
  <c r="DP278" i="34"/>
  <c r="DQ278" i="34"/>
  <c r="DR278" i="34"/>
  <c r="DS278" i="34"/>
  <c r="DT278" i="34"/>
  <c r="DU278" i="34"/>
  <c r="DV278" i="34"/>
  <c r="DW278" i="34"/>
  <c r="DX278" i="34"/>
  <c r="DY278" i="34"/>
  <c r="DZ278" i="34"/>
  <c r="EA278" i="34"/>
  <c r="EB278" i="34"/>
  <c r="EC278" i="34"/>
  <c r="ED278" i="34"/>
  <c r="EE278" i="34"/>
  <c r="EF278" i="34"/>
  <c r="EG278" i="34"/>
  <c r="EH278" i="34"/>
  <c r="EI278" i="34"/>
  <c r="EJ278" i="34"/>
  <c r="EK278" i="34"/>
  <c r="EL278" i="34"/>
  <c r="EM278" i="34"/>
  <c r="EN278" i="34"/>
  <c r="EO278" i="34"/>
  <c r="EP278" i="34"/>
  <c r="EQ278" i="34"/>
  <c r="ER278" i="34"/>
  <c r="ES278" i="34"/>
  <c r="ET278" i="34"/>
  <c r="EU278" i="34"/>
  <c r="EV278" i="34"/>
  <c r="EW278" i="34"/>
  <c r="EX278" i="34"/>
  <c r="EY278" i="34"/>
  <c r="EZ278" i="34"/>
  <c r="FA278" i="34"/>
  <c r="FB278" i="34"/>
  <c r="FC278" i="34"/>
  <c r="FD278" i="34"/>
  <c r="FE278" i="34"/>
  <c r="FF278" i="34"/>
  <c r="FG278" i="34"/>
  <c r="FH278" i="34"/>
  <c r="FI278" i="34"/>
  <c r="FJ278" i="34"/>
  <c r="FK278" i="34"/>
  <c r="FL278" i="34"/>
  <c r="FM278" i="34"/>
  <c r="FN278" i="34"/>
  <c r="FO278" i="34"/>
  <c r="FP278" i="34"/>
  <c r="FQ278" i="34"/>
  <c r="FR278" i="34"/>
  <c r="FS278" i="34"/>
  <c r="FT278" i="34"/>
  <c r="FU278" i="34"/>
  <c r="FV278" i="34"/>
  <c r="FW278" i="34"/>
  <c r="FX278" i="34"/>
  <c r="FY278" i="34"/>
  <c r="FZ278" i="34"/>
  <c r="GA278" i="34"/>
  <c r="GB278" i="34"/>
  <c r="GC278" i="34"/>
  <c r="GD278" i="34"/>
  <c r="GE278" i="34"/>
  <c r="GF278" i="34"/>
  <c r="GG278" i="34"/>
  <c r="GH278" i="34"/>
  <c r="GI278" i="34"/>
  <c r="GJ278" i="34"/>
  <c r="GK278" i="34"/>
  <c r="GL278" i="34"/>
  <c r="GM278" i="34"/>
  <c r="GN278" i="34"/>
  <c r="GO278" i="34"/>
  <c r="GP278" i="34"/>
  <c r="GQ278" i="34"/>
  <c r="GR278" i="34"/>
  <c r="GS278" i="34"/>
  <c r="GT278" i="34"/>
  <c r="GU278" i="34"/>
  <c r="GV278" i="34"/>
  <c r="GW278" i="34"/>
  <c r="GX278" i="34"/>
  <c r="GY278" i="34"/>
  <c r="GZ278" i="34"/>
  <c r="HA278" i="34"/>
  <c r="HB278" i="34"/>
  <c r="HC278" i="34"/>
  <c r="HD278" i="34"/>
  <c r="HE278" i="34"/>
  <c r="HF278" i="34"/>
  <c r="HG278" i="34"/>
  <c r="HH278" i="34"/>
  <c r="HI278" i="34"/>
  <c r="HJ278" i="34"/>
  <c r="HK278" i="34"/>
  <c r="HL278" i="34"/>
  <c r="HM278" i="34"/>
  <c r="HN278" i="34"/>
  <c r="HO278" i="34"/>
  <c r="HP278" i="34"/>
  <c r="HQ278" i="34"/>
  <c r="HR278" i="34"/>
  <c r="HS278" i="34"/>
  <c r="HT278" i="34"/>
  <c r="HU278" i="34"/>
  <c r="HV278" i="34"/>
  <c r="HW278" i="34"/>
  <c r="HX278" i="34"/>
  <c r="HY278" i="34"/>
  <c r="HZ278" i="34"/>
  <c r="IA278" i="34"/>
  <c r="IB278" i="34"/>
  <c r="IC278" i="34"/>
  <c r="ID278" i="34"/>
  <c r="IE278" i="34"/>
  <c r="IF278" i="34"/>
  <c r="IG278" i="34"/>
  <c r="IH278" i="34"/>
  <c r="II278" i="34"/>
  <c r="IJ278" i="34"/>
  <c r="IK278" i="34"/>
  <c r="IL278" i="34"/>
  <c r="IM278" i="34"/>
  <c r="IN278" i="34"/>
  <c r="IO278" i="34"/>
  <c r="IP278" i="34"/>
  <c r="IQ278" i="34"/>
  <c r="IR278" i="34"/>
  <c r="IS278" i="34"/>
  <c r="IT278" i="34"/>
  <c r="IU278" i="34"/>
  <c r="IV278" i="34"/>
  <c r="B279" i="34"/>
  <c r="B280" i="34"/>
  <c r="B278" i="34" s="1"/>
  <c r="C282" i="34"/>
  <c r="D282" i="34"/>
  <c r="E282" i="34"/>
  <c r="F282" i="34"/>
  <c r="G282" i="34"/>
  <c r="H282" i="34"/>
  <c r="I282" i="34"/>
  <c r="J282" i="34"/>
  <c r="K282" i="34"/>
  <c r="L282" i="34"/>
  <c r="M282" i="34"/>
  <c r="N282" i="34"/>
  <c r="O282" i="34"/>
  <c r="P282" i="34"/>
  <c r="Q282" i="34"/>
  <c r="R282" i="34"/>
  <c r="S282" i="34"/>
  <c r="T282" i="34"/>
  <c r="U282" i="34"/>
  <c r="V282" i="34"/>
  <c r="W282" i="34"/>
  <c r="X282" i="34"/>
  <c r="Y282" i="34"/>
  <c r="Z282" i="34"/>
  <c r="AA282" i="34"/>
  <c r="AB282" i="34"/>
  <c r="AC282" i="34"/>
  <c r="AD282" i="34"/>
  <c r="AE282" i="34"/>
  <c r="AF282" i="34"/>
  <c r="AG282" i="34"/>
  <c r="AH282" i="34"/>
  <c r="AI282" i="34"/>
  <c r="AJ282" i="34"/>
  <c r="AK282" i="34"/>
  <c r="AL282" i="34"/>
  <c r="AM282" i="34"/>
  <c r="AN282" i="34"/>
  <c r="AO282" i="34"/>
  <c r="AP282" i="34"/>
  <c r="AQ282" i="34"/>
  <c r="AR282" i="34"/>
  <c r="AS282" i="34"/>
  <c r="AT282" i="34"/>
  <c r="AU282" i="34"/>
  <c r="AV282" i="34"/>
  <c r="AW282" i="34"/>
  <c r="AX282" i="34"/>
  <c r="AY282" i="34"/>
  <c r="AZ282" i="34"/>
  <c r="BA282" i="34"/>
  <c r="BB282" i="34"/>
  <c r="BC282" i="34"/>
  <c r="BD282" i="34"/>
  <c r="BE282" i="34"/>
  <c r="BF282" i="34"/>
  <c r="BG282" i="34"/>
  <c r="BH282" i="34"/>
  <c r="BI282" i="34"/>
  <c r="BJ282" i="34"/>
  <c r="BK282" i="34"/>
  <c r="BL282" i="34"/>
  <c r="BM282" i="34"/>
  <c r="BN282" i="34"/>
  <c r="BO282" i="34"/>
  <c r="BP282" i="34"/>
  <c r="BQ282" i="34"/>
  <c r="BR282" i="34"/>
  <c r="BS282" i="34"/>
  <c r="BT282" i="34"/>
  <c r="BU282" i="34"/>
  <c r="BV282" i="34"/>
  <c r="BW282" i="34"/>
  <c r="BX282" i="34"/>
  <c r="BY282" i="34"/>
  <c r="BZ282" i="34"/>
  <c r="CA282" i="34"/>
  <c r="CB282" i="34"/>
  <c r="CC282" i="34"/>
  <c r="CD282" i="34"/>
  <c r="CE282" i="34"/>
  <c r="CF282" i="34"/>
  <c r="CG282" i="34"/>
  <c r="CH282" i="34"/>
  <c r="CI282" i="34"/>
  <c r="CJ282" i="34"/>
  <c r="CK282" i="34"/>
  <c r="CL282" i="34"/>
  <c r="CM282" i="34"/>
  <c r="CN282" i="34"/>
  <c r="CO282" i="34"/>
  <c r="CP282" i="34"/>
  <c r="CQ282" i="34"/>
  <c r="CR282" i="34"/>
  <c r="CS282" i="34"/>
  <c r="CT282" i="34"/>
  <c r="CU282" i="34"/>
  <c r="CV282" i="34"/>
  <c r="CW282" i="34"/>
  <c r="CX282" i="34"/>
  <c r="CY282" i="34"/>
  <c r="CZ282" i="34"/>
  <c r="DA282" i="34"/>
  <c r="DB282" i="34"/>
  <c r="DC282" i="34"/>
  <c r="DD282" i="34"/>
  <c r="DE282" i="34"/>
  <c r="DF282" i="34"/>
  <c r="DG282" i="34"/>
  <c r="DH282" i="34"/>
  <c r="DI282" i="34"/>
  <c r="DJ282" i="34"/>
  <c r="DK282" i="34"/>
  <c r="DL282" i="34"/>
  <c r="DM282" i="34"/>
  <c r="DN282" i="34"/>
  <c r="DO282" i="34"/>
  <c r="DP282" i="34"/>
  <c r="DQ282" i="34"/>
  <c r="DR282" i="34"/>
  <c r="DS282" i="34"/>
  <c r="DT282" i="34"/>
  <c r="DU282" i="34"/>
  <c r="DV282" i="34"/>
  <c r="DW282" i="34"/>
  <c r="DX282" i="34"/>
  <c r="DY282" i="34"/>
  <c r="DZ282" i="34"/>
  <c r="EA282" i="34"/>
  <c r="EB282" i="34"/>
  <c r="EC282" i="34"/>
  <c r="ED282" i="34"/>
  <c r="EE282" i="34"/>
  <c r="EF282" i="34"/>
  <c r="EG282" i="34"/>
  <c r="EH282" i="34"/>
  <c r="EI282" i="34"/>
  <c r="EJ282" i="34"/>
  <c r="EK282" i="34"/>
  <c r="EL282" i="34"/>
  <c r="EM282" i="34"/>
  <c r="EN282" i="34"/>
  <c r="EO282" i="34"/>
  <c r="EP282" i="34"/>
  <c r="EQ282" i="34"/>
  <c r="ER282" i="34"/>
  <c r="ES282" i="34"/>
  <c r="ET282" i="34"/>
  <c r="EU282" i="34"/>
  <c r="EV282" i="34"/>
  <c r="EW282" i="34"/>
  <c r="EX282" i="34"/>
  <c r="EY282" i="34"/>
  <c r="EZ282" i="34"/>
  <c r="FA282" i="34"/>
  <c r="FB282" i="34"/>
  <c r="FC282" i="34"/>
  <c r="FD282" i="34"/>
  <c r="FE282" i="34"/>
  <c r="FF282" i="34"/>
  <c r="FG282" i="34"/>
  <c r="FH282" i="34"/>
  <c r="FI282" i="34"/>
  <c r="FJ282" i="34"/>
  <c r="FK282" i="34"/>
  <c r="FL282" i="34"/>
  <c r="FM282" i="34"/>
  <c r="FN282" i="34"/>
  <c r="FO282" i="34"/>
  <c r="FP282" i="34"/>
  <c r="FQ282" i="34"/>
  <c r="FR282" i="34"/>
  <c r="FS282" i="34"/>
  <c r="FT282" i="34"/>
  <c r="FU282" i="34"/>
  <c r="FV282" i="34"/>
  <c r="FW282" i="34"/>
  <c r="FX282" i="34"/>
  <c r="FY282" i="34"/>
  <c r="FZ282" i="34"/>
  <c r="GA282" i="34"/>
  <c r="GB282" i="34"/>
  <c r="GC282" i="34"/>
  <c r="GD282" i="34"/>
  <c r="GE282" i="34"/>
  <c r="GF282" i="34"/>
  <c r="GG282" i="34"/>
  <c r="GH282" i="34"/>
  <c r="GI282" i="34"/>
  <c r="GJ282" i="34"/>
  <c r="GK282" i="34"/>
  <c r="GL282" i="34"/>
  <c r="GM282" i="34"/>
  <c r="GN282" i="34"/>
  <c r="GO282" i="34"/>
  <c r="GP282" i="34"/>
  <c r="GQ282" i="34"/>
  <c r="GR282" i="34"/>
  <c r="GS282" i="34"/>
  <c r="GT282" i="34"/>
  <c r="GU282" i="34"/>
  <c r="GV282" i="34"/>
  <c r="GW282" i="34"/>
  <c r="GX282" i="34"/>
  <c r="GY282" i="34"/>
  <c r="GZ282" i="34"/>
  <c r="HA282" i="34"/>
  <c r="HB282" i="34"/>
  <c r="HC282" i="34"/>
  <c r="HD282" i="34"/>
  <c r="HE282" i="34"/>
  <c r="HF282" i="34"/>
  <c r="HG282" i="34"/>
  <c r="HH282" i="34"/>
  <c r="HI282" i="34"/>
  <c r="HJ282" i="34"/>
  <c r="HK282" i="34"/>
  <c r="HL282" i="34"/>
  <c r="HM282" i="34"/>
  <c r="HN282" i="34"/>
  <c r="HO282" i="34"/>
  <c r="HP282" i="34"/>
  <c r="HQ282" i="34"/>
  <c r="HR282" i="34"/>
  <c r="HS282" i="34"/>
  <c r="HT282" i="34"/>
  <c r="HU282" i="34"/>
  <c r="HV282" i="34"/>
  <c r="HW282" i="34"/>
  <c r="HX282" i="34"/>
  <c r="HY282" i="34"/>
  <c r="HZ282" i="34"/>
  <c r="IA282" i="34"/>
  <c r="IB282" i="34"/>
  <c r="IC282" i="34"/>
  <c r="ID282" i="34"/>
  <c r="IE282" i="34"/>
  <c r="IF282" i="34"/>
  <c r="IG282" i="34"/>
  <c r="IH282" i="34"/>
  <c r="II282" i="34"/>
  <c r="IJ282" i="34"/>
  <c r="IK282" i="34"/>
  <c r="IL282" i="34"/>
  <c r="IM282" i="34"/>
  <c r="IN282" i="34"/>
  <c r="IO282" i="34"/>
  <c r="IP282" i="34"/>
  <c r="IQ282" i="34"/>
  <c r="IR282" i="34"/>
  <c r="IS282" i="34"/>
  <c r="IT282" i="34"/>
  <c r="IU282" i="34"/>
  <c r="IV282" i="34"/>
  <c r="B283" i="34"/>
  <c r="B282" i="34" s="1"/>
  <c r="C285" i="34"/>
  <c r="D285" i="34"/>
  <c r="E285" i="34"/>
  <c r="F285" i="34"/>
  <c r="G285" i="34"/>
  <c r="H285" i="34"/>
  <c r="I285" i="34"/>
  <c r="J285" i="34"/>
  <c r="K285" i="34"/>
  <c r="L285" i="34"/>
  <c r="M285" i="34"/>
  <c r="N285" i="34"/>
  <c r="O285" i="34"/>
  <c r="P285" i="34"/>
  <c r="Q285" i="34"/>
  <c r="R285" i="34"/>
  <c r="S285" i="34"/>
  <c r="T285" i="34"/>
  <c r="U285" i="34"/>
  <c r="V285" i="34"/>
  <c r="W285" i="34"/>
  <c r="X285" i="34"/>
  <c r="Y285" i="34"/>
  <c r="Z285" i="34"/>
  <c r="AA285" i="34"/>
  <c r="AB285" i="34"/>
  <c r="AC285" i="34"/>
  <c r="AD285" i="34"/>
  <c r="AE285" i="34"/>
  <c r="AF285" i="34"/>
  <c r="AG285" i="34"/>
  <c r="AH285" i="34"/>
  <c r="AI285" i="34"/>
  <c r="AJ285" i="34"/>
  <c r="AK285" i="34"/>
  <c r="AL285" i="34"/>
  <c r="AM285" i="34"/>
  <c r="AN285" i="34"/>
  <c r="AO285" i="34"/>
  <c r="AP285" i="34"/>
  <c r="AQ285" i="34"/>
  <c r="AR285" i="34"/>
  <c r="AS285" i="34"/>
  <c r="AT285" i="34"/>
  <c r="AU285" i="34"/>
  <c r="AV285" i="34"/>
  <c r="AW285" i="34"/>
  <c r="AX285" i="34"/>
  <c r="AY285" i="34"/>
  <c r="AZ285" i="34"/>
  <c r="BA285" i="34"/>
  <c r="BB285" i="34"/>
  <c r="BC285" i="34"/>
  <c r="BD285" i="34"/>
  <c r="BE285" i="34"/>
  <c r="BF285" i="34"/>
  <c r="BG285" i="34"/>
  <c r="BH285" i="34"/>
  <c r="BI285" i="34"/>
  <c r="BJ285" i="34"/>
  <c r="BK285" i="34"/>
  <c r="BL285" i="34"/>
  <c r="BM285" i="34"/>
  <c r="BN285" i="34"/>
  <c r="BO285" i="34"/>
  <c r="BP285" i="34"/>
  <c r="BQ285" i="34"/>
  <c r="BR285" i="34"/>
  <c r="BS285" i="34"/>
  <c r="BT285" i="34"/>
  <c r="BU285" i="34"/>
  <c r="BV285" i="34"/>
  <c r="BW285" i="34"/>
  <c r="BX285" i="34"/>
  <c r="BY285" i="34"/>
  <c r="BZ285" i="34"/>
  <c r="CA285" i="34"/>
  <c r="CB285" i="34"/>
  <c r="CC285" i="34"/>
  <c r="CD285" i="34"/>
  <c r="CE285" i="34"/>
  <c r="CF285" i="34"/>
  <c r="CG285" i="34"/>
  <c r="CH285" i="34"/>
  <c r="CI285" i="34"/>
  <c r="CJ285" i="34"/>
  <c r="CK285" i="34"/>
  <c r="CL285" i="34"/>
  <c r="CM285" i="34"/>
  <c r="CN285" i="34"/>
  <c r="CO285" i="34"/>
  <c r="CP285" i="34"/>
  <c r="CQ285" i="34"/>
  <c r="CR285" i="34"/>
  <c r="CS285" i="34"/>
  <c r="CT285" i="34"/>
  <c r="CU285" i="34"/>
  <c r="CV285" i="34"/>
  <c r="CW285" i="34"/>
  <c r="CX285" i="34"/>
  <c r="CY285" i="34"/>
  <c r="CZ285" i="34"/>
  <c r="DA285" i="34"/>
  <c r="DB285" i="34"/>
  <c r="DC285" i="34"/>
  <c r="DD285" i="34"/>
  <c r="DE285" i="34"/>
  <c r="DF285" i="34"/>
  <c r="DG285" i="34"/>
  <c r="DH285" i="34"/>
  <c r="DI285" i="34"/>
  <c r="DJ285" i="34"/>
  <c r="DK285" i="34"/>
  <c r="DL285" i="34"/>
  <c r="DM285" i="34"/>
  <c r="DN285" i="34"/>
  <c r="DO285" i="34"/>
  <c r="DP285" i="34"/>
  <c r="DQ285" i="34"/>
  <c r="DR285" i="34"/>
  <c r="DS285" i="34"/>
  <c r="DT285" i="34"/>
  <c r="DU285" i="34"/>
  <c r="DV285" i="34"/>
  <c r="DW285" i="34"/>
  <c r="DX285" i="34"/>
  <c r="DY285" i="34"/>
  <c r="DZ285" i="34"/>
  <c r="EA285" i="34"/>
  <c r="EB285" i="34"/>
  <c r="EC285" i="34"/>
  <c r="ED285" i="34"/>
  <c r="EE285" i="34"/>
  <c r="EF285" i="34"/>
  <c r="EG285" i="34"/>
  <c r="EH285" i="34"/>
  <c r="EI285" i="34"/>
  <c r="EJ285" i="34"/>
  <c r="EK285" i="34"/>
  <c r="EL285" i="34"/>
  <c r="EM285" i="34"/>
  <c r="EN285" i="34"/>
  <c r="EO285" i="34"/>
  <c r="EP285" i="34"/>
  <c r="EQ285" i="34"/>
  <c r="ER285" i="34"/>
  <c r="ES285" i="34"/>
  <c r="ET285" i="34"/>
  <c r="EU285" i="34"/>
  <c r="EV285" i="34"/>
  <c r="EW285" i="34"/>
  <c r="EX285" i="34"/>
  <c r="EY285" i="34"/>
  <c r="EZ285" i="34"/>
  <c r="FA285" i="34"/>
  <c r="FB285" i="34"/>
  <c r="FC285" i="34"/>
  <c r="FD285" i="34"/>
  <c r="FE285" i="34"/>
  <c r="FF285" i="34"/>
  <c r="FG285" i="34"/>
  <c r="FH285" i="34"/>
  <c r="FI285" i="34"/>
  <c r="FJ285" i="34"/>
  <c r="FK285" i="34"/>
  <c r="FL285" i="34"/>
  <c r="FM285" i="34"/>
  <c r="FN285" i="34"/>
  <c r="FO285" i="34"/>
  <c r="FP285" i="34"/>
  <c r="FQ285" i="34"/>
  <c r="FR285" i="34"/>
  <c r="FS285" i="34"/>
  <c r="FT285" i="34"/>
  <c r="FU285" i="34"/>
  <c r="FV285" i="34"/>
  <c r="FW285" i="34"/>
  <c r="FX285" i="34"/>
  <c r="FY285" i="34"/>
  <c r="FZ285" i="34"/>
  <c r="GA285" i="34"/>
  <c r="GB285" i="34"/>
  <c r="GC285" i="34"/>
  <c r="GD285" i="34"/>
  <c r="GE285" i="34"/>
  <c r="GF285" i="34"/>
  <c r="GG285" i="34"/>
  <c r="GH285" i="34"/>
  <c r="GI285" i="34"/>
  <c r="GJ285" i="34"/>
  <c r="GK285" i="34"/>
  <c r="GL285" i="34"/>
  <c r="GM285" i="34"/>
  <c r="GN285" i="34"/>
  <c r="GO285" i="34"/>
  <c r="GP285" i="34"/>
  <c r="GQ285" i="34"/>
  <c r="GR285" i="34"/>
  <c r="GS285" i="34"/>
  <c r="GT285" i="34"/>
  <c r="GU285" i="34"/>
  <c r="GV285" i="34"/>
  <c r="GW285" i="34"/>
  <c r="GX285" i="34"/>
  <c r="GY285" i="34"/>
  <c r="GZ285" i="34"/>
  <c r="HA285" i="34"/>
  <c r="HB285" i="34"/>
  <c r="HC285" i="34"/>
  <c r="HD285" i="34"/>
  <c r="HE285" i="34"/>
  <c r="HF285" i="34"/>
  <c r="HG285" i="34"/>
  <c r="HH285" i="34"/>
  <c r="HI285" i="34"/>
  <c r="HJ285" i="34"/>
  <c r="HK285" i="34"/>
  <c r="HL285" i="34"/>
  <c r="HM285" i="34"/>
  <c r="HN285" i="34"/>
  <c r="HO285" i="34"/>
  <c r="HP285" i="34"/>
  <c r="HQ285" i="34"/>
  <c r="HR285" i="34"/>
  <c r="HS285" i="34"/>
  <c r="HT285" i="34"/>
  <c r="HU285" i="34"/>
  <c r="HV285" i="34"/>
  <c r="HW285" i="34"/>
  <c r="HX285" i="34"/>
  <c r="HY285" i="34"/>
  <c r="HZ285" i="34"/>
  <c r="IA285" i="34"/>
  <c r="IB285" i="34"/>
  <c r="IC285" i="34"/>
  <c r="ID285" i="34"/>
  <c r="IE285" i="34"/>
  <c r="IF285" i="34"/>
  <c r="IG285" i="34"/>
  <c r="IH285" i="34"/>
  <c r="II285" i="34"/>
  <c r="IJ285" i="34"/>
  <c r="IK285" i="34"/>
  <c r="IL285" i="34"/>
  <c r="IM285" i="34"/>
  <c r="IN285" i="34"/>
  <c r="IO285" i="34"/>
  <c r="IP285" i="34"/>
  <c r="IQ285" i="34"/>
  <c r="IR285" i="34"/>
  <c r="IS285" i="34"/>
  <c r="IT285" i="34"/>
  <c r="IU285" i="34"/>
  <c r="IV285" i="34"/>
  <c r="B286" i="34"/>
  <c r="B285" i="34" s="1"/>
  <c r="C288" i="34"/>
  <c r="D288" i="34"/>
  <c r="E288" i="34"/>
  <c r="F288" i="34"/>
  <c r="G288" i="34"/>
  <c r="H288" i="34"/>
  <c r="I288" i="34"/>
  <c r="J288" i="34"/>
  <c r="K288" i="34"/>
  <c r="L288" i="34"/>
  <c r="M288" i="34"/>
  <c r="N288" i="34"/>
  <c r="O288" i="34"/>
  <c r="P288" i="34"/>
  <c r="Q288" i="34"/>
  <c r="R288" i="34"/>
  <c r="S288" i="34"/>
  <c r="T288" i="34"/>
  <c r="U288" i="34"/>
  <c r="V288" i="34"/>
  <c r="W288" i="34"/>
  <c r="X288" i="34"/>
  <c r="Y288" i="34"/>
  <c r="Z288" i="34"/>
  <c r="AA288" i="34"/>
  <c r="AB288" i="34"/>
  <c r="AC288" i="34"/>
  <c r="AD288" i="34"/>
  <c r="AE288" i="34"/>
  <c r="AF288" i="34"/>
  <c r="AG288" i="34"/>
  <c r="AH288" i="34"/>
  <c r="AI288" i="34"/>
  <c r="AJ288" i="34"/>
  <c r="AK288" i="34"/>
  <c r="AL288" i="34"/>
  <c r="AM288" i="34"/>
  <c r="AN288" i="34"/>
  <c r="AO288" i="34"/>
  <c r="AP288" i="34"/>
  <c r="AQ288" i="34"/>
  <c r="AR288" i="34"/>
  <c r="AS288" i="34"/>
  <c r="AT288" i="34"/>
  <c r="AU288" i="34"/>
  <c r="AV288" i="34"/>
  <c r="AW288" i="34"/>
  <c r="AX288" i="34"/>
  <c r="AY288" i="34"/>
  <c r="AZ288" i="34"/>
  <c r="BA288" i="34"/>
  <c r="BB288" i="34"/>
  <c r="BC288" i="34"/>
  <c r="BD288" i="34"/>
  <c r="BE288" i="34"/>
  <c r="BF288" i="34"/>
  <c r="BG288" i="34"/>
  <c r="BH288" i="34"/>
  <c r="BI288" i="34"/>
  <c r="BJ288" i="34"/>
  <c r="BK288" i="34"/>
  <c r="BL288" i="34"/>
  <c r="BM288" i="34"/>
  <c r="BN288" i="34"/>
  <c r="BO288" i="34"/>
  <c r="BP288" i="34"/>
  <c r="BQ288" i="34"/>
  <c r="BR288" i="34"/>
  <c r="BS288" i="34"/>
  <c r="BT288" i="34"/>
  <c r="BU288" i="34"/>
  <c r="BV288" i="34"/>
  <c r="BW288" i="34"/>
  <c r="BX288" i="34"/>
  <c r="BY288" i="34"/>
  <c r="BZ288" i="34"/>
  <c r="CA288" i="34"/>
  <c r="CB288" i="34"/>
  <c r="CC288" i="34"/>
  <c r="CD288" i="34"/>
  <c r="CE288" i="34"/>
  <c r="CF288" i="34"/>
  <c r="CG288" i="34"/>
  <c r="CH288" i="34"/>
  <c r="CI288" i="34"/>
  <c r="CJ288" i="34"/>
  <c r="CK288" i="34"/>
  <c r="CL288" i="34"/>
  <c r="CM288" i="34"/>
  <c r="CN288" i="34"/>
  <c r="CO288" i="34"/>
  <c r="CP288" i="34"/>
  <c r="CQ288" i="34"/>
  <c r="CR288" i="34"/>
  <c r="CS288" i="34"/>
  <c r="CT288" i="34"/>
  <c r="CU288" i="34"/>
  <c r="CV288" i="34"/>
  <c r="CW288" i="34"/>
  <c r="CX288" i="34"/>
  <c r="CY288" i="34"/>
  <c r="CZ288" i="34"/>
  <c r="DA288" i="34"/>
  <c r="DB288" i="34"/>
  <c r="DC288" i="34"/>
  <c r="DD288" i="34"/>
  <c r="DE288" i="34"/>
  <c r="DF288" i="34"/>
  <c r="DG288" i="34"/>
  <c r="DH288" i="34"/>
  <c r="DI288" i="34"/>
  <c r="DJ288" i="34"/>
  <c r="DK288" i="34"/>
  <c r="DL288" i="34"/>
  <c r="DM288" i="34"/>
  <c r="DN288" i="34"/>
  <c r="DO288" i="34"/>
  <c r="DP288" i="34"/>
  <c r="DQ288" i="34"/>
  <c r="DR288" i="34"/>
  <c r="DS288" i="34"/>
  <c r="DT288" i="34"/>
  <c r="DU288" i="34"/>
  <c r="DV288" i="34"/>
  <c r="DW288" i="34"/>
  <c r="DX288" i="34"/>
  <c r="DY288" i="34"/>
  <c r="DZ288" i="34"/>
  <c r="EA288" i="34"/>
  <c r="EB288" i="34"/>
  <c r="EC288" i="34"/>
  <c r="ED288" i="34"/>
  <c r="EE288" i="34"/>
  <c r="EF288" i="34"/>
  <c r="EG288" i="34"/>
  <c r="EH288" i="34"/>
  <c r="EI288" i="34"/>
  <c r="EJ288" i="34"/>
  <c r="EK288" i="34"/>
  <c r="EL288" i="34"/>
  <c r="EM288" i="34"/>
  <c r="EN288" i="34"/>
  <c r="EO288" i="34"/>
  <c r="EP288" i="34"/>
  <c r="EQ288" i="34"/>
  <c r="ER288" i="34"/>
  <c r="ES288" i="34"/>
  <c r="ET288" i="34"/>
  <c r="EU288" i="34"/>
  <c r="EV288" i="34"/>
  <c r="EW288" i="34"/>
  <c r="EX288" i="34"/>
  <c r="EY288" i="34"/>
  <c r="EZ288" i="34"/>
  <c r="FA288" i="34"/>
  <c r="FB288" i="34"/>
  <c r="FC288" i="34"/>
  <c r="FD288" i="34"/>
  <c r="FE288" i="34"/>
  <c r="FF288" i="34"/>
  <c r="FG288" i="34"/>
  <c r="FH288" i="34"/>
  <c r="FI288" i="34"/>
  <c r="FJ288" i="34"/>
  <c r="FK288" i="34"/>
  <c r="FL288" i="34"/>
  <c r="FM288" i="34"/>
  <c r="FN288" i="34"/>
  <c r="FO288" i="34"/>
  <c r="FP288" i="34"/>
  <c r="FQ288" i="34"/>
  <c r="FR288" i="34"/>
  <c r="FS288" i="34"/>
  <c r="FT288" i="34"/>
  <c r="FU288" i="34"/>
  <c r="FV288" i="34"/>
  <c r="FW288" i="34"/>
  <c r="FX288" i="34"/>
  <c r="FY288" i="34"/>
  <c r="FZ288" i="34"/>
  <c r="GA288" i="34"/>
  <c r="GB288" i="34"/>
  <c r="GC288" i="34"/>
  <c r="GD288" i="34"/>
  <c r="GE288" i="34"/>
  <c r="GF288" i="34"/>
  <c r="GG288" i="34"/>
  <c r="GH288" i="34"/>
  <c r="GI288" i="34"/>
  <c r="GJ288" i="34"/>
  <c r="GK288" i="34"/>
  <c r="GL288" i="34"/>
  <c r="GM288" i="34"/>
  <c r="GN288" i="34"/>
  <c r="GO288" i="34"/>
  <c r="GP288" i="34"/>
  <c r="GQ288" i="34"/>
  <c r="GR288" i="34"/>
  <c r="GS288" i="34"/>
  <c r="GT288" i="34"/>
  <c r="GU288" i="34"/>
  <c r="GV288" i="34"/>
  <c r="GW288" i="34"/>
  <c r="GX288" i="34"/>
  <c r="GY288" i="34"/>
  <c r="GZ288" i="34"/>
  <c r="HA288" i="34"/>
  <c r="HB288" i="34"/>
  <c r="HC288" i="34"/>
  <c r="HD288" i="34"/>
  <c r="HE288" i="34"/>
  <c r="HF288" i="34"/>
  <c r="HG288" i="34"/>
  <c r="HH288" i="34"/>
  <c r="HI288" i="34"/>
  <c r="HJ288" i="34"/>
  <c r="HK288" i="34"/>
  <c r="HL288" i="34"/>
  <c r="HM288" i="34"/>
  <c r="HN288" i="34"/>
  <c r="HO288" i="34"/>
  <c r="HP288" i="34"/>
  <c r="HQ288" i="34"/>
  <c r="HR288" i="34"/>
  <c r="HS288" i="34"/>
  <c r="HT288" i="34"/>
  <c r="HU288" i="34"/>
  <c r="HV288" i="34"/>
  <c r="HW288" i="34"/>
  <c r="HX288" i="34"/>
  <c r="HY288" i="34"/>
  <c r="HZ288" i="34"/>
  <c r="IA288" i="34"/>
  <c r="IB288" i="34"/>
  <c r="IC288" i="34"/>
  <c r="ID288" i="34"/>
  <c r="IE288" i="34"/>
  <c r="IF288" i="34"/>
  <c r="IG288" i="34"/>
  <c r="IH288" i="34"/>
  <c r="II288" i="34"/>
  <c r="IJ288" i="34"/>
  <c r="IK288" i="34"/>
  <c r="IL288" i="34"/>
  <c r="IM288" i="34"/>
  <c r="IN288" i="34"/>
  <c r="IO288" i="34"/>
  <c r="IP288" i="34"/>
  <c r="IQ288" i="34"/>
  <c r="IR288" i="34"/>
  <c r="IS288" i="34"/>
  <c r="IT288" i="34"/>
  <c r="IU288" i="34"/>
  <c r="IV288" i="34"/>
  <c r="B289" i="34"/>
  <c r="B288" i="34" s="1"/>
  <c r="C291" i="34"/>
  <c r="D291" i="34"/>
  <c r="E291" i="34"/>
  <c r="F291" i="34"/>
  <c r="G291" i="34"/>
  <c r="H291" i="34"/>
  <c r="I291" i="34"/>
  <c r="J291" i="34"/>
  <c r="K291" i="34"/>
  <c r="L291" i="34"/>
  <c r="M291" i="34"/>
  <c r="N291" i="34"/>
  <c r="O291" i="34"/>
  <c r="P291" i="34"/>
  <c r="Q291" i="34"/>
  <c r="R291" i="34"/>
  <c r="S291" i="34"/>
  <c r="T291" i="34"/>
  <c r="U291" i="34"/>
  <c r="V291" i="34"/>
  <c r="W291" i="34"/>
  <c r="X291" i="34"/>
  <c r="Y291" i="34"/>
  <c r="Z291" i="34"/>
  <c r="AA291" i="34"/>
  <c r="AB291" i="34"/>
  <c r="AC291" i="34"/>
  <c r="AD291" i="34"/>
  <c r="AE291" i="34"/>
  <c r="AF291" i="34"/>
  <c r="AG291" i="34"/>
  <c r="AH291" i="34"/>
  <c r="AI291" i="34"/>
  <c r="AJ291" i="34"/>
  <c r="AK291" i="34"/>
  <c r="AL291" i="34"/>
  <c r="AM291" i="34"/>
  <c r="AN291" i="34"/>
  <c r="AO291" i="34"/>
  <c r="AP291" i="34"/>
  <c r="AQ291" i="34"/>
  <c r="AR291" i="34"/>
  <c r="AS291" i="34"/>
  <c r="AT291" i="34"/>
  <c r="AU291" i="34"/>
  <c r="AV291" i="34"/>
  <c r="AW291" i="34"/>
  <c r="AX291" i="34"/>
  <c r="AY291" i="34"/>
  <c r="AZ291" i="34"/>
  <c r="BA291" i="34"/>
  <c r="BB291" i="34"/>
  <c r="BC291" i="34"/>
  <c r="BD291" i="34"/>
  <c r="BE291" i="34"/>
  <c r="BF291" i="34"/>
  <c r="BG291" i="34"/>
  <c r="BH291" i="34"/>
  <c r="BI291" i="34"/>
  <c r="BJ291" i="34"/>
  <c r="BK291" i="34"/>
  <c r="BL291" i="34"/>
  <c r="BM291" i="34"/>
  <c r="BN291" i="34"/>
  <c r="BO291" i="34"/>
  <c r="BP291" i="34"/>
  <c r="BQ291" i="34"/>
  <c r="BR291" i="34"/>
  <c r="BS291" i="34"/>
  <c r="BT291" i="34"/>
  <c r="BU291" i="34"/>
  <c r="BV291" i="34"/>
  <c r="BW291" i="34"/>
  <c r="BX291" i="34"/>
  <c r="BY291" i="34"/>
  <c r="BZ291" i="34"/>
  <c r="CA291" i="34"/>
  <c r="CB291" i="34"/>
  <c r="CC291" i="34"/>
  <c r="CD291" i="34"/>
  <c r="CE291" i="34"/>
  <c r="CF291" i="34"/>
  <c r="CG291" i="34"/>
  <c r="CH291" i="34"/>
  <c r="CI291" i="34"/>
  <c r="CJ291" i="34"/>
  <c r="CK291" i="34"/>
  <c r="CL291" i="34"/>
  <c r="CM291" i="34"/>
  <c r="CN291" i="34"/>
  <c r="CO291" i="34"/>
  <c r="CP291" i="34"/>
  <c r="CQ291" i="34"/>
  <c r="CR291" i="34"/>
  <c r="CS291" i="34"/>
  <c r="CT291" i="34"/>
  <c r="CU291" i="34"/>
  <c r="CV291" i="34"/>
  <c r="CW291" i="34"/>
  <c r="CX291" i="34"/>
  <c r="CY291" i="34"/>
  <c r="CZ291" i="34"/>
  <c r="DA291" i="34"/>
  <c r="DB291" i="34"/>
  <c r="DC291" i="34"/>
  <c r="DD291" i="34"/>
  <c r="DE291" i="34"/>
  <c r="DF291" i="34"/>
  <c r="DG291" i="34"/>
  <c r="DH291" i="34"/>
  <c r="DI291" i="34"/>
  <c r="DJ291" i="34"/>
  <c r="DK291" i="34"/>
  <c r="DL291" i="34"/>
  <c r="DM291" i="34"/>
  <c r="DN291" i="34"/>
  <c r="DO291" i="34"/>
  <c r="DP291" i="34"/>
  <c r="DQ291" i="34"/>
  <c r="DR291" i="34"/>
  <c r="DS291" i="34"/>
  <c r="DT291" i="34"/>
  <c r="DU291" i="34"/>
  <c r="DV291" i="34"/>
  <c r="DW291" i="34"/>
  <c r="DX291" i="34"/>
  <c r="DY291" i="34"/>
  <c r="DZ291" i="34"/>
  <c r="EA291" i="34"/>
  <c r="EB291" i="34"/>
  <c r="EC291" i="34"/>
  <c r="ED291" i="34"/>
  <c r="EE291" i="34"/>
  <c r="EF291" i="34"/>
  <c r="EG291" i="34"/>
  <c r="EH291" i="34"/>
  <c r="EI291" i="34"/>
  <c r="EJ291" i="34"/>
  <c r="EK291" i="34"/>
  <c r="EL291" i="34"/>
  <c r="EM291" i="34"/>
  <c r="EN291" i="34"/>
  <c r="EO291" i="34"/>
  <c r="EP291" i="34"/>
  <c r="EQ291" i="34"/>
  <c r="ER291" i="34"/>
  <c r="ES291" i="34"/>
  <c r="ET291" i="34"/>
  <c r="EU291" i="34"/>
  <c r="EV291" i="34"/>
  <c r="EW291" i="34"/>
  <c r="EX291" i="34"/>
  <c r="EY291" i="34"/>
  <c r="EZ291" i="34"/>
  <c r="FA291" i="34"/>
  <c r="FB291" i="34"/>
  <c r="FC291" i="34"/>
  <c r="FD291" i="34"/>
  <c r="FE291" i="34"/>
  <c r="FF291" i="34"/>
  <c r="FG291" i="34"/>
  <c r="FH291" i="34"/>
  <c r="FI291" i="34"/>
  <c r="FJ291" i="34"/>
  <c r="FK291" i="34"/>
  <c r="FL291" i="34"/>
  <c r="FM291" i="34"/>
  <c r="FN291" i="34"/>
  <c r="FO291" i="34"/>
  <c r="FP291" i="34"/>
  <c r="FQ291" i="34"/>
  <c r="FR291" i="34"/>
  <c r="FS291" i="34"/>
  <c r="FT291" i="34"/>
  <c r="FU291" i="34"/>
  <c r="FV291" i="34"/>
  <c r="FW291" i="34"/>
  <c r="FX291" i="34"/>
  <c r="FY291" i="34"/>
  <c r="FZ291" i="34"/>
  <c r="GA291" i="34"/>
  <c r="GB291" i="34"/>
  <c r="GC291" i="34"/>
  <c r="GD291" i="34"/>
  <c r="GE291" i="34"/>
  <c r="GF291" i="34"/>
  <c r="GG291" i="34"/>
  <c r="GH291" i="34"/>
  <c r="GI291" i="34"/>
  <c r="GJ291" i="34"/>
  <c r="GK291" i="34"/>
  <c r="GL291" i="34"/>
  <c r="GM291" i="34"/>
  <c r="GN291" i="34"/>
  <c r="GO291" i="34"/>
  <c r="GP291" i="34"/>
  <c r="GQ291" i="34"/>
  <c r="GR291" i="34"/>
  <c r="GS291" i="34"/>
  <c r="GT291" i="34"/>
  <c r="GU291" i="34"/>
  <c r="GV291" i="34"/>
  <c r="GW291" i="34"/>
  <c r="GX291" i="34"/>
  <c r="GY291" i="34"/>
  <c r="GZ291" i="34"/>
  <c r="HA291" i="34"/>
  <c r="HB291" i="34"/>
  <c r="HC291" i="34"/>
  <c r="HD291" i="34"/>
  <c r="HE291" i="34"/>
  <c r="HF291" i="34"/>
  <c r="HG291" i="34"/>
  <c r="HH291" i="34"/>
  <c r="HI291" i="34"/>
  <c r="HJ291" i="34"/>
  <c r="HK291" i="34"/>
  <c r="HL291" i="34"/>
  <c r="HM291" i="34"/>
  <c r="HN291" i="34"/>
  <c r="HO291" i="34"/>
  <c r="HP291" i="34"/>
  <c r="HQ291" i="34"/>
  <c r="HR291" i="34"/>
  <c r="HS291" i="34"/>
  <c r="HT291" i="34"/>
  <c r="HU291" i="34"/>
  <c r="HV291" i="34"/>
  <c r="HW291" i="34"/>
  <c r="HX291" i="34"/>
  <c r="HY291" i="34"/>
  <c r="HZ291" i="34"/>
  <c r="IA291" i="34"/>
  <c r="IB291" i="34"/>
  <c r="IC291" i="34"/>
  <c r="ID291" i="34"/>
  <c r="IE291" i="34"/>
  <c r="IF291" i="34"/>
  <c r="IG291" i="34"/>
  <c r="IH291" i="34"/>
  <c r="II291" i="34"/>
  <c r="IJ291" i="34"/>
  <c r="IK291" i="34"/>
  <c r="IL291" i="34"/>
  <c r="IM291" i="34"/>
  <c r="IN291" i="34"/>
  <c r="IO291" i="34"/>
  <c r="IP291" i="34"/>
  <c r="IQ291" i="34"/>
  <c r="IR291" i="34"/>
  <c r="IS291" i="34"/>
  <c r="IT291" i="34"/>
  <c r="IU291" i="34"/>
  <c r="IV291" i="34"/>
  <c r="B292" i="34"/>
  <c r="B291" i="34" s="1"/>
  <c r="B293" i="34"/>
  <c r="B294" i="34"/>
  <c r="C296" i="34"/>
  <c r="D296" i="34"/>
  <c r="E296" i="34"/>
  <c r="F296" i="34"/>
  <c r="G296" i="34"/>
  <c r="H296" i="34"/>
  <c r="I296" i="34"/>
  <c r="J296" i="34"/>
  <c r="K296" i="34"/>
  <c r="L296" i="34"/>
  <c r="M296" i="34"/>
  <c r="N296" i="34"/>
  <c r="O296" i="34"/>
  <c r="P296" i="34"/>
  <c r="Q296" i="34"/>
  <c r="R296" i="34"/>
  <c r="S296" i="34"/>
  <c r="T296" i="34"/>
  <c r="U296" i="34"/>
  <c r="V296" i="34"/>
  <c r="W296" i="34"/>
  <c r="X296" i="34"/>
  <c r="Y296" i="34"/>
  <c r="Z296" i="34"/>
  <c r="AA296" i="34"/>
  <c r="AB296" i="34"/>
  <c r="AC296" i="34"/>
  <c r="AD296" i="34"/>
  <c r="AE296" i="34"/>
  <c r="AF296" i="34"/>
  <c r="AG296" i="34"/>
  <c r="AH296" i="34"/>
  <c r="AI296" i="34"/>
  <c r="AJ296" i="34"/>
  <c r="AK296" i="34"/>
  <c r="AL296" i="34"/>
  <c r="AM296" i="34"/>
  <c r="AN296" i="34"/>
  <c r="AO296" i="34"/>
  <c r="AP296" i="34"/>
  <c r="AQ296" i="34"/>
  <c r="AR296" i="34"/>
  <c r="AS296" i="34"/>
  <c r="AT296" i="34"/>
  <c r="AU296" i="34"/>
  <c r="AV296" i="34"/>
  <c r="AW296" i="34"/>
  <c r="AX296" i="34"/>
  <c r="AY296" i="34"/>
  <c r="AZ296" i="34"/>
  <c r="BA296" i="34"/>
  <c r="BB296" i="34"/>
  <c r="BC296" i="34"/>
  <c r="BD296" i="34"/>
  <c r="BE296" i="34"/>
  <c r="BF296" i="34"/>
  <c r="BG296" i="34"/>
  <c r="BH296" i="34"/>
  <c r="BI296" i="34"/>
  <c r="BJ296" i="34"/>
  <c r="BK296" i="34"/>
  <c r="BL296" i="34"/>
  <c r="BM296" i="34"/>
  <c r="BN296" i="34"/>
  <c r="BO296" i="34"/>
  <c r="BP296" i="34"/>
  <c r="BQ296" i="34"/>
  <c r="BR296" i="34"/>
  <c r="BS296" i="34"/>
  <c r="BT296" i="34"/>
  <c r="BU296" i="34"/>
  <c r="BV296" i="34"/>
  <c r="BW296" i="34"/>
  <c r="BX296" i="34"/>
  <c r="BY296" i="34"/>
  <c r="BZ296" i="34"/>
  <c r="CA296" i="34"/>
  <c r="CB296" i="34"/>
  <c r="CC296" i="34"/>
  <c r="CD296" i="34"/>
  <c r="CE296" i="34"/>
  <c r="CF296" i="34"/>
  <c r="CG296" i="34"/>
  <c r="CH296" i="34"/>
  <c r="CI296" i="34"/>
  <c r="CJ296" i="34"/>
  <c r="CK296" i="34"/>
  <c r="CL296" i="34"/>
  <c r="CM296" i="34"/>
  <c r="CN296" i="34"/>
  <c r="CO296" i="34"/>
  <c r="CP296" i="34"/>
  <c r="CQ296" i="34"/>
  <c r="CR296" i="34"/>
  <c r="CS296" i="34"/>
  <c r="CT296" i="34"/>
  <c r="CU296" i="34"/>
  <c r="CV296" i="34"/>
  <c r="CW296" i="34"/>
  <c r="CX296" i="34"/>
  <c r="CY296" i="34"/>
  <c r="CZ296" i="34"/>
  <c r="DA296" i="34"/>
  <c r="DB296" i="34"/>
  <c r="DC296" i="34"/>
  <c r="DD296" i="34"/>
  <c r="DE296" i="34"/>
  <c r="DF296" i="34"/>
  <c r="DG296" i="34"/>
  <c r="DH296" i="34"/>
  <c r="DI296" i="34"/>
  <c r="DJ296" i="34"/>
  <c r="DK296" i="34"/>
  <c r="DL296" i="34"/>
  <c r="DM296" i="34"/>
  <c r="DN296" i="34"/>
  <c r="DO296" i="34"/>
  <c r="DP296" i="34"/>
  <c r="DQ296" i="34"/>
  <c r="DR296" i="34"/>
  <c r="DS296" i="34"/>
  <c r="DT296" i="34"/>
  <c r="DU296" i="34"/>
  <c r="DV296" i="34"/>
  <c r="DW296" i="34"/>
  <c r="DX296" i="34"/>
  <c r="DY296" i="34"/>
  <c r="DZ296" i="34"/>
  <c r="EA296" i="34"/>
  <c r="EB296" i="34"/>
  <c r="EC296" i="34"/>
  <c r="ED296" i="34"/>
  <c r="EE296" i="34"/>
  <c r="EF296" i="34"/>
  <c r="EG296" i="34"/>
  <c r="EH296" i="34"/>
  <c r="EI296" i="34"/>
  <c r="EJ296" i="34"/>
  <c r="EK296" i="34"/>
  <c r="EL296" i="34"/>
  <c r="EM296" i="34"/>
  <c r="EN296" i="34"/>
  <c r="EO296" i="34"/>
  <c r="EP296" i="34"/>
  <c r="EQ296" i="34"/>
  <c r="ER296" i="34"/>
  <c r="ES296" i="34"/>
  <c r="ET296" i="34"/>
  <c r="EU296" i="34"/>
  <c r="EV296" i="34"/>
  <c r="EW296" i="34"/>
  <c r="EX296" i="34"/>
  <c r="EY296" i="34"/>
  <c r="EZ296" i="34"/>
  <c r="FA296" i="34"/>
  <c r="FB296" i="34"/>
  <c r="FC296" i="34"/>
  <c r="FD296" i="34"/>
  <c r="FE296" i="34"/>
  <c r="FF296" i="34"/>
  <c r="FG296" i="34"/>
  <c r="FH296" i="34"/>
  <c r="FI296" i="34"/>
  <c r="FJ296" i="34"/>
  <c r="FK296" i="34"/>
  <c r="FL296" i="34"/>
  <c r="FM296" i="34"/>
  <c r="FN296" i="34"/>
  <c r="FO296" i="34"/>
  <c r="FP296" i="34"/>
  <c r="FQ296" i="34"/>
  <c r="FR296" i="34"/>
  <c r="FS296" i="34"/>
  <c r="FT296" i="34"/>
  <c r="FU296" i="34"/>
  <c r="FV296" i="34"/>
  <c r="FW296" i="34"/>
  <c r="FX296" i="34"/>
  <c r="FY296" i="34"/>
  <c r="FZ296" i="34"/>
  <c r="GA296" i="34"/>
  <c r="GB296" i="34"/>
  <c r="GC296" i="34"/>
  <c r="GD296" i="34"/>
  <c r="GE296" i="34"/>
  <c r="GF296" i="34"/>
  <c r="GG296" i="34"/>
  <c r="GH296" i="34"/>
  <c r="GI296" i="34"/>
  <c r="GJ296" i="34"/>
  <c r="GK296" i="34"/>
  <c r="GL296" i="34"/>
  <c r="GM296" i="34"/>
  <c r="GN296" i="34"/>
  <c r="GO296" i="34"/>
  <c r="GP296" i="34"/>
  <c r="GQ296" i="34"/>
  <c r="GR296" i="34"/>
  <c r="GS296" i="34"/>
  <c r="GT296" i="34"/>
  <c r="GU296" i="34"/>
  <c r="GV296" i="34"/>
  <c r="GW296" i="34"/>
  <c r="GX296" i="34"/>
  <c r="GY296" i="34"/>
  <c r="GZ296" i="34"/>
  <c r="HA296" i="34"/>
  <c r="HB296" i="34"/>
  <c r="HC296" i="34"/>
  <c r="HD296" i="34"/>
  <c r="HE296" i="34"/>
  <c r="HF296" i="34"/>
  <c r="HG296" i="34"/>
  <c r="HH296" i="34"/>
  <c r="HI296" i="34"/>
  <c r="HJ296" i="34"/>
  <c r="HK296" i="34"/>
  <c r="HL296" i="34"/>
  <c r="HM296" i="34"/>
  <c r="HN296" i="34"/>
  <c r="HO296" i="34"/>
  <c r="HP296" i="34"/>
  <c r="HQ296" i="34"/>
  <c r="HR296" i="34"/>
  <c r="HS296" i="34"/>
  <c r="HT296" i="34"/>
  <c r="HU296" i="34"/>
  <c r="HV296" i="34"/>
  <c r="HW296" i="34"/>
  <c r="HX296" i="34"/>
  <c r="HY296" i="34"/>
  <c r="HZ296" i="34"/>
  <c r="IA296" i="34"/>
  <c r="IB296" i="34"/>
  <c r="IC296" i="34"/>
  <c r="ID296" i="34"/>
  <c r="IE296" i="34"/>
  <c r="IF296" i="34"/>
  <c r="IG296" i="34"/>
  <c r="IH296" i="34"/>
  <c r="II296" i="34"/>
  <c r="IJ296" i="34"/>
  <c r="IK296" i="34"/>
  <c r="IL296" i="34"/>
  <c r="IM296" i="34"/>
  <c r="IN296" i="34"/>
  <c r="IO296" i="34"/>
  <c r="IP296" i="34"/>
  <c r="IQ296" i="34"/>
  <c r="IR296" i="34"/>
  <c r="IS296" i="34"/>
  <c r="IT296" i="34"/>
  <c r="IU296" i="34"/>
  <c r="IV296" i="34"/>
  <c r="B297" i="34"/>
  <c r="B296" i="34" s="1"/>
  <c r="B298" i="34"/>
  <c r="B299" i="34"/>
  <c r="B300" i="34"/>
  <c r="B301" i="34"/>
  <c r="B302" i="34"/>
  <c r="B303" i="34"/>
  <c r="C11" i="8"/>
  <c r="D11" i="8"/>
  <c r="B13" i="8"/>
  <c r="B11" i="8" s="1"/>
  <c r="B14" i="8"/>
  <c r="B15" i="8"/>
  <c r="B16" i="8"/>
  <c r="B17" i="8"/>
  <c r="B18" i="8"/>
  <c r="B19" i="8"/>
  <c r="B20" i="8"/>
  <c r="B21" i="8"/>
  <c r="B22" i="8"/>
  <c r="B23" i="8"/>
  <c r="B24" i="8"/>
  <c r="C11" i="9"/>
  <c r="D11" i="9"/>
  <c r="B13" i="9"/>
  <c r="B14" i="9"/>
  <c r="B11" i="9" s="1"/>
  <c r="B15" i="9"/>
  <c r="B16" i="9"/>
  <c r="B17" i="9"/>
  <c r="B18" i="9"/>
  <c r="B19" i="9"/>
  <c r="D12" i="20"/>
  <c r="E12" i="20"/>
  <c r="G12" i="20"/>
  <c r="H12" i="20"/>
  <c r="C14" i="20"/>
  <c r="C12" i="20" s="1"/>
  <c r="F14" i="20"/>
  <c r="B15" i="20"/>
  <c r="C15" i="20"/>
  <c r="F15" i="20"/>
  <c r="F12" i="20" s="1"/>
  <c r="C16" i="20"/>
  <c r="B16" i="20" s="1"/>
  <c r="F16" i="20"/>
  <c r="C17" i="20"/>
  <c r="F17" i="20"/>
  <c r="B17" i="20" s="1"/>
  <c r="C18" i="20"/>
  <c r="B18" i="20" s="1"/>
  <c r="F18" i="20"/>
  <c r="B19" i="20"/>
  <c r="C19" i="20"/>
  <c r="F19" i="20"/>
  <c r="C20" i="20"/>
  <c r="B20" i="20" s="1"/>
  <c r="F20" i="20"/>
  <c r="C21" i="20"/>
  <c r="F21" i="20"/>
  <c r="B21" i="20" s="1"/>
  <c r="C22" i="20"/>
  <c r="B22" i="20" s="1"/>
  <c r="F22" i="20"/>
  <c r="B23" i="20"/>
  <c r="C23" i="20"/>
  <c r="F23" i="20"/>
  <c r="C24" i="20"/>
  <c r="B24" i="20" s="1"/>
  <c r="F24" i="20"/>
  <c r="C25" i="20"/>
  <c r="F25" i="20"/>
  <c r="B25" i="20" s="1"/>
  <c r="C26" i="20"/>
  <c r="B26" i="20" s="1"/>
  <c r="F26" i="20"/>
  <c r="B27" i="20"/>
  <c r="C27" i="20"/>
  <c r="F27" i="20"/>
  <c r="C28" i="20"/>
  <c r="B28" i="20" s="1"/>
  <c r="F28" i="20"/>
  <c r="C29" i="20"/>
  <c r="F29" i="20"/>
  <c r="B29" i="20" s="1"/>
  <c r="C30" i="20"/>
  <c r="B30" i="20" s="1"/>
  <c r="F30" i="20"/>
  <c r="B31" i="20"/>
  <c r="C31" i="20"/>
  <c r="F31" i="20"/>
  <c r="C32" i="20"/>
  <c r="B32" i="20" s="1"/>
  <c r="F32" i="20"/>
  <c r="C33" i="20"/>
  <c r="F33" i="20"/>
  <c r="B33" i="20" s="1"/>
  <c r="C34" i="20"/>
  <c r="B34" i="20" s="1"/>
  <c r="F34" i="20"/>
  <c r="B35" i="20"/>
  <c r="C35" i="20"/>
  <c r="F35" i="20"/>
  <c r="C36" i="20"/>
  <c r="B36" i="20" s="1"/>
  <c r="F36" i="20"/>
  <c r="C37" i="20"/>
  <c r="F37" i="20"/>
  <c r="B37" i="20" s="1"/>
  <c r="C38" i="20"/>
  <c r="B38" i="20" s="1"/>
  <c r="F38" i="20"/>
  <c r="B40" i="20"/>
  <c r="C40" i="20"/>
  <c r="F40" i="20"/>
  <c r="C41" i="20"/>
  <c r="B41" i="20" s="1"/>
  <c r="F41" i="20"/>
  <c r="C42" i="20"/>
  <c r="F42" i="20"/>
  <c r="B42" i="20" s="1"/>
  <c r="C43" i="20"/>
  <c r="B43" i="20" s="1"/>
  <c r="F43" i="20"/>
  <c r="B44" i="20"/>
  <c r="C44" i="20"/>
  <c r="F44" i="20"/>
  <c r="C45" i="20"/>
  <c r="B45" i="20" s="1"/>
  <c r="F45" i="20"/>
  <c r="C46" i="20"/>
  <c r="F46" i="20"/>
  <c r="B46" i="20" s="1"/>
  <c r="C47" i="20"/>
  <c r="B47" i="20" s="1"/>
  <c r="F47" i="20"/>
  <c r="B48" i="20"/>
  <c r="C48" i="20"/>
  <c r="F48" i="20"/>
  <c r="C49" i="20"/>
  <c r="B49" i="20" s="1"/>
  <c r="F49" i="20"/>
  <c r="C50" i="20"/>
  <c r="F50" i="20"/>
  <c r="B50" i="20" s="1"/>
  <c r="C51" i="20"/>
  <c r="B51" i="20" s="1"/>
  <c r="F51" i="20"/>
  <c r="B52" i="20"/>
  <c r="C52" i="20"/>
  <c r="F52" i="20"/>
  <c r="C53" i="20"/>
  <c r="B53" i="20" s="1"/>
  <c r="F53" i="20"/>
  <c r="D12" i="22"/>
  <c r="C12" i="22" s="1"/>
  <c r="E12" i="22"/>
  <c r="G12" i="22"/>
  <c r="H12" i="22"/>
  <c r="F12" i="22" s="1"/>
  <c r="C14" i="22"/>
  <c r="B14" i="22" s="1"/>
  <c r="F14" i="22"/>
  <c r="B15" i="22"/>
  <c r="C15" i="22"/>
  <c r="F15" i="22"/>
  <c r="C16" i="22"/>
  <c r="B16" i="22" s="1"/>
  <c r="F16" i="22"/>
  <c r="C17" i="22"/>
  <c r="F17" i="22"/>
  <c r="B17" i="22" s="1"/>
  <c r="C18" i="22"/>
  <c r="B18" i="22" s="1"/>
  <c r="F18" i="22"/>
  <c r="B19" i="22"/>
  <c r="C19" i="22"/>
  <c r="F19" i="22"/>
  <c r="C20" i="22"/>
  <c r="B20" i="22" s="1"/>
  <c r="F20" i="22"/>
  <c r="C21" i="22"/>
  <c r="F21" i="22"/>
  <c r="B21" i="22" s="1"/>
  <c r="C15" i="35"/>
  <c r="D15" i="35"/>
  <c r="D13" i="35" s="1"/>
  <c r="B16" i="35"/>
  <c r="B17" i="35"/>
  <c r="B15" i="35" s="1"/>
  <c r="B18" i="35"/>
  <c r="B19" i="35"/>
  <c r="B20" i="35"/>
  <c r="B21" i="35"/>
  <c r="B22" i="35"/>
  <c r="B23" i="35"/>
  <c r="B24" i="35"/>
  <c r="B25" i="35"/>
  <c r="B26" i="35"/>
  <c r="C28" i="35"/>
  <c r="D28" i="35"/>
  <c r="B29" i="35"/>
  <c r="B30" i="35"/>
  <c r="B28" i="35" s="1"/>
  <c r="C32" i="35"/>
  <c r="C13" i="35" s="1"/>
  <c r="D32" i="35"/>
  <c r="B33" i="35"/>
  <c r="B32" i="35" s="1"/>
  <c r="B34" i="35"/>
  <c r="B35" i="35"/>
  <c r="B36" i="35"/>
  <c r="B37" i="35"/>
  <c r="B38" i="35"/>
  <c r="B39" i="35"/>
  <c r="B40" i="35"/>
  <c r="B41" i="35"/>
  <c r="C43" i="35"/>
  <c r="D43" i="35"/>
  <c r="B44" i="35"/>
  <c r="B43" i="35" s="1"/>
  <c r="B45" i="35"/>
  <c r="C47" i="35"/>
  <c r="D47" i="35"/>
  <c r="B48" i="35"/>
  <c r="B49" i="35"/>
  <c r="B47" i="35" s="1"/>
  <c r="B50" i="35"/>
  <c r="B52" i="35"/>
  <c r="C52" i="35"/>
  <c r="D52" i="35"/>
  <c r="B53" i="35"/>
  <c r="C55" i="35"/>
  <c r="D55" i="35"/>
  <c r="B56" i="35"/>
  <c r="B57" i="35"/>
  <c r="B55" i="35" s="1"/>
  <c r="B58" i="35"/>
  <c r="B59" i="35"/>
  <c r="B60" i="35"/>
  <c r="B61" i="35"/>
  <c r="B62" i="35"/>
  <c r="B63" i="35"/>
  <c r="B64" i="35"/>
  <c r="B65" i="35"/>
  <c r="B66" i="35"/>
  <c r="B67" i="35"/>
  <c r="B68" i="35"/>
  <c r="B69" i="35"/>
  <c r="B70" i="35"/>
  <c r="B71" i="35"/>
  <c r="B72" i="35"/>
  <c r="B73" i="35"/>
  <c r="B74" i="35"/>
  <c r="B75" i="35"/>
  <c r="B76" i="35"/>
  <c r="C78" i="35"/>
  <c r="D78" i="35"/>
  <c r="B79" i="35"/>
  <c r="B80" i="35"/>
  <c r="B78" i="35" s="1"/>
  <c r="C82" i="35"/>
  <c r="D82" i="35"/>
  <c r="B83" i="35"/>
  <c r="B82" i="35" s="1"/>
  <c r="B84" i="35"/>
  <c r="B85" i="35"/>
  <c r="B86" i="35"/>
  <c r="B87" i="35"/>
  <c r="B88" i="35"/>
  <c r="C90" i="35"/>
  <c r="D90" i="35"/>
  <c r="B91" i="35"/>
  <c r="B92" i="35"/>
  <c r="B90" i="35" s="1"/>
  <c r="B93" i="35"/>
  <c r="B94" i="35"/>
  <c r="C96" i="35"/>
  <c r="D96" i="35"/>
  <c r="B97" i="35"/>
  <c r="B96" i="35" s="1"/>
  <c r="B98" i="35"/>
  <c r="B99" i="35"/>
  <c r="B100" i="35"/>
  <c r="C102" i="35"/>
  <c r="D102" i="35"/>
  <c r="B103" i="35"/>
  <c r="B104" i="35"/>
  <c r="B102" i="35" s="1"/>
  <c r="B105" i="35"/>
  <c r="B106" i="35"/>
  <c r="C108" i="35"/>
  <c r="D108" i="35"/>
  <c r="B109" i="35"/>
  <c r="B108" i="35" s="1"/>
  <c r="B110" i="35"/>
  <c r="B111" i="35"/>
  <c r="B112" i="35"/>
  <c r="B113" i="35"/>
  <c r="B114" i="35"/>
  <c r="B115" i="35"/>
  <c r="B116" i="35"/>
  <c r="B117" i="35"/>
  <c r="B118" i="35"/>
  <c r="B119" i="35"/>
  <c r="C121" i="35"/>
  <c r="D121" i="35"/>
  <c r="B122" i="35"/>
  <c r="B121" i="35" s="1"/>
  <c r="B123" i="35"/>
  <c r="B124" i="35"/>
  <c r="C126" i="35"/>
  <c r="D126" i="35"/>
  <c r="B127" i="35"/>
  <c r="B126" i="35" s="1"/>
  <c r="B128" i="35"/>
  <c r="B129" i="35"/>
  <c r="B130" i="35"/>
  <c r="B131" i="35"/>
  <c r="B132" i="35"/>
  <c r="B133" i="35"/>
  <c r="B134" i="35"/>
  <c r="C136" i="35"/>
  <c r="D136" i="35"/>
  <c r="B137" i="35"/>
  <c r="B138" i="35"/>
  <c r="B136" i="35" s="1"/>
  <c r="C140" i="35"/>
  <c r="D140" i="35"/>
  <c r="B141" i="35"/>
  <c r="B140" i="35" s="1"/>
  <c r="C143" i="35"/>
  <c r="D143" i="35"/>
  <c r="B144" i="35"/>
  <c r="B143" i="35" s="1"/>
  <c r="B145" i="35"/>
  <c r="C147" i="35"/>
  <c r="D147" i="35"/>
  <c r="B148" i="35"/>
  <c r="B149" i="35"/>
  <c r="B147" i="35" s="1"/>
  <c r="C151" i="35"/>
  <c r="D151" i="35"/>
  <c r="B152" i="35"/>
  <c r="B151" i="35" s="1"/>
  <c r="C154" i="35"/>
  <c r="D154" i="35"/>
  <c r="B155" i="35"/>
  <c r="B154" i="35" s="1"/>
  <c r="B156" i="35"/>
  <c r="B157" i="35"/>
  <c r="C159" i="35"/>
  <c r="D159" i="35"/>
  <c r="B160" i="35"/>
  <c r="B159" i="35" s="1"/>
  <c r="C162" i="35"/>
  <c r="D162" i="35"/>
  <c r="B163" i="35"/>
  <c r="B162" i="35" s="1"/>
  <c r="C165" i="35"/>
  <c r="D165" i="35"/>
  <c r="B166" i="35"/>
  <c r="B165" i="35" s="1"/>
  <c r="C168" i="35"/>
  <c r="D168" i="35"/>
  <c r="B169" i="35"/>
  <c r="B168" i="35" s="1"/>
  <c r="C171" i="35"/>
  <c r="D171" i="35"/>
  <c r="B172" i="35"/>
  <c r="B171" i="35" s="1"/>
  <c r="C174" i="35"/>
  <c r="D174" i="35"/>
  <c r="B175" i="35"/>
  <c r="B174" i="35" s="1"/>
  <c r="B176" i="35"/>
  <c r="C14" i="36"/>
  <c r="D14" i="36"/>
  <c r="E14" i="36"/>
  <c r="F14" i="36"/>
  <c r="G14" i="36"/>
  <c r="H14" i="36"/>
  <c r="I14" i="36"/>
  <c r="J14" i="36"/>
  <c r="K14" i="36"/>
  <c r="L14" i="36"/>
  <c r="M14" i="36"/>
  <c r="N14" i="36"/>
  <c r="O14" i="36"/>
  <c r="P14" i="36"/>
  <c r="Q14" i="36"/>
  <c r="R14" i="36"/>
  <c r="S14" i="36"/>
  <c r="T14" i="36"/>
  <c r="U14" i="36"/>
  <c r="V14" i="36"/>
  <c r="W14" i="36"/>
  <c r="X14" i="36"/>
  <c r="Y14" i="36"/>
  <c r="Z14" i="36"/>
  <c r="AA14" i="36"/>
  <c r="AB14" i="36"/>
  <c r="AC14" i="36"/>
  <c r="AD14" i="36"/>
  <c r="AE14" i="36"/>
  <c r="AF14" i="36"/>
  <c r="AG14" i="36"/>
  <c r="AH14" i="36"/>
  <c r="AI14" i="36"/>
  <c r="AJ14" i="36"/>
  <c r="AK14" i="36"/>
  <c r="AL14" i="36"/>
  <c r="AM14" i="36"/>
  <c r="AN14" i="36"/>
  <c r="AO14" i="36"/>
  <c r="B16" i="36"/>
  <c r="B14" i="36" s="1"/>
  <c r="B17" i="36"/>
  <c r="B18" i="36"/>
  <c r="B19" i="36"/>
  <c r="B20" i="36"/>
  <c r="B21" i="36"/>
  <c r="B22" i="36"/>
  <c r="B23" i="36"/>
  <c r="B24" i="36"/>
  <c r="B25" i="36"/>
  <c r="B26" i="36"/>
  <c r="B27" i="36"/>
  <c r="B28" i="36"/>
  <c r="B29" i="36"/>
  <c r="B30" i="36"/>
  <c r="B31" i="36"/>
  <c r="B32" i="36"/>
  <c r="C34" i="36"/>
  <c r="D34" i="36"/>
  <c r="E34" i="36"/>
  <c r="F34" i="36"/>
  <c r="G34" i="36"/>
  <c r="H34" i="36"/>
  <c r="I34" i="36"/>
  <c r="J34" i="36"/>
  <c r="K34" i="36"/>
  <c r="L34" i="36"/>
  <c r="M34" i="36"/>
  <c r="N34" i="36"/>
  <c r="O34" i="36"/>
  <c r="P34" i="36"/>
  <c r="Q34" i="36"/>
  <c r="R34" i="36"/>
  <c r="S34" i="36"/>
  <c r="T34" i="36"/>
  <c r="U34" i="36"/>
  <c r="V34" i="36"/>
  <c r="W34" i="36"/>
  <c r="X34" i="36"/>
  <c r="Y34" i="36"/>
  <c r="Z34" i="36"/>
  <c r="AA34" i="36"/>
  <c r="AB34" i="36"/>
  <c r="AC34" i="36"/>
  <c r="AD34" i="36"/>
  <c r="AE34" i="36"/>
  <c r="AF34" i="36"/>
  <c r="AG34" i="36"/>
  <c r="AH34" i="36"/>
  <c r="AI34" i="36"/>
  <c r="AJ34" i="36"/>
  <c r="AK34" i="36"/>
  <c r="AL34" i="36"/>
  <c r="AM34" i="36"/>
  <c r="AN34" i="36"/>
  <c r="AO34" i="36"/>
  <c r="B36" i="36"/>
  <c r="B37" i="36"/>
  <c r="B38" i="36"/>
  <c r="B39" i="36"/>
  <c r="C41" i="36"/>
  <c r="D41" i="36"/>
  <c r="E41" i="36"/>
  <c r="F41" i="36"/>
  <c r="G41" i="36"/>
  <c r="H41" i="36"/>
  <c r="I41" i="36"/>
  <c r="J41" i="36"/>
  <c r="K41" i="36"/>
  <c r="L41" i="36"/>
  <c r="M41" i="36"/>
  <c r="N41" i="36"/>
  <c r="O41" i="36"/>
  <c r="P41" i="36"/>
  <c r="Q41" i="36"/>
  <c r="R41" i="36"/>
  <c r="S41" i="36"/>
  <c r="T41" i="36"/>
  <c r="U41" i="36"/>
  <c r="V41" i="36"/>
  <c r="W41" i="36"/>
  <c r="X41" i="36"/>
  <c r="Y41" i="36"/>
  <c r="Z41" i="36"/>
  <c r="AA41" i="36"/>
  <c r="AB41" i="36"/>
  <c r="AC41" i="36"/>
  <c r="AD41" i="36"/>
  <c r="AE41" i="36"/>
  <c r="AF41" i="36"/>
  <c r="AG41" i="36"/>
  <c r="AH41" i="36"/>
  <c r="AI41" i="36"/>
  <c r="AJ41" i="36"/>
  <c r="AK41" i="36"/>
  <c r="AL41" i="36"/>
  <c r="AM41" i="36"/>
  <c r="AN41" i="36"/>
  <c r="AO41" i="36"/>
  <c r="B43" i="36"/>
  <c r="B44" i="36"/>
  <c r="B45" i="36"/>
  <c r="B46" i="36"/>
  <c r="B47" i="36"/>
  <c r="B48" i="36"/>
  <c r="B49" i="36"/>
  <c r="B50" i="36"/>
  <c r="B51" i="36"/>
  <c r="B52" i="36"/>
  <c r="B53" i="36"/>
  <c r="B54" i="36"/>
  <c r="B55" i="36"/>
  <c r="B56" i="36"/>
  <c r="B57" i="36"/>
  <c r="B58" i="36"/>
  <c r="B59" i="36"/>
  <c r="B60" i="36"/>
  <c r="B61" i="36"/>
  <c r="B62" i="36"/>
  <c r="B63" i="36"/>
  <c r="B64" i="36"/>
  <c r="B65" i="36"/>
  <c r="C67" i="36"/>
  <c r="D67" i="36"/>
  <c r="E67" i="36"/>
  <c r="F67" i="36"/>
  <c r="G67" i="36"/>
  <c r="H67" i="36"/>
  <c r="I67" i="36"/>
  <c r="J67" i="36"/>
  <c r="K67" i="36"/>
  <c r="L67" i="36"/>
  <c r="M67" i="36"/>
  <c r="N67" i="36"/>
  <c r="O67" i="36"/>
  <c r="P67" i="36"/>
  <c r="Q67" i="36"/>
  <c r="R67" i="36"/>
  <c r="S67" i="36"/>
  <c r="T67" i="36"/>
  <c r="U67" i="36"/>
  <c r="V67" i="36"/>
  <c r="W67" i="36"/>
  <c r="X67" i="36"/>
  <c r="Y67" i="36"/>
  <c r="Z67" i="36"/>
  <c r="AA67" i="36"/>
  <c r="AB67" i="36"/>
  <c r="AC67" i="36"/>
  <c r="AD67" i="36"/>
  <c r="AE67" i="36"/>
  <c r="AF67" i="36"/>
  <c r="AG67" i="36"/>
  <c r="AH67" i="36"/>
  <c r="AI67" i="36"/>
  <c r="AJ67" i="36"/>
  <c r="AK67" i="36"/>
  <c r="AL67" i="36"/>
  <c r="AM67" i="36"/>
  <c r="AN67" i="36"/>
  <c r="AO67" i="36"/>
  <c r="B69" i="36"/>
  <c r="B67" i="36" s="1"/>
  <c r="B70" i="36"/>
  <c r="B71" i="36"/>
  <c r="B72" i="36"/>
  <c r="B73" i="36"/>
  <c r="B74" i="36"/>
  <c r="B75" i="36"/>
  <c r="C77" i="36"/>
  <c r="D77" i="36"/>
  <c r="E77" i="36"/>
  <c r="F77" i="36"/>
  <c r="G77" i="36"/>
  <c r="H77" i="36"/>
  <c r="I77" i="36"/>
  <c r="J77" i="36"/>
  <c r="K77" i="36"/>
  <c r="L77" i="36"/>
  <c r="M77" i="36"/>
  <c r="N77" i="36"/>
  <c r="O77" i="36"/>
  <c r="P77" i="36"/>
  <c r="Q77" i="36"/>
  <c r="R77" i="36"/>
  <c r="S77" i="36"/>
  <c r="T77" i="36"/>
  <c r="U77" i="36"/>
  <c r="V77" i="36"/>
  <c r="W77" i="36"/>
  <c r="X77" i="36"/>
  <c r="Y77" i="36"/>
  <c r="Z77" i="36"/>
  <c r="AA77" i="36"/>
  <c r="AB77" i="36"/>
  <c r="AC77" i="36"/>
  <c r="AD77" i="36"/>
  <c r="AE77" i="36"/>
  <c r="AF77" i="36"/>
  <c r="AG77" i="36"/>
  <c r="AH77" i="36"/>
  <c r="AI77" i="36"/>
  <c r="AJ77" i="36"/>
  <c r="AK77" i="36"/>
  <c r="AL77" i="36"/>
  <c r="AM77" i="36"/>
  <c r="AN77" i="36"/>
  <c r="AO77" i="36"/>
  <c r="B79" i="36"/>
  <c r="B77" i="36" s="1"/>
  <c r="B80" i="36"/>
  <c r="B81" i="36"/>
  <c r="B82" i="36"/>
  <c r="B83" i="36"/>
  <c r="C85" i="36"/>
  <c r="D85" i="36"/>
  <c r="E85" i="36"/>
  <c r="F85" i="36"/>
  <c r="G85" i="36"/>
  <c r="H85" i="36"/>
  <c r="I85" i="36"/>
  <c r="J85" i="36"/>
  <c r="K85" i="36"/>
  <c r="L85" i="36"/>
  <c r="M85" i="36"/>
  <c r="N85" i="36"/>
  <c r="O85" i="36"/>
  <c r="P85" i="36"/>
  <c r="Q85" i="36"/>
  <c r="R85" i="36"/>
  <c r="S85" i="36"/>
  <c r="T85" i="36"/>
  <c r="U85" i="36"/>
  <c r="V85" i="36"/>
  <c r="W85" i="36"/>
  <c r="X85" i="36"/>
  <c r="Y85" i="36"/>
  <c r="Z85" i="36"/>
  <c r="AA85" i="36"/>
  <c r="AB85" i="36"/>
  <c r="AC85" i="36"/>
  <c r="AD85" i="36"/>
  <c r="AE85" i="36"/>
  <c r="AF85" i="36"/>
  <c r="AG85" i="36"/>
  <c r="AH85" i="36"/>
  <c r="AI85" i="36"/>
  <c r="AJ85" i="36"/>
  <c r="AK85" i="36"/>
  <c r="AL85" i="36"/>
  <c r="AM85" i="36"/>
  <c r="AN85" i="36"/>
  <c r="AO85" i="36"/>
  <c r="B87" i="36"/>
  <c r="B85" i="36" s="1"/>
  <c r="B88" i="36"/>
  <c r="B89" i="36"/>
  <c r="B90" i="36"/>
  <c r="B91" i="36"/>
  <c r="C93" i="36"/>
  <c r="D93" i="36"/>
  <c r="E93" i="36"/>
  <c r="F93" i="36"/>
  <c r="G93" i="36"/>
  <c r="H93" i="36"/>
  <c r="I93" i="36"/>
  <c r="J93" i="36"/>
  <c r="K93" i="36"/>
  <c r="L93" i="36"/>
  <c r="M93" i="36"/>
  <c r="N93" i="36"/>
  <c r="O93" i="36"/>
  <c r="P93" i="36"/>
  <c r="Q93" i="36"/>
  <c r="R93" i="36"/>
  <c r="S93" i="36"/>
  <c r="T93" i="36"/>
  <c r="U93" i="36"/>
  <c r="V93" i="36"/>
  <c r="W93" i="36"/>
  <c r="X93" i="36"/>
  <c r="Y93" i="36"/>
  <c r="Z93" i="36"/>
  <c r="AA93" i="36"/>
  <c r="AB93" i="36"/>
  <c r="AC93" i="36"/>
  <c r="AD93" i="36"/>
  <c r="AE93" i="36"/>
  <c r="AF93" i="36"/>
  <c r="AG93" i="36"/>
  <c r="AH93" i="36"/>
  <c r="AI93" i="36"/>
  <c r="AJ93" i="36"/>
  <c r="AK93" i="36"/>
  <c r="AL93" i="36"/>
  <c r="AM93" i="36"/>
  <c r="AN93" i="36"/>
  <c r="AO93" i="36"/>
  <c r="B95" i="36"/>
  <c r="B96" i="36"/>
  <c r="B97" i="36"/>
  <c r="B98" i="36"/>
  <c r="B99" i="36"/>
  <c r="B100" i="36"/>
  <c r="B101" i="36"/>
  <c r="B102" i="36"/>
  <c r="B103" i="36"/>
  <c r="B104" i="36"/>
  <c r="B105" i="36"/>
  <c r="B106" i="36"/>
  <c r="B107" i="36"/>
  <c r="B108" i="36"/>
  <c r="B109" i="36"/>
  <c r="B110" i="36"/>
  <c r="B111" i="36"/>
  <c r="B112" i="36"/>
  <c r="B113" i="36"/>
  <c r="B114" i="36"/>
  <c r="B115" i="36"/>
  <c r="B116" i="36"/>
  <c r="B117" i="36"/>
  <c r="B118" i="36"/>
  <c r="B119" i="36"/>
  <c r="B120" i="36"/>
  <c r="B121" i="36"/>
  <c r="C123" i="36"/>
  <c r="D123" i="36"/>
  <c r="E123" i="36"/>
  <c r="F123" i="36"/>
  <c r="G123" i="36"/>
  <c r="H123" i="36"/>
  <c r="I123" i="36"/>
  <c r="J123" i="36"/>
  <c r="K123" i="36"/>
  <c r="L123" i="36"/>
  <c r="M123" i="36"/>
  <c r="N123" i="36"/>
  <c r="O123" i="36"/>
  <c r="P123" i="36"/>
  <c r="Q123" i="36"/>
  <c r="R123" i="36"/>
  <c r="S123" i="36"/>
  <c r="T123" i="36"/>
  <c r="U123" i="36"/>
  <c r="V123" i="36"/>
  <c r="W123" i="36"/>
  <c r="X123" i="36"/>
  <c r="Y123" i="36"/>
  <c r="Z123" i="36"/>
  <c r="AA123" i="36"/>
  <c r="AB123" i="36"/>
  <c r="AC123" i="36"/>
  <c r="AD123" i="36"/>
  <c r="AE123" i="36"/>
  <c r="AF123" i="36"/>
  <c r="AG123" i="36"/>
  <c r="AH123" i="36"/>
  <c r="AI123" i="36"/>
  <c r="AJ123" i="36"/>
  <c r="AK123" i="36"/>
  <c r="AL123" i="36"/>
  <c r="AM123" i="36"/>
  <c r="AN123" i="36"/>
  <c r="AO123" i="36"/>
  <c r="AP123" i="36"/>
  <c r="AP12" i="36" s="1"/>
  <c r="AQ123" i="36"/>
  <c r="AQ12" i="36" s="1"/>
  <c r="AR123" i="36"/>
  <c r="AS123" i="36"/>
  <c r="AS12" i="36" s="1"/>
  <c r="AT123" i="36"/>
  <c r="AT12" i="36" s="1"/>
  <c r="AU123" i="36"/>
  <c r="AU12" i="36" s="1"/>
  <c r="AV123" i="36"/>
  <c r="AW123" i="36"/>
  <c r="AW12" i="36" s="1"/>
  <c r="AX123" i="36"/>
  <c r="AX12" i="36" s="1"/>
  <c r="AY123" i="36"/>
  <c r="AY12" i="36" s="1"/>
  <c r="AZ123" i="36"/>
  <c r="BA123" i="36"/>
  <c r="BA12" i="36" s="1"/>
  <c r="BB123" i="36"/>
  <c r="BB12" i="36" s="1"/>
  <c r="BC123" i="36"/>
  <c r="BC12" i="36" s="1"/>
  <c r="BD123" i="36"/>
  <c r="BE123" i="36"/>
  <c r="BE12" i="36" s="1"/>
  <c r="BF123" i="36"/>
  <c r="BF12" i="36" s="1"/>
  <c r="BG123" i="36"/>
  <c r="BG12" i="36" s="1"/>
  <c r="BH123" i="36"/>
  <c r="BI123" i="36"/>
  <c r="BI12" i="36" s="1"/>
  <c r="BJ123" i="36"/>
  <c r="BJ12" i="36" s="1"/>
  <c r="BK123" i="36"/>
  <c r="BK12" i="36" s="1"/>
  <c r="BL123" i="36"/>
  <c r="BM123" i="36"/>
  <c r="BM12" i="36" s="1"/>
  <c r="BN123" i="36"/>
  <c r="BN12" i="36" s="1"/>
  <c r="BO123" i="36"/>
  <c r="BO12" i="36" s="1"/>
  <c r="BP123" i="36"/>
  <c r="BQ123" i="36"/>
  <c r="BQ12" i="36" s="1"/>
  <c r="BR123" i="36"/>
  <c r="BR12" i="36" s="1"/>
  <c r="BS123" i="36"/>
  <c r="BS12" i="36" s="1"/>
  <c r="BT123" i="36"/>
  <c r="BU123" i="36"/>
  <c r="BU12" i="36" s="1"/>
  <c r="BV123" i="36"/>
  <c r="BV12" i="36" s="1"/>
  <c r="BW123" i="36"/>
  <c r="BW12" i="36" s="1"/>
  <c r="BX123" i="36"/>
  <c r="BY123" i="36"/>
  <c r="BY12" i="36" s="1"/>
  <c r="BZ123" i="36"/>
  <c r="BZ12" i="36" s="1"/>
  <c r="CA123" i="36"/>
  <c r="CA12" i="36" s="1"/>
  <c r="CB123" i="36"/>
  <c r="CC123" i="36"/>
  <c r="CC12" i="36" s="1"/>
  <c r="CD123" i="36"/>
  <c r="CD12" i="36" s="1"/>
  <c r="CE123" i="36"/>
  <c r="CE12" i="36" s="1"/>
  <c r="CF123" i="36"/>
  <c r="CG123" i="36"/>
  <c r="CG12" i="36" s="1"/>
  <c r="CH123" i="36"/>
  <c r="CH12" i="36" s="1"/>
  <c r="CI123" i="36"/>
  <c r="CI12" i="36" s="1"/>
  <c r="CJ123" i="36"/>
  <c r="CK123" i="36"/>
  <c r="CK12" i="36" s="1"/>
  <c r="CL123" i="36"/>
  <c r="CL12" i="36" s="1"/>
  <c r="CM123" i="36"/>
  <c r="CM12" i="36" s="1"/>
  <c r="CN123" i="36"/>
  <c r="CO123" i="36"/>
  <c r="CO12" i="36" s="1"/>
  <c r="CP123" i="36"/>
  <c r="CP12" i="36" s="1"/>
  <c r="CQ123" i="36"/>
  <c r="CQ12" i="36" s="1"/>
  <c r="CR123" i="36"/>
  <c r="CS123" i="36"/>
  <c r="CS12" i="36" s="1"/>
  <c r="CT123" i="36"/>
  <c r="CT12" i="36" s="1"/>
  <c r="CU123" i="36"/>
  <c r="CU12" i="36" s="1"/>
  <c r="CV123" i="36"/>
  <c r="CW123" i="36"/>
  <c r="CW12" i="36" s="1"/>
  <c r="CX123" i="36"/>
  <c r="CX12" i="36" s="1"/>
  <c r="CY123" i="36"/>
  <c r="CY12" i="36" s="1"/>
  <c r="CZ123" i="36"/>
  <c r="DA123" i="36"/>
  <c r="DA12" i="36" s="1"/>
  <c r="DB123" i="36"/>
  <c r="DB12" i="36" s="1"/>
  <c r="DC123" i="36"/>
  <c r="DC12" i="36" s="1"/>
  <c r="DD123" i="36"/>
  <c r="DE123" i="36"/>
  <c r="DE12" i="36" s="1"/>
  <c r="DF123" i="36"/>
  <c r="DF12" i="36" s="1"/>
  <c r="DG123" i="36"/>
  <c r="DG12" i="36" s="1"/>
  <c r="DH123" i="36"/>
  <c r="DI123" i="36"/>
  <c r="DI12" i="36" s="1"/>
  <c r="DJ123" i="36"/>
  <c r="DJ12" i="36" s="1"/>
  <c r="DK123" i="36"/>
  <c r="DK12" i="36" s="1"/>
  <c r="DL123" i="36"/>
  <c r="DM123" i="36"/>
  <c r="DM12" i="36" s="1"/>
  <c r="DN123" i="36"/>
  <c r="DN12" i="36" s="1"/>
  <c r="DO123" i="36"/>
  <c r="DO12" i="36" s="1"/>
  <c r="DP123" i="36"/>
  <c r="DQ123" i="36"/>
  <c r="DQ12" i="36" s="1"/>
  <c r="DR123" i="36"/>
  <c r="DR12" i="36" s="1"/>
  <c r="DS123" i="36"/>
  <c r="DS12" i="36" s="1"/>
  <c r="DT123" i="36"/>
  <c r="DU123" i="36"/>
  <c r="DU12" i="36" s="1"/>
  <c r="DV123" i="36"/>
  <c r="DV12" i="36" s="1"/>
  <c r="DW123" i="36"/>
  <c r="DW12" i="36" s="1"/>
  <c r="DX123" i="36"/>
  <c r="DY123" i="36"/>
  <c r="DY12" i="36" s="1"/>
  <c r="DZ123" i="36"/>
  <c r="DZ12" i="36" s="1"/>
  <c r="EA123" i="36"/>
  <c r="EA12" i="36" s="1"/>
  <c r="EB123" i="36"/>
  <c r="EC123" i="36"/>
  <c r="EC12" i="36" s="1"/>
  <c r="ED123" i="36"/>
  <c r="ED12" i="36" s="1"/>
  <c r="EE123" i="36"/>
  <c r="EE12" i="36" s="1"/>
  <c r="EF123" i="36"/>
  <c r="EG123" i="36"/>
  <c r="EG12" i="36" s="1"/>
  <c r="EH123" i="36"/>
  <c r="EH12" i="36" s="1"/>
  <c r="EI123" i="36"/>
  <c r="EI12" i="36" s="1"/>
  <c r="EJ123" i="36"/>
  <c r="EK123" i="36"/>
  <c r="EK12" i="36" s="1"/>
  <c r="EL123" i="36"/>
  <c r="EL12" i="36" s="1"/>
  <c r="EM123" i="36"/>
  <c r="EM12" i="36" s="1"/>
  <c r="EN123" i="36"/>
  <c r="EO123" i="36"/>
  <c r="EO12" i="36" s="1"/>
  <c r="EP123" i="36"/>
  <c r="EP12" i="36" s="1"/>
  <c r="EQ123" i="36"/>
  <c r="EQ12" i="36" s="1"/>
  <c r="ER123" i="36"/>
  <c r="ES123" i="36"/>
  <c r="ES12" i="36" s="1"/>
  <c r="ET123" i="36"/>
  <c r="ET12" i="36" s="1"/>
  <c r="EU123" i="36"/>
  <c r="EU12" i="36" s="1"/>
  <c r="EV123" i="36"/>
  <c r="EW123" i="36"/>
  <c r="EW12" i="36" s="1"/>
  <c r="EX123" i="36"/>
  <c r="EX12" i="36" s="1"/>
  <c r="EY123" i="36"/>
  <c r="EY12" i="36" s="1"/>
  <c r="EZ123" i="36"/>
  <c r="FA123" i="36"/>
  <c r="FA12" i="36" s="1"/>
  <c r="FB123" i="36"/>
  <c r="FB12" i="36" s="1"/>
  <c r="FC123" i="36"/>
  <c r="FC12" i="36" s="1"/>
  <c r="FD123" i="36"/>
  <c r="FE123" i="36"/>
  <c r="FE12" i="36" s="1"/>
  <c r="FF123" i="36"/>
  <c r="FF12" i="36" s="1"/>
  <c r="FG123" i="36"/>
  <c r="FG12" i="36" s="1"/>
  <c r="FH123" i="36"/>
  <c r="FI123" i="36"/>
  <c r="FI12" i="36" s="1"/>
  <c r="FJ123" i="36"/>
  <c r="FJ12" i="36" s="1"/>
  <c r="FK123" i="36"/>
  <c r="FK12" i="36" s="1"/>
  <c r="FL123" i="36"/>
  <c r="FM123" i="36"/>
  <c r="FM12" i="36" s="1"/>
  <c r="FN123" i="36"/>
  <c r="FN12" i="36" s="1"/>
  <c r="FO123" i="36"/>
  <c r="FO12" i="36" s="1"/>
  <c r="FP123" i="36"/>
  <c r="FQ123" i="36"/>
  <c r="FQ12" i="36" s="1"/>
  <c r="FR123" i="36"/>
  <c r="FR12" i="36" s="1"/>
  <c r="FS123" i="36"/>
  <c r="FS12" i="36" s="1"/>
  <c r="FT123" i="36"/>
  <c r="FU123" i="36"/>
  <c r="FU12" i="36" s="1"/>
  <c r="FV123" i="36"/>
  <c r="FV12" i="36" s="1"/>
  <c r="FW123" i="36"/>
  <c r="FW12" i="36" s="1"/>
  <c r="FX123" i="36"/>
  <c r="FY123" i="36"/>
  <c r="FY12" i="36" s="1"/>
  <c r="FZ123" i="36"/>
  <c r="FZ12" i="36" s="1"/>
  <c r="GA123" i="36"/>
  <c r="GA12" i="36" s="1"/>
  <c r="GB123" i="36"/>
  <c r="GC123" i="36"/>
  <c r="GC12" i="36" s="1"/>
  <c r="GD123" i="36"/>
  <c r="GD12" i="36" s="1"/>
  <c r="GE123" i="36"/>
  <c r="GE12" i="36" s="1"/>
  <c r="GF123" i="36"/>
  <c r="GG123" i="36"/>
  <c r="GG12" i="36" s="1"/>
  <c r="GH123" i="36"/>
  <c r="GH12" i="36" s="1"/>
  <c r="GI123" i="36"/>
  <c r="GI12" i="36" s="1"/>
  <c r="GJ123" i="36"/>
  <c r="GK123" i="36"/>
  <c r="GK12" i="36" s="1"/>
  <c r="GL123" i="36"/>
  <c r="GL12" i="36" s="1"/>
  <c r="GM123" i="36"/>
  <c r="GM12" i="36" s="1"/>
  <c r="GN123" i="36"/>
  <c r="GO123" i="36"/>
  <c r="GO12" i="36" s="1"/>
  <c r="GP123" i="36"/>
  <c r="GP12" i="36" s="1"/>
  <c r="GQ123" i="36"/>
  <c r="GQ12" i="36" s="1"/>
  <c r="GR123" i="36"/>
  <c r="GS123" i="36"/>
  <c r="GS12" i="36" s="1"/>
  <c r="GT123" i="36"/>
  <c r="GT12" i="36" s="1"/>
  <c r="GU123" i="36"/>
  <c r="GU12" i="36" s="1"/>
  <c r="GV123" i="36"/>
  <c r="GW123" i="36"/>
  <c r="GW12" i="36" s="1"/>
  <c r="GX123" i="36"/>
  <c r="GX12" i="36" s="1"/>
  <c r="GY123" i="36"/>
  <c r="GY12" i="36" s="1"/>
  <c r="GZ123" i="36"/>
  <c r="HA123" i="36"/>
  <c r="HA12" i="36" s="1"/>
  <c r="HB123" i="36"/>
  <c r="HB12" i="36" s="1"/>
  <c r="HC123" i="36"/>
  <c r="HC12" i="36" s="1"/>
  <c r="HD123" i="36"/>
  <c r="HE123" i="36"/>
  <c r="HE12" i="36" s="1"/>
  <c r="HF123" i="36"/>
  <c r="HF12" i="36" s="1"/>
  <c r="HG123" i="36"/>
  <c r="HG12" i="36" s="1"/>
  <c r="HH123" i="36"/>
  <c r="HI123" i="36"/>
  <c r="HI12" i="36" s="1"/>
  <c r="HJ123" i="36"/>
  <c r="HJ12" i="36" s="1"/>
  <c r="HK123" i="36"/>
  <c r="HK12" i="36" s="1"/>
  <c r="HL123" i="36"/>
  <c r="HM123" i="36"/>
  <c r="HM12" i="36" s="1"/>
  <c r="HN123" i="36"/>
  <c r="HN12" i="36" s="1"/>
  <c r="HO123" i="36"/>
  <c r="HO12" i="36" s="1"/>
  <c r="HP123" i="36"/>
  <c r="HQ123" i="36"/>
  <c r="HQ12" i="36" s="1"/>
  <c r="HR123" i="36"/>
  <c r="HR12" i="36" s="1"/>
  <c r="HS123" i="36"/>
  <c r="HS12" i="36" s="1"/>
  <c r="HT123" i="36"/>
  <c r="HU123" i="36"/>
  <c r="HU12" i="36" s="1"/>
  <c r="HV123" i="36"/>
  <c r="HV12" i="36" s="1"/>
  <c r="HW123" i="36"/>
  <c r="HW12" i="36" s="1"/>
  <c r="HX123" i="36"/>
  <c r="HY123" i="36"/>
  <c r="HY12" i="36" s="1"/>
  <c r="HZ123" i="36"/>
  <c r="HZ12" i="36" s="1"/>
  <c r="IA123" i="36"/>
  <c r="IA12" i="36" s="1"/>
  <c r="IB123" i="36"/>
  <c r="IC123" i="36"/>
  <c r="IC12" i="36" s="1"/>
  <c r="ID123" i="36"/>
  <c r="ID12" i="36" s="1"/>
  <c r="IE123" i="36"/>
  <c r="IE12" i="36" s="1"/>
  <c r="IF123" i="36"/>
  <c r="IG123" i="36"/>
  <c r="IG12" i="36" s="1"/>
  <c r="IH123" i="36"/>
  <c r="IH12" i="36" s="1"/>
  <c r="II123" i="36"/>
  <c r="II12" i="36" s="1"/>
  <c r="IJ123" i="36"/>
  <c r="IK123" i="36"/>
  <c r="IK12" i="36" s="1"/>
  <c r="IL123" i="36"/>
  <c r="IL12" i="36" s="1"/>
  <c r="IM123" i="36"/>
  <c r="IM12" i="36" s="1"/>
  <c r="IN123" i="36"/>
  <c r="IO123" i="36"/>
  <c r="IO12" i="36" s="1"/>
  <c r="IP123" i="36"/>
  <c r="IP12" i="36" s="1"/>
  <c r="IQ123" i="36"/>
  <c r="IQ12" i="36" s="1"/>
  <c r="IR123" i="36"/>
  <c r="IS123" i="36"/>
  <c r="IS12" i="36" s="1"/>
  <c r="IT123" i="36"/>
  <c r="IT12" i="36" s="1"/>
  <c r="IU123" i="36"/>
  <c r="IU12" i="36" s="1"/>
  <c r="IV123" i="36"/>
  <c r="B125" i="36"/>
  <c r="B126" i="36"/>
  <c r="B127" i="36"/>
  <c r="B128" i="36"/>
  <c r="B129" i="36"/>
  <c r="B130" i="36"/>
  <c r="C132" i="36"/>
  <c r="D132" i="36"/>
  <c r="E132" i="36"/>
  <c r="F132" i="36"/>
  <c r="G132" i="36"/>
  <c r="H132" i="36"/>
  <c r="I132" i="36"/>
  <c r="J132" i="36"/>
  <c r="K132" i="36"/>
  <c r="L132" i="36"/>
  <c r="M132" i="36"/>
  <c r="N132" i="36"/>
  <c r="O132" i="36"/>
  <c r="P132" i="36"/>
  <c r="Q132" i="36"/>
  <c r="R132" i="36"/>
  <c r="S132" i="36"/>
  <c r="T132" i="36"/>
  <c r="U132" i="36"/>
  <c r="V132" i="36"/>
  <c r="W132" i="36"/>
  <c r="X132" i="36"/>
  <c r="Y132" i="36"/>
  <c r="Z132" i="36"/>
  <c r="AA132" i="36"/>
  <c r="AB132" i="36"/>
  <c r="AC132" i="36"/>
  <c r="AD132" i="36"/>
  <c r="AE132" i="36"/>
  <c r="AF132" i="36"/>
  <c r="AG132" i="36"/>
  <c r="AH132" i="36"/>
  <c r="AI132" i="36"/>
  <c r="AJ132" i="36"/>
  <c r="AK132" i="36"/>
  <c r="AL132" i="36"/>
  <c r="AM132" i="36"/>
  <c r="AN132" i="36"/>
  <c r="AO132" i="36"/>
  <c r="B134" i="36"/>
  <c r="B132" i="36" s="1"/>
  <c r="B135" i="36"/>
  <c r="B136" i="36"/>
  <c r="B137" i="36"/>
  <c r="C139" i="36"/>
  <c r="D139" i="36"/>
  <c r="E139" i="36"/>
  <c r="F139" i="36"/>
  <c r="G139" i="36"/>
  <c r="H139" i="36"/>
  <c r="I139" i="36"/>
  <c r="J139" i="36"/>
  <c r="K139" i="36"/>
  <c r="L139" i="36"/>
  <c r="M139" i="36"/>
  <c r="N139" i="36"/>
  <c r="O139" i="36"/>
  <c r="P139" i="36"/>
  <c r="Q139" i="36"/>
  <c r="R139" i="36"/>
  <c r="S139" i="36"/>
  <c r="T139" i="36"/>
  <c r="U139" i="36"/>
  <c r="V139" i="36"/>
  <c r="W139" i="36"/>
  <c r="X139" i="36"/>
  <c r="Y139" i="36"/>
  <c r="Z139" i="36"/>
  <c r="AA139" i="36"/>
  <c r="AB139" i="36"/>
  <c r="AC139" i="36"/>
  <c r="AD139" i="36"/>
  <c r="AE139" i="36"/>
  <c r="AF139" i="36"/>
  <c r="AG139" i="36"/>
  <c r="AH139" i="36"/>
  <c r="AI139" i="36"/>
  <c r="AJ139" i="36"/>
  <c r="AK139" i="36"/>
  <c r="AL139" i="36"/>
  <c r="AM139" i="36"/>
  <c r="AN139" i="36"/>
  <c r="AO139" i="36"/>
  <c r="AP139" i="36"/>
  <c r="AQ139" i="36"/>
  <c r="AR139" i="36"/>
  <c r="AR12" i="36" s="1"/>
  <c r="AS139" i="36"/>
  <c r="AT139" i="36"/>
  <c r="AU139" i="36"/>
  <c r="AV139" i="36"/>
  <c r="AV12" i="36" s="1"/>
  <c r="AW139" i="36"/>
  <c r="AX139" i="36"/>
  <c r="AY139" i="36"/>
  <c r="AZ139" i="36"/>
  <c r="AZ12" i="36" s="1"/>
  <c r="BA139" i="36"/>
  <c r="BB139" i="36"/>
  <c r="BC139" i="36"/>
  <c r="BD139" i="36"/>
  <c r="BD12" i="36" s="1"/>
  <c r="BE139" i="36"/>
  <c r="BF139" i="36"/>
  <c r="BG139" i="36"/>
  <c r="BH139" i="36"/>
  <c r="BH12" i="36" s="1"/>
  <c r="BI139" i="36"/>
  <c r="BJ139" i="36"/>
  <c r="BK139" i="36"/>
  <c r="BL139" i="36"/>
  <c r="BL12" i="36" s="1"/>
  <c r="BM139" i="36"/>
  <c r="BN139" i="36"/>
  <c r="BO139" i="36"/>
  <c r="BP139" i="36"/>
  <c r="BP12" i="36" s="1"/>
  <c r="BQ139" i="36"/>
  <c r="BR139" i="36"/>
  <c r="BS139" i="36"/>
  <c r="BT139" i="36"/>
  <c r="BT12" i="36" s="1"/>
  <c r="BU139" i="36"/>
  <c r="BV139" i="36"/>
  <c r="BW139" i="36"/>
  <c r="BX139" i="36"/>
  <c r="BX12" i="36" s="1"/>
  <c r="BY139" i="36"/>
  <c r="BZ139" i="36"/>
  <c r="CA139" i="36"/>
  <c r="CB139" i="36"/>
  <c r="CB12" i="36" s="1"/>
  <c r="CC139" i="36"/>
  <c r="CD139" i="36"/>
  <c r="CE139" i="36"/>
  <c r="CF139" i="36"/>
  <c r="CF12" i="36" s="1"/>
  <c r="CG139" i="36"/>
  <c r="CH139" i="36"/>
  <c r="CI139" i="36"/>
  <c r="CJ139" i="36"/>
  <c r="CJ12" i="36" s="1"/>
  <c r="CK139" i="36"/>
  <c r="CL139" i="36"/>
  <c r="CM139" i="36"/>
  <c r="CN139" i="36"/>
  <c r="CN12" i="36" s="1"/>
  <c r="CO139" i="36"/>
  <c r="CP139" i="36"/>
  <c r="CQ139" i="36"/>
  <c r="CR139" i="36"/>
  <c r="CR12" i="36" s="1"/>
  <c r="CS139" i="36"/>
  <c r="CT139" i="36"/>
  <c r="CU139" i="36"/>
  <c r="CV139" i="36"/>
  <c r="CV12" i="36" s="1"/>
  <c r="CW139" i="36"/>
  <c r="CX139" i="36"/>
  <c r="CY139" i="36"/>
  <c r="CZ139" i="36"/>
  <c r="CZ12" i="36" s="1"/>
  <c r="DA139" i="36"/>
  <c r="DB139" i="36"/>
  <c r="DC139" i="36"/>
  <c r="DD139" i="36"/>
  <c r="DD12" i="36" s="1"/>
  <c r="DE139" i="36"/>
  <c r="DF139" i="36"/>
  <c r="DG139" i="36"/>
  <c r="DH139" i="36"/>
  <c r="DH12" i="36" s="1"/>
  <c r="DI139" i="36"/>
  <c r="DJ139" i="36"/>
  <c r="DK139" i="36"/>
  <c r="DL139" i="36"/>
  <c r="DL12" i="36" s="1"/>
  <c r="DM139" i="36"/>
  <c r="DN139" i="36"/>
  <c r="DO139" i="36"/>
  <c r="DP139" i="36"/>
  <c r="DP12" i="36" s="1"/>
  <c r="DQ139" i="36"/>
  <c r="DR139" i="36"/>
  <c r="DS139" i="36"/>
  <c r="DT139" i="36"/>
  <c r="DT12" i="36" s="1"/>
  <c r="DU139" i="36"/>
  <c r="DV139" i="36"/>
  <c r="DW139" i="36"/>
  <c r="DX139" i="36"/>
  <c r="DX12" i="36" s="1"/>
  <c r="DY139" i="36"/>
  <c r="DZ139" i="36"/>
  <c r="EA139" i="36"/>
  <c r="EB139" i="36"/>
  <c r="EB12" i="36" s="1"/>
  <c r="EC139" i="36"/>
  <c r="ED139" i="36"/>
  <c r="EE139" i="36"/>
  <c r="EF139" i="36"/>
  <c r="EF12" i="36" s="1"/>
  <c r="EG139" i="36"/>
  <c r="EH139" i="36"/>
  <c r="EI139" i="36"/>
  <c r="EJ139" i="36"/>
  <c r="EJ12" i="36" s="1"/>
  <c r="EK139" i="36"/>
  <c r="EL139" i="36"/>
  <c r="EM139" i="36"/>
  <c r="EN139" i="36"/>
  <c r="EN12" i="36" s="1"/>
  <c r="EO139" i="36"/>
  <c r="EP139" i="36"/>
  <c r="EQ139" i="36"/>
  <c r="ER139" i="36"/>
  <c r="ER12" i="36" s="1"/>
  <c r="ES139" i="36"/>
  <c r="ET139" i="36"/>
  <c r="EU139" i="36"/>
  <c r="EV139" i="36"/>
  <c r="EV12" i="36" s="1"/>
  <c r="EW139" i="36"/>
  <c r="EX139" i="36"/>
  <c r="EY139" i="36"/>
  <c r="EZ139" i="36"/>
  <c r="EZ12" i="36" s="1"/>
  <c r="FA139" i="36"/>
  <c r="FB139" i="36"/>
  <c r="FC139" i="36"/>
  <c r="FD139" i="36"/>
  <c r="FD12" i="36" s="1"/>
  <c r="FE139" i="36"/>
  <c r="FF139" i="36"/>
  <c r="FG139" i="36"/>
  <c r="FH139" i="36"/>
  <c r="FH12" i="36" s="1"/>
  <c r="FI139" i="36"/>
  <c r="FJ139" i="36"/>
  <c r="FK139" i="36"/>
  <c r="FL139" i="36"/>
  <c r="FL12" i="36" s="1"/>
  <c r="FM139" i="36"/>
  <c r="FN139" i="36"/>
  <c r="FO139" i="36"/>
  <c r="FP139" i="36"/>
  <c r="FP12" i="36" s="1"/>
  <c r="FQ139" i="36"/>
  <c r="FR139" i="36"/>
  <c r="FS139" i="36"/>
  <c r="FT139" i="36"/>
  <c r="FT12" i="36" s="1"/>
  <c r="FU139" i="36"/>
  <c r="FV139" i="36"/>
  <c r="FW139" i="36"/>
  <c r="FX139" i="36"/>
  <c r="FX12" i="36" s="1"/>
  <c r="FY139" i="36"/>
  <c r="FZ139" i="36"/>
  <c r="GA139" i="36"/>
  <c r="GB139" i="36"/>
  <c r="GB12" i="36" s="1"/>
  <c r="GC139" i="36"/>
  <c r="GD139" i="36"/>
  <c r="GE139" i="36"/>
  <c r="GF139" i="36"/>
  <c r="GF12" i="36" s="1"/>
  <c r="GG139" i="36"/>
  <c r="GH139" i="36"/>
  <c r="GI139" i="36"/>
  <c r="GJ139" i="36"/>
  <c r="GJ12" i="36" s="1"/>
  <c r="GK139" i="36"/>
  <c r="GL139" i="36"/>
  <c r="GM139" i="36"/>
  <c r="GN139" i="36"/>
  <c r="GN12" i="36" s="1"/>
  <c r="GO139" i="36"/>
  <c r="GP139" i="36"/>
  <c r="GQ139" i="36"/>
  <c r="GR139" i="36"/>
  <c r="GR12" i="36" s="1"/>
  <c r="GS139" i="36"/>
  <c r="GT139" i="36"/>
  <c r="GU139" i="36"/>
  <c r="GV139" i="36"/>
  <c r="GV12" i="36" s="1"/>
  <c r="GW139" i="36"/>
  <c r="GX139" i="36"/>
  <c r="GY139" i="36"/>
  <c r="GZ139" i="36"/>
  <c r="GZ12" i="36" s="1"/>
  <c r="HA139" i="36"/>
  <c r="HB139" i="36"/>
  <c r="HC139" i="36"/>
  <c r="HD139" i="36"/>
  <c r="HD12" i="36" s="1"/>
  <c r="HE139" i="36"/>
  <c r="HF139" i="36"/>
  <c r="HG139" i="36"/>
  <c r="HH139" i="36"/>
  <c r="HH12" i="36" s="1"/>
  <c r="HI139" i="36"/>
  <c r="HJ139" i="36"/>
  <c r="HK139" i="36"/>
  <c r="HL139" i="36"/>
  <c r="HL12" i="36" s="1"/>
  <c r="HM139" i="36"/>
  <c r="HN139" i="36"/>
  <c r="HO139" i="36"/>
  <c r="HP139" i="36"/>
  <c r="HP12" i="36" s="1"/>
  <c r="HQ139" i="36"/>
  <c r="HR139" i="36"/>
  <c r="HS139" i="36"/>
  <c r="HT139" i="36"/>
  <c r="HT12" i="36" s="1"/>
  <c r="HU139" i="36"/>
  <c r="HV139" i="36"/>
  <c r="HW139" i="36"/>
  <c r="HX139" i="36"/>
  <c r="HX12" i="36" s="1"/>
  <c r="HY139" i="36"/>
  <c r="HZ139" i="36"/>
  <c r="IA139" i="36"/>
  <c r="IB139" i="36"/>
  <c r="IB12" i="36" s="1"/>
  <c r="IC139" i="36"/>
  <c r="ID139" i="36"/>
  <c r="IE139" i="36"/>
  <c r="IF139" i="36"/>
  <c r="IF12" i="36" s="1"/>
  <c r="IG139" i="36"/>
  <c r="IH139" i="36"/>
  <c r="II139" i="36"/>
  <c r="IJ139" i="36"/>
  <c r="IJ12" i="36" s="1"/>
  <c r="IK139" i="36"/>
  <c r="IL139" i="36"/>
  <c r="IM139" i="36"/>
  <c r="IN139" i="36"/>
  <c r="IN12" i="36" s="1"/>
  <c r="IO139" i="36"/>
  <c r="IP139" i="36"/>
  <c r="IQ139" i="36"/>
  <c r="IR139" i="36"/>
  <c r="IR12" i="36" s="1"/>
  <c r="IS139" i="36"/>
  <c r="IT139" i="36"/>
  <c r="IU139" i="36"/>
  <c r="IV139" i="36"/>
  <c r="IV12" i="36" s="1"/>
  <c r="B141" i="36"/>
  <c r="B139" i="36" s="1"/>
  <c r="C143" i="36"/>
  <c r="D143" i="36"/>
  <c r="E143" i="36"/>
  <c r="F143" i="36"/>
  <c r="G143" i="36"/>
  <c r="H143" i="36"/>
  <c r="I143" i="36"/>
  <c r="J143" i="36"/>
  <c r="K143" i="36"/>
  <c r="L143" i="36"/>
  <c r="M143" i="36"/>
  <c r="N143" i="36"/>
  <c r="O143" i="36"/>
  <c r="P143" i="36"/>
  <c r="Q143" i="36"/>
  <c r="R143" i="36"/>
  <c r="S143" i="36"/>
  <c r="T143" i="36"/>
  <c r="U143" i="36"/>
  <c r="V143" i="36"/>
  <c r="W143" i="36"/>
  <c r="X143" i="36"/>
  <c r="Y143" i="36"/>
  <c r="Z143" i="36"/>
  <c r="AA143" i="36"/>
  <c r="AB143" i="36"/>
  <c r="AC143" i="36"/>
  <c r="AD143" i="36"/>
  <c r="AE143" i="36"/>
  <c r="AF143" i="36"/>
  <c r="AG143" i="36"/>
  <c r="AH143" i="36"/>
  <c r="AI143" i="36"/>
  <c r="AJ143" i="36"/>
  <c r="AK143" i="36"/>
  <c r="AL143" i="36"/>
  <c r="AM143" i="36"/>
  <c r="AN143" i="36"/>
  <c r="AO143" i="36"/>
  <c r="B145" i="36"/>
  <c r="B146" i="36"/>
  <c r="B147" i="36"/>
  <c r="B148" i="36"/>
  <c r="B149" i="36"/>
  <c r="B150" i="36"/>
  <c r="B151" i="36"/>
  <c r="B152" i="36"/>
  <c r="B153" i="36"/>
  <c r="B154" i="36"/>
  <c r="B155" i="36"/>
  <c r="C157" i="36"/>
  <c r="D157" i="36"/>
  <c r="E157" i="36"/>
  <c r="F157" i="36"/>
  <c r="G157" i="36"/>
  <c r="H157" i="36"/>
  <c r="I157" i="36"/>
  <c r="J157" i="36"/>
  <c r="K157" i="36"/>
  <c r="L157" i="36"/>
  <c r="M157" i="36"/>
  <c r="N157" i="36"/>
  <c r="O157" i="36"/>
  <c r="P157" i="36"/>
  <c r="Q157" i="36"/>
  <c r="R157" i="36"/>
  <c r="S157" i="36"/>
  <c r="T157" i="36"/>
  <c r="U157" i="36"/>
  <c r="V157" i="36"/>
  <c r="W157" i="36"/>
  <c r="X157" i="36"/>
  <c r="Y157" i="36"/>
  <c r="Z157" i="36"/>
  <c r="AA157" i="36"/>
  <c r="AB157" i="36"/>
  <c r="AC157" i="36"/>
  <c r="AD157" i="36"/>
  <c r="AE157" i="36"/>
  <c r="AF157" i="36"/>
  <c r="AG157" i="36"/>
  <c r="AH157" i="36"/>
  <c r="AI157" i="36"/>
  <c r="AJ157" i="36"/>
  <c r="AK157" i="36"/>
  <c r="AL157" i="36"/>
  <c r="AM157" i="36"/>
  <c r="AN157" i="36"/>
  <c r="AO157" i="36"/>
  <c r="B159" i="36"/>
  <c r="B160" i="36"/>
  <c r="B161" i="36"/>
  <c r="B162" i="36"/>
  <c r="B163" i="36"/>
  <c r="B164" i="36"/>
  <c r="B165" i="36"/>
  <c r="B166" i="36"/>
  <c r="B167" i="36"/>
  <c r="B168" i="36"/>
  <c r="B169" i="36"/>
  <c r="C171" i="36"/>
  <c r="D171" i="36"/>
  <c r="E171" i="36"/>
  <c r="F171" i="36"/>
  <c r="G171" i="36"/>
  <c r="H171" i="36"/>
  <c r="I171" i="36"/>
  <c r="J171" i="36"/>
  <c r="K171" i="36"/>
  <c r="L171" i="36"/>
  <c r="M171" i="36"/>
  <c r="N171" i="36"/>
  <c r="O171" i="36"/>
  <c r="P171" i="36"/>
  <c r="Q171" i="36"/>
  <c r="R171" i="36"/>
  <c r="S171" i="36"/>
  <c r="T171" i="36"/>
  <c r="U171" i="36"/>
  <c r="V171" i="36"/>
  <c r="W171" i="36"/>
  <c r="X171" i="36"/>
  <c r="Y171" i="36"/>
  <c r="Z171" i="36"/>
  <c r="AA171" i="36"/>
  <c r="AB171" i="36"/>
  <c r="AC171" i="36"/>
  <c r="AD171" i="36"/>
  <c r="AE171" i="36"/>
  <c r="AF171" i="36"/>
  <c r="AG171" i="36"/>
  <c r="AH171" i="36"/>
  <c r="AI171" i="36"/>
  <c r="AJ171" i="36"/>
  <c r="AK171" i="36"/>
  <c r="AL171" i="36"/>
  <c r="AM171" i="36"/>
  <c r="AN171" i="36"/>
  <c r="AO171" i="36"/>
  <c r="B173" i="36"/>
  <c r="B171" i="36" s="1"/>
  <c r="B174" i="36"/>
  <c r="B175" i="36"/>
  <c r="B176" i="36"/>
  <c r="B177" i="36"/>
  <c r="B178" i="36"/>
  <c r="B179" i="36"/>
  <c r="C181" i="36"/>
  <c r="D181" i="36"/>
  <c r="E181" i="36"/>
  <c r="F181" i="36"/>
  <c r="G181" i="36"/>
  <c r="H181" i="36"/>
  <c r="I181" i="36"/>
  <c r="J181" i="36"/>
  <c r="K181" i="36"/>
  <c r="L181" i="36"/>
  <c r="M181" i="36"/>
  <c r="N181" i="36"/>
  <c r="O181" i="36"/>
  <c r="P181" i="36"/>
  <c r="Q181" i="36"/>
  <c r="R181" i="36"/>
  <c r="S181" i="36"/>
  <c r="T181" i="36"/>
  <c r="U181" i="36"/>
  <c r="V181" i="36"/>
  <c r="W181" i="36"/>
  <c r="X181" i="36"/>
  <c r="Y181" i="36"/>
  <c r="Z181" i="36"/>
  <c r="AA181" i="36"/>
  <c r="AB181" i="36"/>
  <c r="AC181" i="36"/>
  <c r="AD181" i="36"/>
  <c r="AE181" i="36"/>
  <c r="AF181" i="36"/>
  <c r="AG181" i="36"/>
  <c r="AH181" i="36"/>
  <c r="AI181" i="36"/>
  <c r="AJ181" i="36"/>
  <c r="AK181" i="36"/>
  <c r="AL181" i="36"/>
  <c r="AM181" i="36"/>
  <c r="AN181" i="36"/>
  <c r="AO181" i="36"/>
  <c r="B183" i="36"/>
  <c r="B181" i="36" s="1"/>
  <c r="B184" i="36"/>
  <c r="B185" i="36"/>
  <c r="B186" i="36"/>
  <c r="B187" i="36"/>
  <c r="B188" i="36"/>
  <c r="B189" i="36"/>
  <c r="C191" i="36"/>
  <c r="D191" i="36"/>
  <c r="E191" i="36"/>
  <c r="F191" i="36"/>
  <c r="G191" i="36"/>
  <c r="H191" i="36"/>
  <c r="I191" i="36"/>
  <c r="J191" i="36"/>
  <c r="K191" i="36"/>
  <c r="L191" i="36"/>
  <c r="M191" i="36"/>
  <c r="N191" i="36"/>
  <c r="O191" i="36"/>
  <c r="P191" i="36"/>
  <c r="Q191" i="36"/>
  <c r="R191" i="36"/>
  <c r="S191" i="36"/>
  <c r="T191" i="36"/>
  <c r="U191" i="36"/>
  <c r="V191" i="36"/>
  <c r="W191" i="36"/>
  <c r="X191" i="36"/>
  <c r="Y191" i="36"/>
  <c r="Z191" i="36"/>
  <c r="AA191" i="36"/>
  <c r="AB191" i="36"/>
  <c r="AC191" i="36"/>
  <c r="AD191" i="36"/>
  <c r="AE191" i="36"/>
  <c r="AF191" i="36"/>
  <c r="AG191" i="36"/>
  <c r="AH191" i="36"/>
  <c r="AI191" i="36"/>
  <c r="AJ191" i="36"/>
  <c r="AK191" i="36"/>
  <c r="AL191" i="36"/>
  <c r="AM191" i="36"/>
  <c r="AN191" i="36"/>
  <c r="AO191" i="36"/>
  <c r="B193" i="36"/>
  <c r="B194" i="36"/>
  <c r="B195" i="36"/>
  <c r="B196" i="36"/>
  <c r="B197" i="36"/>
  <c r="B198" i="36"/>
  <c r="B199" i="36"/>
  <c r="B200" i="36"/>
  <c r="B201" i="36"/>
  <c r="B202" i="36"/>
  <c r="B203" i="36"/>
  <c r="B204" i="36"/>
  <c r="B205" i="36"/>
  <c r="B206" i="36"/>
  <c r="B207" i="36"/>
  <c r="B208" i="36"/>
  <c r="B209" i="36"/>
  <c r="B210" i="36"/>
  <c r="B211" i="36"/>
  <c r="B212" i="36"/>
  <c r="B213" i="36"/>
  <c r="C215" i="36"/>
  <c r="D215" i="36"/>
  <c r="E215" i="36"/>
  <c r="F215" i="36"/>
  <c r="G215" i="36"/>
  <c r="H215" i="36"/>
  <c r="I215" i="36"/>
  <c r="J215" i="36"/>
  <c r="K215" i="36"/>
  <c r="L215" i="36"/>
  <c r="M215" i="36"/>
  <c r="N215" i="36"/>
  <c r="O215" i="36"/>
  <c r="P215" i="36"/>
  <c r="Q215" i="36"/>
  <c r="R215" i="36"/>
  <c r="S215" i="36"/>
  <c r="T215" i="36"/>
  <c r="U215" i="36"/>
  <c r="V215" i="36"/>
  <c r="W215" i="36"/>
  <c r="X215" i="36"/>
  <c r="Y215" i="36"/>
  <c r="Z215" i="36"/>
  <c r="AA215" i="36"/>
  <c r="AB215" i="36"/>
  <c r="AC215" i="36"/>
  <c r="AD215" i="36"/>
  <c r="AE215" i="36"/>
  <c r="AF215" i="36"/>
  <c r="AG215" i="36"/>
  <c r="AH215" i="36"/>
  <c r="AI215" i="36"/>
  <c r="AJ215" i="36"/>
  <c r="AK215" i="36"/>
  <c r="AL215" i="36"/>
  <c r="AM215" i="36"/>
  <c r="AN215" i="36"/>
  <c r="AO215" i="36"/>
  <c r="B217" i="36"/>
  <c r="B215" i="36" s="1"/>
  <c r="B218" i="36"/>
  <c r="B219" i="36"/>
  <c r="B220" i="36"/>
  <c r="B221" i="36"/>
  <c r="B222" i="36"/>
  <c r="C224" i="36"/>
  <c r="D224" i="36"/>
  <c r="E224" i="36"/>
  <c r="F224" i="36"/>
  <c r="G224" i="36"/>
  <c r="H224" i="36"/>
  <c r="I224" i="36"/>
  <c r="J224" i="36"/>
  <c r="K224" i="36"/>
  <c r="L224" i="36"/>
  <c r="M224" i="36"/>
  <c r="N224" i="36"/>
  <c r="O224" i="36"/>
  <c r="P224" i="36"/>
  <c r="Q224" i="36"/>
  <c r="R224" i="36"/>
  <c r="S224" i="36"/>
  <c r="T224" i="36"/>
  <c r="U224" i="36"/>
  <c r="V224" i="36"/>
  <c r="W224" i="36"/>
  <c r="X224" i="36"/>
  <c r="Y224" i="36"/>
  <c r="Z224" i="36"/>
  <c r="AA224" i="36"/>
  <c r="AB224" i="36"/>
  <c r="AC224" i="36"/>
  <c r="AD224" i="36"/>
  <c r="AE224" i="36"/>
  <c r="AF224" i="36"/>
  <c r="AG224" i="36"/>
  <c r="AH224" i="36"/>
  <c r="AI224" i="36"/>
  <c r="AJ224" i="36"/>
  <c r="AK224" i="36"/>
  <c r="AL224" i="36"/>
  <c r="AM224" i="36"/>
  <c r="AN224" i="36"/>
  <c r="AO224" i="36"/>
  <c r="B226" i="36"/>
  <c r="B227" i="36"/>
  <c r="B228" i="36"/>
  <c r="B229" i="36"/>
  <c r="B230" i="36"/>
  <c r="B231" i="36"/>
  <c r="B232" i="36"/>
  <c r="B233" i="36"/>
  <c r="B234" i="36"/>
  <c r="B235" i="36"/>
  <c r="B236" i="36"/>
  <c r="B237" i="36"/>
  <c r="B238" i="36"/>
  <c r="B239" i="36"/>
  <c r="C241" i="36"/>
  <c r="D241" i="36"/>
  <c r="E241" i="36"/>
  <c r="F241" i="36"/>
  <c r="G241" i="36"/>
  <c r="H241" i="36"/>
  <c r="I241" i="36"/>
  <c r="J241" i="36"/>
  <c r="K241" i="36"/>
  <c r="L241" i="36"/>
  <c r="M241" i="36"/>
  <c r="N241" i="36"/>
  <c r="O241" i="36"/>
  <c r="P241" i="36"/>
  <c r="Q241" i="36"/>
  <c r="R241" i="36"/>
  <c r="S241" i="36"/>
  <c r="T241" i="36"/>
  <c r="U241" i="36"/>
  <c r="V241" i="36"/>
  <c r="W241" i="36"/>
  <c r="X241" i="36"/>
  <c r="Y241" i="36"/>
  <c r="Z241" i="36"/>
  <c r="AA241" i="36"/>
  <c r="AB241" i="36"/>
  <c r="AC241" i="36"/>
  <c r="AD241" i="36"/>
  <c r="AE241" i="36"/>
  <c r="AF241" i="36"/>
  <c r="AG241" i="36"/>
  <c r="AH241" i="36"/>
  <c r="AI241" i="36"/>
  <c r="AJ241" i="36"/>
  <c r="AK241" i="36"/>
  <c r="AL241" i="36"/>
  <c r="AM241" i="36"/>
  <c r="AN241" i="36"/>
  <c r="AO241" i="36"/>
  <c r="B243" i="36"/>
  <c r="B241" i="36" s="1"/>
  <c r="B244" i="36"/>
  <c r="B245" i="36"/>
  <c r="B246" i="36"/>
  <c r="B247" i="36"/>
  <c r="B248" i="36"/>
  <c r="B249" i="36"/>
  <c r="B250" i="36"/>
  <c r="B251" i="36"/>
  <c r="B252" i="36"/>
  <c r="B253" i="36"/>
  <c r="B254" i="36"/>
  <c r="B255" i="36"/>
  <c r="B256" i="36"/>
  <c r="B257" i="36"/>
  <c r="B258" i="36"/>
  <c r="B259" i="36"/>
  <c r="C261" i="36"/>
  <c r="D261" i="36"/>
  <c r="E261" i="36"/>
  <c r="F261" i="36"/>
  <c r="G261" i="36"/>
  <c r="H261" i="36"/>
  <c r="I261" i="36"/>
  <c r="J261" i="36"/>
  <c r="K261" i="36"/>
  <c r="L261" i="36"/>
  <c r="M261" i="36"/>
  <c r="N261" i="36"/>
  <c r="O261" i="36"/>
  <c r="P261" i="36"/>
  <c r="Q261" i="36"/>
  <c r="R261" i="36"/>
  <c r="S261" i="36"/>
  <c r="T261" i="36"/>
  <c r="U261" i="36"/>
  <c r="V261" i="36"/>
  <c r="W261" i="36"/>
  <c r="X261" i="36"/>
  <c r="Y261" i="36"/>
  <c r="Z261" i="36"/>
  <c r="AA261" i="36"/>
  <c r="AB261" i="36"/>
  <c r="AC261" i="36"/>
  <c r="AD261" i="36"/>
  <c r="AE261" i="36"/>
  <c r="AF261" i="36"/>
  <c r="AG261" i="36"/>
  <c r="AH261" i="36"/>
  <c r="AI261" i="36"/>
  <c r="AJ261" i="36"/>
  <c r="AK261" i="36"/>
  <c r="AL261" i="36"/>
  <c r="AM261" i="36"/>
  <c r="AN261" i="36"/>
  <c r="AO261" i="36"/>
  <c r="B263" i="36"/>
  <c r="B261" i="36" s="1"/>
  <c r="B264" i="36"/>
  <c r="B265" i="36"/>
  <c r="B266" i="36"/>
  <c r="C268" i="36"/>
  <c r="D268" i="36"/>
  <c r="E268" i="36"/>
  <c r="F268" i="36"/>
  <c r="G268" i="36"/>
  <c r="H268" i="36"/>
  <c r="I268" i="36"/>
  <c r="J268" i="36"/>
  <c r="K268" i="36"/>
  <c r="L268" i="36"/>
  <c r="M268" i="36"/>
  <c r="N268" i="36"/>
  <c r="O268" i="36"/>
  <c r="P268" i="36"/>
  <c r="Q268" i="36"/>
  <c r="R268" i="36"/>
  <c r="S268" i="36"/>
  <c r="T268" i="36"/>
  <c r="U268" i="36"/>
  <c r="V268" i="36"/>
  <c r="W268" i="36"/>
  <c r="X268" i="36"/>
  <c r="Y268" i="36"/>
  <c r="Z268" i="36"/>
  <c r="AA268" i="36"/>
  <c r="AB268" i="36"/>
  <c r="AC268" i="36"/>
  <c r="AD268" i="36"/>
  <c r="AE268" i="36"/>
  <c r="AF268" i="36"/>
  <c r="AG268" i="36"/>
  <c r="AH268" i="36"/>
  <c r="AI268" i="36"/>
  <c r="AJ268" i="36"/>
  <c r="AK268" i="36"/>
  <c r="AL268" i="36"/>
  <c r="AM268" i="36"/>
  <c r="AN268" i="36"/>
  <c r="AO268" i="36"/>
  <c r="B270" i="36"/>
  <c r="B268" i="36" s="1"/>
  <c r="B271" i="36"/>
  <c r="B272" i="36"/>
  <c r="B273" i="36"/>
  <c r="B274" i="36"/>
  <c r="B275" i="36"/>
  <c r="B276" i="36"/>
  <c r="B277" i="36"/>
  <c r="B278" i="36"/>
  <c r="C280" i="36"/>
  <c r="D280" i="36"/>
  <c r="E280" i="36"/>
  <c r="F280" i="36"/>
  <c r="G280" i="36"/>
  <c r="H280" i="36"/>
  <c r="I280" i="36"/>
  <c r="J280" i="36"/>
  <c r="K280" i="36"/>
  <c r="L280" i="36"/>
  <c r="M280" i="36"/>
  <c r="N280" i="36"/>
  <c r="O280" i="36"/>
  <c r="P280" i="36"/>
  <c r="Q280" i="36"/>
  <c r="R280" i="36"/>
  <c r="S280" i="36"/>
  <c r="T280" i="36"/>
  <c r="U280" i="36"/>
  <c r="V280" i="36"/>
  <c r="W280" i="36"/>
  <c r="X280" i="36"/>
  <c r="Y280" i="36"/>
  <c r="Z280" i="36"/>
  <c r="AA280" i="36"/>
  <c r="AB280" i="36"/>
  <c r="AC280" i="36"/>
  <c r="AD280" i="36"/>
  <c r="AE280" i="36"/>
  <c r="AF280" i="36"/>
  <c r="AG280" i="36"/>
  <c r="AH280" i="36"/>
  <c r="AI280" i="36"/>
  <c r="AJ280" i="36"/>
  <c r="AK280" i="36"/>
  <c r="AL280" i="36"/>
  <c r="AM280" i="36"/>
  <c r="AN280" i="36"/>
  <c r="AO280" i="36"/>
  <c r="B282" i="36"/>
  <c r="B283" i="36"/>
  <c r="B284" i="36"/>
  <c r="B285" i="36"/>
  <c r="C287" i="36"/>
  <c r="D287" i="36"/>
  <c r="E287" i="36"/>
  <c r="F287" i="36"/>
  <c r="G287" i="36"/>
  <c r="H287" i="36"/>
  <c r="I287" i="36"/>
  <c r="J287" i="36"/>
  <c r="K287" i="36"/>
  <c r="L287" i="36"/>
  <c r="M287" i="36"/>
  <c r="N287" i="36"/>
  <c r="O287" i="36"/>
  <c r="P287" i="36"/>
  <c r="Q287" i="36"/>
  <c r="R287" i="36"/>
  <c r="S287" i="36"/>
  <c r="T287" i="36"/>
  <c r="U287" i="36"/>
  <c r="V287" i="36"/>
  <c r="W287" i="36"/>
  <c r="X287" i="36"/>
  <c r="Y287" i="36"/>
  <c r="Z287" i="36"/>
  <c r="AA287" i="36"/>
  <c r="AB287" i="36"/>
  <c r="AC287" i="36"/>
  <c r="AD287" i="36"/>
  <c r="AE287" i="36"/>
  <c r="AF287" i="36"/>
  <c r="AG287" i="36"/>
  <c r="AH287" i="36"/>
  <c r="AI287" i="36"/>
  <c r="AJ287" i="36"/>
  <c r="AK287" i="36"/>
  <c r="AL287" i="36"/>
  <c r="AM287" i="36"/>
  <c r="AN287" i="36"/>
  <c r="AO287" i="36"/>
  <c r="B289" i="36"/>
  <c r="B287" i="36" s="1"/>
  <c r="B290" i="36"/>
  <c r="B291" i="36"/>
  <c r="B292" i="36"/>
  <c r="C294" i="36"/>
  <c r="D294" i="36"/>
  <c r="E294" i="36"/>
  <c r="F294" i="36"/>
  <c r="G294" i="36"/>
  <c r="H294" i="36"/>
  <c r="I294" i="36"/>
  <c r="J294" i="36"/>
  <c r="K294" i="36"/>
  <c r="L294" i="36"/>
  <c r="M294" i="36"/>
  <c r="N294" i="36"/>
  <c r="O294" i="36"/>
  <c r="P294" i="36"/>
  <c r="Q294" i="36"/>
  <c r="R294" i="36"/>
  <c r="S294" i="36"/>
  <c r="T294" i="36"/>
  <c r="U294" i="36"/>
  <c r="V294" i="36"/>
  <c r="W294" i="36"/>
  <c r="X294" i="36"/>
  <c r="Y294" i="36"/>
  <c r="Z294" i="36"/>
  <c r="AA294" i="36"/>
  <c r="AB294" i="36"/>
  <c r="AC294" i="36"/>
  <c r="AD294" i="36"/>
  <c r="AE294" i="36"/>
  <c r="AF294" i="36"/>
  <c r="AG294" i="36"/>
  <c r="AH294" i="36"/>
  <c r="AI294" i="36"/>
  <c r="AJ294" i="36"/>
  <c r="AK294" i="36"/>
  <c r="AL294" i="36"/>
  <c r="AM294" i="36"/>
  <c r="AN294" i="36"/>
  <c r="AO294" i="36"/>
  <c r="B296" i="36"/>
  <c r="B294" i="36" s="1"/>
  <c r="B297" i="36"/>
  <c r="B298" i="36"/>
  <c r="C300" i="36"/>
  <c r="D300" i="36"/>
  <c r="E300" i="36"/>
  <c r="F300" i="36"/>
  <c r="G300" i="36"/>
  <c r="H300" i="36"/>
  <c r="I300" i="36"/>
  <c r="J300" i="36"/>
  <c r="K300" i="36"/>
  <c r="L300" i="36"/>
  <c r="M300" i="36"/>
  <c r="N300" i="36"/>
  <c r="O300" i="36"/>
  <c r="P300" i="36"/>
  <c r="Q300" i="36"/>
  <c r="R300" i="36"/>
  <c r="S300" i="36"/>
  <c r="T300" i="36"/>
  <c r="U300" i="36"/>
  <c r="V300" i="36"/>
  <c r="W300" i="36"/>
  <c r="X300" i="36"/>
  <c r="Y300" i="36"/>
  <c r="Z300" i="36"/>
  <c r="AA300" i="36"/>
  <c r="AB300" i="36"/>
  <c r="AC300" i="36"/>
  <c r="AD300" i="36"/>
  <c r="AE300" i="36"/>
  <c r="AF300" i="36"/>
  <c r="AG300" i="36"/>
  <c r="AH300" i="36"/>
  <c r="AI300" i="36"/>
  <c r="AJ300" i="36"/>
  <c r="AK300" i="36"/>
  <c r="AL300" i="36"/>
  <c r="AM300" i="36"/>
  <c r="AN300" i="36"/>
  <c r="AO300" i="36"/>
  <c r="B302" i="36"/>
  <c r="B300" i="36" s="1"/>
  <c r="B303" i="36"/>
  <c r="C305" i="36"/>
  <c r="D305" i="36"/>
  <c r="E305" i="36"/>
  <c r="F305" i="36"/>
  <c r="G305" i="36"/>
  <c r="H305" i="36"/>
  <c r="I305" i="36"/>
  <c r="J305" i="36"/>
  <c r="K305" i="36"/>
  <c r="L305" i="36"/>
  <c r="M305" i="36"/>
  <c r="N305" i="36"/>
  <c r="O305" i="36"/>
  <c r="P305" i="36"/>
  <c r="Q305" i="36"/>
  <c r="R305" i="36"/>
  <c r="S305" i="36"/>
  <c r="T305" i="36"/>
  <c r="U305" i="36"/>
  <c r="V305" i="36"/>
  <c r="W305" i="36"/>
  <c r="X305" i="36"/>
  <c r="Y305" i="36"/>
  <c r="Z305" i="36"/>
  <c r="AA305" i="36"/>
  <c r="AB305" i="36"/>
  <c r="AC305" i="36"/>
  <c r="AD305" i="36"/>
  <c r="AE305" i="36"/>
  <c r="AF305" i="36"/>
  <c r="AG305" i="36"/>
  <c r="AH305" i="36"/>
  <c r="AI305" i="36"/>
  <c r="AJ305" i="36"/>
  <c r="AK305" i="36"/>
  <c r="AL305" i="36"/>
  <c r="AM305" i="36"/>
  <c r="AN305" i="36"/>
  <c r="AO305" i="36"/>
  <c r="B307" i="36"/>
  <c r="B305" i="36" s="1"/>
  <c r="B308" i="36"/>
  <c r="B309" i="36"/>
  <c r="C311" i="36"/>
  <c r="D311" i="36"/>
  <c r="E311" i="36"/>
  <c r="F311" i="36"/>
  <c r="G311" i="36"/>
  <c r="H311" i="36"/>
  <c r="I311" i="36"/>
  <c r="J311" i="36"/>
  <c r="K311" i="36"/>
  <c r="L311" i="36"/>
  <c r="M311" i="36"/>
  <c r="N311" i="36"/>
  <c r="O311" i="36"/>
  <c r="P311" i="36"/>
  <c r="Q311" i="36"/>
  <c r="R311" i="36"/>
  <c r="S311" i="36"/>
  <c r="T311" i="36"/>
  <c r="U311" i="36"/>
  <c r="V311" i="36"/>
  <c r="W311" i="36"/>
  <c r="X311" i="36"/>
  <c r="Y311" i="36"/>
  <c r="Z311" i="36"/>
  <c r="AA311" i="36"/>
  <c r="AB311" i="36"/>
  <c r="AC311" i="36"/>
  <c r="AD311" i="36"/>
  <c r="AE311" i="36"/>
  <c r="AF311" i="36"/>
  <c r="AG311" i="36"/>
  <c r="AH311" i="36"/>
  <c r="AI311" i="36"/>
  <c r="AJ311" i="36"/>
  <c r="AK311" i="36"/>
  <c r="AL311" i="36"/>
  <c r="AM311" i="36"/>
  <c r="AN311" i="36"/>
  <c r="AO311" i="36"/>
  <c r="B313" i="36"/>
  <c r="B311" i="36" s="1"/>
  <c r="B314" i="36"/>
  <c r="B315" i="36"/>
  <c r="C317" i="36"/>
  <c r="D317" i="36"/>
  <c r="E317" i="36"/>
  <c r="F317" i="36"/>
  <c r="G317" i="36"/>
  <c r="H317" i="36"/>
  <c r="I317" i="36"/>
  <c r="J317" i="36"/>
  <c r="K317" i="36"/>
  <c r="L317" i="36"/>
  <c r="M317" i="36"/>
  <c r="N317" i="36"/>
  <c r="O317" i="36"/>
  <c r="P317" i="36"/>
  <c r="Q317" i="36"/>
  <c r="R317" i="36"/>
  <c r="S317" i="36"/>
  <c r="T317" i="36"/>
  <c r="U317" i="36"/>
  <c r="V317" i="36"/>
  <c r="W317" i="36"/>
  <c r="X317" i="36"/>
  <c r="Y317" i="36"/>
  <c r="Z317" i="36"/>
  <c r="AA317" i="36"/>
  <c r="AB317" i="36"/>
  <c r="AC317" i="36"/>
  <c r="AD317" i="36"/>
  <c r="AE317" i="36"/>
  <c r="AF317" i="36"/>
  <c r="AG317" i="36"/>
  <c r="AH317" i="36"/>
  <c r="AI317" i="36"/>
  <c r="AJ317" i="36"/>
  <c r="AK317" i="36"/>
  <c r="AL317" i="36"/>
  <c r="AM317" i="36"/>
  <c r="AN317" i="36"/>
  <c r="AO317" i="36"/>
  <c r="B319" i="36"/>
  <c r="B317" i="36" s="1"/>
  <c r="B320" i="36"/>
  <c r="B321" i="36"/>
  <c r="C322" i="36"/>
  <c r="D322" i="36"/>
  <c r="E322" i="36"/>
  <c r="F322" i="36"/>
  <c r="G322" i="36"/>
  <c r="H322" i="36"/>
  <c r="I322" i="36"/>
  <c r="J322" i="36"/>
  <c r="K322" i="36"/>
  <c r="L322" i="36"/>
  <c r="M322" i="36"/>
  <c r="N322" i="36"/>
  <c r="O322" i="36"/>
  <c r="P322" i="36"/>
  <c r="Q322" i="36"/>
  <c r="R322" i="36"/>
  <c r="S322" i="36"/>
  <c r="T322" i="36"/>
  <c r="U322" i="36"/>
  <c r="V322" i="36"/>
  <c r="W322" i="36"/>
  <c r="X322" i="36"/>
  <c r="Y322" i="36"/>
  <c r="Z322" i="36"/>
  <c r="AA322" i="36"/>
  <c r="AB322" i="36"/>
  <c r="AC322" i="36"/>
  <c r="AD322" i="36"/>
  <c r="AE322" i="36"/>
  <c r="AF322" i="36"/>
  <c r="AG322" i="36"/>
  <c r="AH322" i="36"/>
  <c r="AI322" i="36"/>
  <c r="AJ322" i="36"/>
  <c r="AK322" i="36"/>
  <c r="AL322" i="36"/>
  <c r="AM322" i="36"/>
  <c r="AN322" i="36"/>
  <c r="AO322" i="36"/>
  <c r="B324" i="36"/>
  <c r="B322" i="36" s="1"/>
  <c r="B325" i="36"/>
  <c r="C327" i="36"/>
  <c r="D327" i="36"/>
  <c r="E327" i="36"/>
  <c r="F327" i="36"/>
  <c r="G327" i="36"/>
  <c r="H327" i="36"/>
  <c r="I327" i="36"/>
  <c r="J327" i="36"/>
  <c r="K327" i="36"/>
  <c r="L327" i="36"/>
  <c r="M327" i="36"/>
  <c r="N327" i="36"/>
  <c r="O327" i="36"/>
  <c r="P327" i="36"/>
  <c r="Q327" i="36"/>
  <c r="R327" i="36"/>
  <c r="S327" i="36"/>
  <c r="T327" i="36"/>
  <c r="U327" i="36"/>
  <c r="V327" i="36"/>
  <c r="W327" i="36"/>
  <c r="X327" i="36"/>
  <c r="Y327" i="36"/>
  <c r="Z327" i="36"/>
  <c r="AA327" i="36"/>
  <c r="AB327" i="36"/>
  <c r="AC327" i="36"/>
  <c r="AD327" i="36"/>
  <c r="AE327" i="36"/>
  <c r="AF327" i="36"/>
  <c r="AG327" i="36"/>
  <c r="AH327" i="36"/>
  <c r="AI327" i="36"/>
  <c r="AJ327" i="36"/>
  <c r="AK327" i="36"/>
  <c r="AL327" i="36"/>
  <c r="AM327" i="36"/>
  <c r="AN327" i="36"/>
  <c r="AO327" i="36"/>
  <c r="B329" i="36"/>
  <c r="B327" i="36" s="1"/>
  <c r="C331" i="36"/>
  <c r="D331" i="36"/>
  <c r="E331" i="36"/>
  <c r="F331" i="36"/>
  <c r="G331" i="36"/>
  <c r="H331" i="36"/>
  <c r="I331" i="36"/>
  <c r="J331" i="36"/>
  <c r="K331" i="36"/>
  <c r="L331" i="36"/>
  <c r="M331" i="36"/>
  <c r="N331" i="36"/>
  <c r="O331" i="36"/>
  <c r="P331" i="36"/>
  <c r="Q331" i="36"/>
  <c r="R331" i="36"/>
  <c r="S331" i="36"/>
  <c r="T331" i="36"/>
  <c r="U331" i="36"/>
  <c r="V331" i="36"/>
  <c r="W331" i="36"/>
  <c r="X331" i="36"/>
  <c r="Y331" i="36"/>
  <c r="Z331" i="36"/>
  <c r="AA331" i="36"/>
  <c r="AB331" i="36"/>
  <c r="AC331" i="36"/>
  <c r="AD331" i="36"/>
  <c r="AE331" i="36"/>
  <c r="AF331" i="36"/>
  <c r="AG331" i="36"/>
  <c r="AH331" i="36"/>
  <c r="AI331" i="36"/>
  <c r="AJ331" i="36"/>
  <c r="AK331" i="36"/>
  <c r="AL331" i="36"/>
  <c r="AM331" i="36"/>
  <c r="AN331" i="36"/>
  <c r="AO331" i="36"/>
  <c r="B333" i="36"/>
  <c r="B331" i="36" s="1"/>
  <c r="C335" i="36"/>
  <c r="D335" i="36"/>
  <c r="E335" i="36"/>
  <c r="F335" i="36"/>
  <c r="G335" i="36"/>
  <c r="H335" i="36"/>
  <c r="I335" i="36"/>
  <c r="J335" i="36"/>
  <c r="K335" i="36"/>
  <c r="L335" i="36"/>
  <c r="M335" i="36"/>
  <c r="N335" i="36"/>
  <c r="O335" i="36"/>
  <c r="P335" i="36"/>
  <c r="Q335" i="36"/>
  <c r="R335" i="36"/>
  <c r="S335" i="36"/>
  <c r="T335" i="36"/>
  <c r="U335" i="36"/>
  <c r="V335" i="36"/>
  <c r="W335" i="36"/>
  <c r="X335" i="36"/>
  <c r="Y335" i="36"/>
  <c r="Z335" i="36"/>
  <c r="AA335" i="36"/>
  <c r="AB335" i="36"/>
  <c r="AC335" i="36"/>
  <c r="AD335" i="36"/>
  <c r="AE335" i="36"/>
  <c r="AF335" i="36"/>
  <c r="AG335" i="36"/>
  <c r="AH335" i="36"/>
  <c r="AI335" i="36"/>
  <c r="AJ335" i="36"/>
  <c r="AK335" i="36"/>
  <c r="AL335" i="36"/>
  <c r="AM335" i="36"/>
  <c r="AN335" i="36"/>
  <c r="AO335" i="36"/>
  <c r="B337" i="36"/>
  <c r="B338" i="36"/>
  <c r="C340" i="36"/>
  <c r="D340" i="36"/>
  <c r="E340" i="36"/>
  <c r="F340" i="36"/>
  <c r="G340" i="36"/>
  <c r="H340" i="36"/>
  <c r="I340" i="36"/>
  <c r="J340" i="36"/>
  <c r="K340" i="36"/>
  <c r="L340" i="36"/>
  <c r="M340" i="36"/>
  <c r="N340" i="36"/>
  <c r="O340" i="36"/>
  <c r="P340" i="36"/>
  <c r="Q340" i="36"/>
  <c r="R340" i="36"/>
  <c r="S340" i="36"/>
  <c r="T340" i="36"/>
  <c r="U340" i="36"/>
  <c r="V340" i="36"/>
  <c r="W340" i="36"/>
  <c r="X340" i="36"/>
  <c r="Y340" i="36"/>
  <c r="Z340" i="36"/>
  <c r="AA340" i="36"/>
  <c r="AB340" i="36"/>
  <c r="AC340" i="36"/>
  <c r="AD340" i="36"/>
  <c r="AE340" i="36"/>
  <c r="AF340" i="36"/>
  <c r="AG340" i="36"/>
  <c r="AH340" i="36"/>
  <c r="AI340" i="36"/>
  <c r="AJ340" i="36"/>
  <c r="AK340" i="36"/>
  <c r="AL340" i="36"/>
  <c r="AM340" i="36"/>
  <c r="AN340" i="36"/>
  <c r="AO340" i="36"/>
  <c r="B342" i="36"/>
  <c r="B340" i="36" s="1"/>
  <c r="C344" i="36"/>
  <c r="D344" i="36"/>
  <c r="E344" i="36"/>
  <c r="F344" i="36"/>
  <c r="G344" i="36"/>
  <c r="H344" i="36"/>
  <c r="I344" i="36"/>
  <c r="J344" i="36"/>
  <c r="K344" i="36"/>
  <c r="L344" i="36"/>
  <c r="M344" i="36"/>
  <c r="N344" i="36"/>
  <c r="O344" i="36"/>
  <c r="P344" i="36"/>
  <c r="Q344" i="36"/>
  <c r="R344" i="36"/>
  <c r="S344" i="36"/>
  <c r="T344" i="36"/>
  <c r="U344" i="36"/>
  <c r="V344" i="36"/>
  <c r="W344" i="36"/>
  <c r="X344" i="36"/>
  <c r="Y344" i="36"/>
  <c r="Z344" i="36"/>
  <c r="AA344" i="36"/>
  <c r="AB344" i="36"/>
  <c r="AC344" i="36"/>
  <c r="AD344" i="36"/>
  <c r="AE344" i="36"/>
  <c r="AF344" i="36"/>
  <c r="AG344" i="36"/>
  <c r="AH344" i="36"/>
  <c r="AI344" i="36"/>
  <c r="AJ344" i="36"/>
  <c r="AK344" i="36"/>
  <c r="AL344" i="36"/>
  <c r="AM344" i="36"/>
  <c r="AN344" i="36"/>
  <c r="AO344" i="36"/>
  <c r="B346" i="36"/>
  <c r="B344" i="36" s="1"/>
  <c r="B347" i="36"/>
  <c r="C349" i="36"/>
  <c r="D349" i="36"/>
  <c r="E349" i="36"/>
  <c r="F349" i="36"/>
  <c r="G349" i="36"/>
  <c r="H349" i="36"/>
  <c r="I349" i="36"/>
  <c r="J349" i="36"/>
  <c r="K349" i="36"/>
  <c r="L349" i="36"/>
  <c r="M349" i="36"/>
  <c r="N349" i="36"/>
  <c r="O349" i="36"/>
  <c r="P349" i="36"/>
  <c r="Q349" i="36"/>
  <c r="R349" i="36"/>
  <c r="S349" i="36"/>
  <c r="T349" i="36"/>
  <c r="U349" i="36"/>
  <c r="V349" i="36"/>
  <c r="W349" i="36"/>
  <c r="X349" i="36"/>
  <c r="Y349" i="36"/>
  <c r="Z349" i="36"/>
  <c r="AA349" i="36"/>
  <c r="AB349" i="36"/>
  <c r="AC349" i="36"/>
  <c r="AD349" i="36"/>
  <c r="AE349" i="36"/>
  <c r="AF349" i="36"/>
  <c r="AG349" i="36"/>
  <c r="AH349" i="36"/>
  <c r="AI349" i="36"/>
  <c r="AJ349" i="36"/>
  <c r="AK349" i="36"/>
  <c r="AL349" i="36"/>
  <c r="AM349" i="36"/>
  <c r="AN349" i="36"/>
  <c r="AO349" i="36"/>
  <c r="B351" i="36"/>
  <c r="B349" i="36" s="1"/>
  <c r="B352" i="36"/>
  <c r="B353" i="36"/>
  <c r="B354" i="36"/>
  <c r="B355" i="36"/>
  <c r="C357" i="36"/>
  <c r="D357" i="36"/>
  <c r="E357" i="36"/>
  <c r="F357" i="36"/>
  <c r="G357" i="36"/>
  <c r="H357" i="36"/>
  <c r="I357" i="36"/>
  <c r="J357" i="36"/>
  <c r="K357" i="36"/>
  <c r="L357" i="36"/>
  <c r="M357" i="36"/>
  <c r="N357" i="36"/>
  <c r="O357" i="36"/>
  <c r="P357" i="36"/>
  <c r="Q357" i="36"/>
  <c r="R357" i="36"/>
  <c r="S357" i="36"/>
  <c r="T357" i="36"/>
  <c r="U357" i="36"/>
  <c r="V357" i="36"/>
  <c r="W357" i="36"/>
  <c r="X357" i="36"/>
  <c r="Y357" i="36"/>
  <c r="Z357" i="36"/>
  <c r="AA357" i="36"/>
  <c r="AB357" i="36"/>
  <c r="AC357" i="36"/>
  <c r="AD357" i="36"/>
  <c r="AE357" i="36"/>
  <c r="AF357" i="36"/>
  <c r="AG357" i="36"/>
  <c r="AH357" i="36"/>
  <c r="AI357" i="36"/>
  <c r="AJ357" i="36"/>
  <c r="AK357" i="36"/>
  <c r="AL357" i="36"/>
  <c r="AM357" i="36"/>
  <c r="AN357" i="36"/>
  <c r="AO357" i="36"/>
  <c r="B359" i="36"/>
  <c r="B357" i="36" s="1"/>
  <c r="B360" i="36"/>
  <c r="B361" i="36"/>
  <c r="B362" i="36"/>
  <c r="B363" i="36"/>
  <c r="B364" i="36"/>
  <c r="B365" i="36"/>
  <c r="B366" i="36"/>
  <c r="B367" i="36"/>
  <c r="B191" i="36" l="1"/>
  <c r="O12" i="36"/>
  <c r="B280" i="36"/>
  <c r="B143" i="36"/>
  <c r="B93" i="36"/>
  <c r="B34" i="36"/>
  <c r="B12" i="36" s="1"/>
  <c r="AL12" i="36"/>
  <c r="AH12" i="36"/>
  <c r="AD12" i="36"/>
  <c r="Z12" i="36"/>
  <c r="V12" i="36"/>
  <c r="R12" i="36"/>
  <c r="N12" i="36"/>
  <c r="J12" i="36"/>
  <c r="F12" i="36"/>
  <c r="B41" i="36"/>
  <c r="AO12" i="36"/>
  <c r="AK12" i="36"/>
  <c r="AG12" i="36"/>
  <c r="AC12" i="36"/>
  <c r="Y12" i="36"/>
  <c r="U12" i="36"/>
  <c r="Q12" i="36"/>
  <c r="M12" i="36"/>
  <c r="I12" i="36"/>
  <c r="E12" i="36"/>
  <c r="B335" i="36"/>
  <c r="B224" i="36"/>
  <c r="B157" i="36"/>
  <c r="AN12" i="36"/>
  <c r="AJ12" i="36"/>
  <c r="AF12" i="36"/>
  <c r="AB12" i="36"/>
  <c r="X12" i="36"/>
  <c r="T12" i="36"/>
  <c r="P12" i="36"/>
  <c r="L12" i="36"/>
  <c r="H12" i="36"/>
  <c r="D12" i="36"/>
  <c r="B13" i="35"/>
  <c r="B123" i="36"/>
  <c r="AM12" i="36"/>
  <c r="AI12" i="36"/>
  <c r="AE12" i="36"/>
  <c r="AA12" i="36"/>
  <c r="W12" i="36"/>
  <c r="S12" i="36"/>
  <c r="K12" i="36"/>
  <c r="G12" i="36"/>
  <c r="C12" i="36"/>
  <c r="B12" i="22"/>
  <c r="B14" i="20"/>
  <c r="B12" i="20" s="1"/>
  <c r="HD15" i="34"/>
  <c r="GZ15" i="34"/>
  <c r="B251" i="34"/>
  <c r="GV15" i="34"/>
  <c r="GR15" i="34"/>
  <c r="GN15" i="34"/>
  <c r="GJ15" i="34"/>
  <c r="GF15" i="34"/>
  <c r="GB15" i="34"/>
  <c r="FX15" i="34"/>
  <c r="FT15" i="34"/>
  <c r="FP15" i="34"/>
  <c r="FL15" i="34"/>
  <c r="FH15" i="34"/>
  <c r="FD15" i="34"/>
  <c r="EZ15" i="34"/>
  <c r="EV15" i="34"/>
  <c r="ER15" i="34"/>
  <c r="EN15" i="34"/>
  <c r="EJ15" i="34"/>
  <c r="EF15" i="34"/>
  <c r="EB15" i="34"/>
  <c r="DX15" i="34"/>
  <c r="DT15" i="34"/>
  <c r="DP15" i="34"/>
  <c r="DL15" i="34"/>
  <c r="DH15" i="34"/>
  <c r="DD15" i="34"/>
  <c r="CZ15" i="34"/>
  <c r="CV15" i="34"/>
  <c r="CR15" i="34"/>
  <c r="CN15" i="34"/>
  <c r="CJ15" i="34"/>
  <c r="CF15" i="34"/>
  <c r="CB15" i="34"/>
  <c r="BX15" i="34"/>
  <c r="BT15" i="34"/>
  <c r="BP15" i="34"/>
  <c r="BL15" i="34"/>
  <c r="B15" i="34"/>
  <c r="IS15" i="34"/>
  <c r="IO15" i="34"/>
  <c r="IK15" i="34"/>
  <c r="IG15" i="34"/>
  <c r="IC15" i="34"/>
  <c r="HY15" i="34"/>
  <c r="HU15" i="34"/>
  <c r="HQ15" i="34"/>
  <c r="HM15" i="34"/>
  <c r="HI15" i="34"/>
  <c r="HE15" i="34"/>
  <c r="HA15" i="34"/>
  <c r="GW15" i="34"/>
  <c r="GS15" i="34"/>
  <c r="GO15" i="34"/>
  <c r="GK15" i="34"/>
  <c r="GG15" i="34"/>
  <c r="GC15" i="34"/>
  <c r="FY15" i="34"/>
  <c r="FU15" i="34"/>
  <c r="FQ15" i="34"/>
  <c r="FM15" i="34"/>
  <c r="FI15" i="34"/>
  <c r="FE15" i="34"/>
  <c r="FA15" i="34"/>
  <c r="EW15" i="34"/>
  <c r="ES15" i="34"/>
  <c r="EO15" i="34"/>
  <c r="EK15" i="34"/>
  <c r="EG15" i="34"/>
  <c r="EC15" i="34"/>
  <c r="DY15" i="34"/>
  <c r="DU15" i="34"/>
  <c r="DQ15" i="34"/>
  <c r="DM15" i="34"/>
  <c r="DI15" i="34"/>
  <c r="DE15" i="34"/>
  <c r="DA15" i="34"/>
  <c r="CW15" i="34"/>
  <c r="CS15" i="34"/>
  <c r="CO15" i="34"/>
  <c r="CK15" i="34"/>
  <c r="CG15" i="34"/>
  <c r="CC15" i="34"/>
  <c r="BY15" i="34"/>
  <c r="BU15" i="34"/>
  <c r="BQ15" i="34"/>
  <c r="BM15" i="34"/>
  <c r="BG15" i="34"/>
  <c r="AY15" i="34"/>
  <c r="AQ15" i="34"/>
  <c r="AI15" i="34"/>
  <c r="AA15" i="34"/>
  <c r="S15" i="34"/>
  <c r="K15" i="34"/>
  <c r="C15" i="34"/>
  <c r="IV15" i="34"/>
  <c r="IR15" i="34"/>
  <c r="IN15" i="34"/>
  <c r="IJ15" i="34"/>
  <c r="IF15" i="34"/>
  <c r="IB15" i="34"/>
  <c r="HX15" i="34"/>
  <c r="HT15" i="34"/>
  <c r="HP15" i="34"/>
  <c r="HL15" i="34"/>
  <c r="HH15" i="34"/>
  <c r="BH15" i="34"/>
  <c r="BD15" i="34"/>
  <c r="AZ15" i="34"/>
  <c r="AV15" i="34"/>
  <c r="AR15" i="34"/>
  <c r="AN15" i="34"/>
  <c r="AJ15" i="34"/>
  <c r="AF15" i="34"/>
  <c r="AB15" i="34"/>
  <c r="X15" i="34"/>
  <c r="T15" i="34"/>
  <c r="P15" i="34"/>
  <c r="L15" i="34"/>
  <c r="H15" i="34"/>
  <c r="D15" i="34"/>
  <c r="IU15" i="34"/>
  <c r="IQ15" i="34"/>
  <c r="IM15" i="34"/>
  <c r="II15" i="34"/>
  <c r="IE15" i="34"/>
  <c r="IA15" i="34"/>
  <c r="HW15" i="34"/>
  <c r="HS15" i="34"/>
  <c r="HO15" i="34"/>
  <c r="HK15" i="34"/>
  <c r="HG15" i="34"/>
  <c r="HC15" i="34"/>
  <c r="GY15" i="34"/>
  <c r="GU15" i="34"/>
  <c r="GQ15" i="34"/>
  <c r="GM15" i="34"/>
  <c r="GI15" i="34"/>
  <c r="GE15" i="34"/>
  <c r="GA15" i="34"/>
  <c r="FW15" i="34"/>
  <c r="FS15" i="34"/>
  <c r="FO15" i="34"/>
  <c r="FK15" i="34"/>
  <c r="FG15" i="34"/>
  <c r="FC15" i="34"/>
  <c r="EY15" i="34"/>
  <c r="EU15" i="34"/>
  <c r="EQ15" i="34"/>
  <c r="EM15" i="34"/>
  <c r="EI15" i="34"/>
  <c r="EE15" i="34"/>
  <c r="EA15" i="34"/>
  <c r="DW15" i="34"/>
  <c r="DS15" i="34"/>
  <c r="DO15" i="34"/>
  <c r="DK15" i="34"/>
  <c r="DG15" i="34"/>
  <c r="DC15" i="34"/>
  <c r="CY15" i="34"/>
  <c r="CU15" i="34"/>
  <c r="CQ15" i="34"/>
  <c r="CM15" i="34"/>
  <c r="CI15" i="34"/>
  <c r="CE15" i="34"/>
  <c r="CA15" i="34"/>
  <c r="BW15" i="34"/>
  <c r="BS15" i="34"/>
  <c r="BO15" i="34"/>
  <c r="BK15" i="34"/>
  <c r="BC15" i="34"/>
  <c r="AU15" i="34"/>
  <c r="AM15" i="34"/>
  <c r="AE15" i="34"/>
  <c r="W15" i="34"/>
  <c r="O15" i="34"/>
  <c r="G15" i="34"/>
  <c r="IT15" i="34"/>
  <c r="IP15" i="34"/>
  <c r="IL15" i="34"/>
  <c r="IH15" i="34"/>
  <c r="ID15" i="34"/>
  <c r="HZ15" i="34"/>
  <c r="HV15" i="34"/>
  <c r="HR15" i="34"/>
  <c r="HN15" i="34"/>
  <c r="HJ15" i="34"/>
  <c r="HF15" i="34"/>
  <c r="HB15" i="34"/>
  <c r="GX15" i="34"/>
  <c r="GT15" i="34"/>
  <c r="GP15" i="34"/>
  <c r="GL15" i="34"/>
  <c r="GH15" i="34"/>
  <c r="GD15" i="34"/>
  <c r="FZ15" i="34"/>
  <c r="FV15" i="34"/>
  <c r="FR15" i="34"/>
  <c r="FN15" i="34"/>
  <c r="FJ15" i="34"/>
  <c r="FF15" i="34"/>
  <c r="FB15" i="34"/>
  <c r="EX15" i="34"/>
  <c r="ET15" i="34"/>
  <c r="EP15" i="34"/>
  <c r="EL15" i="34"/>
  <c r="EH15" i="34"/>
  <c r="ED15" i="34"/>
  <c r="DZ15" i="34"/>
  <c r="DV15" i="34"/>
  <c r="DR15" i="34"/>
  <c r="DN15" i="34"/>
  <c r="DJ15" i="34"/>
  <c r="DF15" i="34"/>
  <c r="DB15" i="34"/>
  <c r="CX15" i="34"/>
  <c r="CT15" i="34"/>
  <c r="CP15" i="34"/>
  <c r="CL15" i="34"/>
  <c r="CH15" i="34"/>
  <c r="CD15" i="34"/>
  <c r="BZ15" i="34"/>
  <c r="BV15" i="34"/>
  <c r="BR15" i="34"/>
  <c r="BN15" i="34"/>
  <c r="BJ15" i="34"/>
  <c r="BF15" i="34"/>
  <c r="BB15" i="34"/>
  <c r="AX15" i="34"/>
  <c r="AT15" i="34"/>
  <c r="AP15" i="34"/>
  <c r="AL15" i="34"/>
  <c r="AH15" i="34"/>
  <c r="AD15" i="34"/>
  <c r="Z15" i="34"/>
  <c r="V15" i="34"/>
  <c r="R15" i="34"/>
  <c r="N15" i="34"/>
  <c r="J15" i="34"/>
  <c r="F15" i="34"/>
  <c r="BI15" i="34"/>
  <c r="BE15" i="34"/>
  <c r="BA15" i="34"/>
  <c r="AW15" i="34"/>
  <c r="AS15" i="34"/>
  <c r="AO15" i="34"/>
  <c r="AK15" i="34"/>
  <c r="AG15" i="34"/>
  <c r="AC15" i="34"/>
  <c r="Y15" i="34"/>
  <c r="U15" i="34"/>
  <c r="Q15" i="34"/>
  <c r="M15" i="34"/>
  <c r="I15" i="34"/>
  <c r="E15" i="34"/>
  <c r="IU13" i="32"/>
  <c r="IQ13" i="32"/>
  <c r="IM13" i="32"/>
  <c r="II13" i="32"/>
  <c r="IE13" i="32"/>
  <c r="IA13" i="32"/>
  <c r="HW13" i="32"/>
  <c r="HS13" i="32"/>
  <c r="HO13" i="32"/>
  <c r="HK13" i="32"/>
  <c r="HG13" i="32"/>
  <c r="HC13" i="32"/>
  <c r="GY13" i="32"/>
  <c r="GU13" i="32"/>
  <c r="GQ13" i="32"/>
  <c r="GM13" i="32"/>
  <c r="GI13" i="32"/>
  <c r="GE13" i="32"/>
  <c r="GA13" i="32"/>
  <c r="FW13" i="32"/>
  <c r="FS13" i="32"/>
  <c r="FO13" i="32"/>
  <c r="FK13" i="32"/>
  <c r="FG13" i="32"/>
  <c r="FC13" i="32"/>
  <c r="EY13" i="32"/>
  <c r="EU13" i="32"/>
  <c r="EQ13" i="32"/>
  <c r="EM13" i="32"/>
  <c r="EI13" i="32"/>
  <c r="EE13" i="32"/>
  <c r="EA13" i="32"/>
  <c r="DW13" i="32"/>
  <c r="DS13" i="32"/>
  <c r="DO13" i="32"/>
  <c r="DK13" i="32"/>
  <c r="DG13" i="32"/>
  <c r="DC13" i="32"/>
  <c r="CY13" i="32"/>
  <c r="CU13" i="32"/>
  <c r="CQ13" i="32"/>
  <c r="CM13" i="32"/>
  <c r="CI13" i="32"/>
  <c r="CE13" i="32"/>
  <c r="CA13" i="32"/>
  <c r="BW13" i="32"/>
  <c r="BS13" i="32"/>
  <c r="BO13" i="32"/>
  <c r="BK13" i="32"/>
  <c r="BG13" i="32"/>
  <c r="BC13" i="32"/>
  <c r="AY13" i="32"/>
  <c r="AU13" i="32"/>
  <c r="AQ13" i="32"/>
  <c r="AM13" i="32"/>
  <c r="AI13" i="32"/>
  <c r="AE13" i="32"/>
  <c r="AA13" i="32"/>
  <c r="V13" i="32"/>
  <c r="R13" i="32"/>
  <c r="N13" i="32"/>
  <c r="J13" i="32"/>
  <c r="F13" i="32"/>
  <c r="B211" i="32"/>
  <c r="B13" i="32" s="1"/>
  <c r="IT13" i="32"/>
  <c r="IP13" i="32"/>
  <c r="IL13" i="32"/>
  <c r="IH13" i="32"/>
  <c r="ID13" i="32"/>
  <c r="HZ13" i="32"/>
  <c r="HV13" i="32"/>
  <c r="HR13" i="32"/>
  <c r="HN13" i="32"/>
  <c r="HJ13" i="32"/>
  <c r="HF13" i="32"/>
  <c r="HB13" i="32"/>
  <c r="GX13" i="32"/>
  <c r="GT13" i="32"/>
  <c r="GP13" i="32"/>
  <c r="GL13" i="32"/>
  <c r="GH13" i="32"/>
  <c r="GD13" i="32"/>
  <c r="FZ13" i="32"/>
  <c r="FV13" i="32"/>
  <c r="FR13" i="32"/>
  <c r="FN13" i="32"/>
  <c r="FJ13" i="32"/>
  <c r="FF13" i="32"/>
  <c r="FB13" i="32"/>
  <c r="EX13" i="32"/>
  <c r="ET13" i="32"/>
  <c r="EP13" i="32"/>
  <c r="EL13" i="32"/>
  <c r="EH13" i="32"/>
  <c r="ED13" i="32"/>
  <c r="DZ13" i="32"/>
  <c r="DV13" i="32"/>
  <c r="DR13" i="32"/>
  <c r="DN13" i="32"/>
  <c r="DJ13" i="32"/>
  <c r="DF13" i="32"/>
  <c r="DB13" i="32"/>
  <c r="CX13" i="32"/>
  <c r="CT13" i="32"/>
  <c r="CP13" i="32"/>
  <c r="CL13" i="32"/>
  <c r="CH13" i="32"/>
  <c r="CD13" i="32"/>
  <c r="BZ13" i="32"/>
  <c r="BV13" i="32"/>
  <c r="BR13" i="32"/>
  <c r="BN13" i="32"/>
  <c r="BJ13" i="32"/>
  <c r="BF13" i="32"/>
  <c r="BB13" i="32"/>
  <c r="AX13" i="32"/>
  <c r="AT13" i="32"/>
  <c r="AP13" i="32"/>
  <c r="AL13" i="32"/>
  <c r="AH13" i="32"/>
  <c r="AD13" i="32"/>
  <c r="Z13" i="32"/>
  <c r="U13" i="32"/>
  <c r="Q13" i="32"/>
  <c r="M13" i="32"/>
  <c r="I13" i="32"/>
  <c r="E13" i="32"/>
  <c r="IS13" i="32"/>
  <c r="IO13" i="32"/>
  <c r="IK13" i="32"/>
  <c r="IG13" i="32"/>
  <c r="IC13" i="32"/>
  <c r="HY13" i="32"/>
  <c r="HU13" i="32"/>
  <c r="HQ13" i="32"/>
  <c r="HM13" i="32"/>
  <c r="HI13" i="32"/>
  <c r="HE13" i="32"/>
  <c r="HA13" i="32"/>
  <c r="GW13" i="32"/>
  <c r="GS13" i="32"/>
  <c r="GO13" i="32"/>
  <c r="GK13" i="32"/>
  <c r="GG13" i="32"/>
  <c r="GC13" i="32"/>
  <c r="FY13" i="32"/>
  <c r="FU13" i="32"/>
  <c r="FQ13" i="32"/>
  <c r="FM13" i="32"/>
  <c r="FI13" i="32"/>
  <c r="FE13" i="32"/>
  <c r="FA13" i="32"/>
  <c r="EW13" i="32"/>
  <c r="ES13" i="32"/>
  <c r="EO13" i="32"/>
  <c r="EK13" i="32"/>
  <c r="EG13" i="32"/>
  <c r="EC13" i="32"/>
  <c r="DY13" i="32"/>
  <c r="DU13" i="32"/>
  <c r="DQ13" i="32"/>
  <c r="DM13" i="32"/>
  <c r="DI13" i="32"/>
  <c r="DE13" i="32"/>
  <c r="DA13" i="32"/>
  <c r="CW13" i="32"/>
  <c r="CS13" i="32"/>
  <c r="CO13" i="32"/>
  <c r="CK13" i="32"/>
  <c r="CG13" i="32"/>
  <c r="CC13" i="32"/>
  <c r="BY13" i="32"/>
  <c r="BU13" i="32"/>
  <c r="BQ13" i="32"/>
  <c r="BM13" i="32"/>
  <c r="BI13" i="32"/>
  <c r="BE13" i="32"/>
  <c r="BA13" i="32"/>
  <c r="AW13" i="32"/>
  <c r="AS13" i="32"/>
  <c r="AO13" i="32"/>
  <c r="AK13" i="32"/>
  <c r="AG13" i="32"/>
  <c r="AC13" i="32"/>
  <c r="Y13" i="32"/>
  <c r="X13" i="32"/>
  <c r="T13" i="32"/>
  <c r="P13" i="32"/>
  <c r="L13" i="32"/>
  <c r="H13" i="32"/>
  <c r="D13" i="32"/>
  <c r="B12" i="33"/>
  <c r="IV13" i="32"/>
  <c r="IR13" i="32"/>
  <c r="IN13" i="32"/>
  <c r="IJ13" i="32"/>
  <c r="IF13" i="32"/>
  <c r="IB13" i="32"/>
  <c r="HX13" i="32"/>
  <c r="HT13" i="32"/>
  <c r="HP13" i="32"/>
  <c r="HL13" i="32"/>
  <c r="HH13" i="32"/>
  <c r="HD13" i="32"/>
  <c r="GZ13" i="32"/>
  <c r="GV13" i="32"/>
  <c r="GR13" i="32"/>
  <c r="GN13" i="32"/>
  <c r="GJ13" i="32"/>
  <c r="GF13" i="32"/>
  <c r="GB13" i="32"/>
  <c r="FX13" i="32"/>
  <c r="FT13" i="32"/>
  <c r="FP13" i="32"/>
  <c r="FL13" i="32"/>
  <c r="FH13" i="32"/>
  <c r="FD13" i="32"/>
  <c r="EZ13" i="32"/>
  <c r="EV13" i="32"/>
  <c r="ER13" i="32"/>
  <c r="EN13" i="32"/>
  <c r="EJ13" i="32"/>
  <c r="EF13" i="32"/>
  <c r="EB13" i="32"/>
  <c r="DX13" i="32"/>
  <c r="DT13" i="32"/>
  <c r="DP13" i="32"/>
  <c r="DL13" i="32"/>
  <c r="DH13" i="32"/>
  <c r="DD13" i="32"/>
  <c r="CZ13" i="32"/>
  <c r="CV13" i="32"/>
  <c r="CR13" i="32"/>
  <c r="CN13" i="32"/>
  <c r="CJ13" i="32"/>
  <c r="CF13" i="32"/>
  <c r="CB13" i="32"/>
  <c r="BX13" i="32"/>
  <c r="BT13" i="32"/>
  <c r="BP13" i="32"/>
  <c r="BL13" i="32"/>
  <c r="BH13" i="32"/>
  <c r="BD13" i="32"/>
  <c r="AZ13" i="32"/>
  <c r="AV13" i="32"/>
  <c r="AR13" i="32"/>
  <c r="AN13" i="32"/>
  <c r="AJ13" i="32"/>
  <c r="AF13" i="32"/>
  <c r="AB13" i="32"/>
  <c r="W13" i="32"/>
  <c r="S13" i="32"/>
  <c r="O13" i="32"/>
  <c r="K13" i="32"/>
  <c r="G13" i="32"/>
  <c r="C13" i="32"/>
</calcChain>
</file>

<file path=xl/sharedStrings.xml><?xml version="1.0" encoding="utf-8"?>
<sst xmlns="http://schemas.openxmlformats.org/spreadsheetml/2006/main" count="1898" uniqueCount="615">
  <si>
    <t>Reincidente</t>
  </si>
  <si>
    <t>Costa Rica</t>
  </si>
  <si>
    <t>Desobediencia</t>
  </si>
  <si>
    <t>Calumnias</t>
  </si>
  <si>
    <t>Daños</t>
  </si>
  <si>
    <t xml:space="preserve"> </t>
  </si>
  <si>
    <t>Estafa</t>
  </si>
  <si>
    <t>20 años</t>
  </si>
  <si>
    <t>5 años</t>
  </si>
  <si>
    <t>7 años</t>
  </si>
  <si>
    <t>1 año</t>
  </si>
  <si>
    <t>30 años</t>
  </si>
  <si>
    <t>10 años</t>
  </si>
  <si>
    <t>15 años</t>
  </si>
  <si>
    <t>Difamación</t>
  </si>
  <si>
    <t>Peculado</t>
  </si>
  <si>
    <t>2 años</t>
  </si>
  <si>
    <t>CONTRA LA TRANQUILIDAD PÚBLICA</t>
  </si>
  <si>
    <t>6 meses</t>
  </si>
  <si>
    <t>3 años</t>
  </si>
  <si>
    <t>multa</t>
  </si>
  <si>
    <t>Maltrato</t>
  </si>
  <si>
    <t>CONTRA LA SEGURIDAD COMÚN</t>
  </si>
  <si>
    <t>SEXUALES</t>
  </si>
  <si>
    <t>CONTRA LA ADMINISTRACIÓN DE JUSTICIA</t>
  </si>
  <si>
    <t>CONTRA LA VIDA</t>
  </si>
  <si>
    <t>CONTRA LA PROPIEDAD</t>
  </si>
  <si>
    <t>CONTRA LA AUTORIDAD PÚBLICA</t>
  </si>
  <si>
    <t>CONTRA LA LIBERTAD</t>
  </si>
  <si>
    <t>CONTRA EL HONOR</t>
  </si>
  <si>
    <t>Receptación</t>
  </si>
  <si>
    <t>25 años</t>
  </si>
  <si>
    <t>CONTRA LOS DEBERES DE LA FUNCIÓN PÚBLICA</t>
  </si>
  <si>
    <t>CONTRA LA FAMILIA</t>
  </si>
  <si>
    <t>Injurias</t>
  </si>
  <si>
    <t>Usurpación</t>
  </si>
  <si>
    <t>Proxenetismo</t>
  </si>
  <si>
    <t>Violación</t>
  </si>
  <si>
    <t>Femicidio</t>
  </si>
  <si>
    <t>Violación Calificada</t>
  </si>
  <si>
    <t xml:space="preserve">Total </t>
  </si>
  <si>
    <t>No reincidente</t>
  </si>
  <si>
    <t>Estelionato</t>
  </si>
  <si>
    <t>Total</t>
  </si>
  <si>
    <t xml:space="preserve">    </t>
  </si>
  <si>
    <t>PERSONAS CONDENADAS EN LOS TRIBUNALES PENALES</t>
  </si>
  <si>
    <t>SEXO</t>
  </si>
  <si>
    <t>Masculino</t>
  </si>
  <si>
    <t>Femenino</t>
  </si>
  <si>
    <t>Menos de 20 años</t>
  </si>
  <si>
    <t>20 a 24 años</t>
  </si>
  <si>
    <t>25 a 29 años</t>
  </si>
  <si>
    <t>30 a 34 años</t>
  </si>
  <si>
    <t>35 a 39 años</t>
  </si>
  <si>
    <t>40 a 44 años</t>
  </si>
  <si>
    <t>45 a 49 años</t>
  </si>
  <si>
    <t>50 a 54 años</t>
  </si>
  <si>
    <t>55 a 59 años</t>
  </si>
  <si>
    <t>E S T A D O    C I V I L</t>
  </si>
  <si>
    <t>Soltero</t>
  </si>
  <si>
    <t>Casado</t>
  </si>
  <si>
    <t>Divorciado</t>
  </si>
  <si>
    <t>Separado</t>
  </si>
  <si>
    <t>Viudo</t>
  </si>
  <si>
    <t>Unión de hecho</t>
  </si>
  <si>
    <t>TOTAL</t>
  </si>
  <si>
    <t>Días</t>
  </si>
  <si>
    <t>Menos</t>
  </si>
  <si>
    <t>35 años</t>
  </si>
  <si>
    <t>40 años</t>
  </si>
  <si>
    <t>45 años</t>
  </si>
  <si>
    <t xml:space="preserve"> Ejecución </t>
  </si>
  <si>
    <t>Medida de</t>
  </si>
  <si>
    <t xml:space="preserve">Pena </t>
  </si>
  <si>
    <t>de</t>
  </si>
  <si>
    <t>a menos</t>
  </si>
  <si>
    <t>a</t>
  </si>
  <si>
    <t>Condicional</t>
  </si>
  <si>
    <t>Seguridad</t>
  </si>
  <si>
    <t>Alterna</t>
  </si>
  <si>
    <t>de 1 año</t>
  </si>
  <si>
    <t>de 2 años</t>
  </si>
  <si>
    <t>de 3 años</t>
  </si>
  <si>
    <t>de 5 años</t>
  </si>
  <si>
    <t>de 7 años</t>
  </si>
  <si>
    <t>de 10 años</t>
  </si>
  <si>
    <t>de 15 años</t>
  </si>
  <si>
    <t>de 20 años</t>
  </si>
  <si>
    <t>de 25 años</t>
  </si>
  <si>
    <t>de 30 años</t>
  </si>
  <si>
    <t>de 35 años</t>
  </si>
  <si>
    <t>de 40 años</t>
  </si>
  <si>
    <t>de 45 años</t>
  </si>
  <si>
    <t>50 años</t>
  </si>
  <si>
    <t>MUJERES CONDENADAS EN LOS TRIBUNALES  PENALES</t>
  </si>
  <si>
    <t>Privación de libertad sin ánimo de lucro</t>
  </si>
  <si>
    <t>CONTRA EL ÁMBITO DE LA INTIMIDAD</t>
  </si>
  <si>
    <t>Violación de domicilio</t>
  </si>
  <si>
    <t>Asociación ilícita</t>
  </si>
  <si>
    <t>Evasión</t>
  </si>
  <si>
    <t>Concusión</t>
  </si>
  <si>
    <t>INFRACCIÓN LEY DE ARMAS Y EXPLOSIVOS</t>
  </si>
  <si>
    <t>INFRACCIÓN LEY PENALIZACIÓN DE LA
VIOLENCIA CONTRA LA MUJER</t>
  </si>
  <si>
    <t>INFRACCIÓN LEYES ESPECIALES</t>
  </si>
  <si>
    <t>Infracción Ley Caza y Pesca</t>
  </si>
  <si>
    <t>Infracción Ley General de Migración y Extranjería</t>
  </si>
  <si>
    <t>Infracción Ley Minería</t>
  </si>
  <si>
    <t>PERSONAS SENTENCIADAS EN LOS TRIBUNALES PENALES</t>
  </si>
  <si>
    <t>ESTADO CIVIL</t>
  </si>
  <si>
    <t>Condenatoria</t>
  </si>
  <si>
    <t>Absolutoria</t>
  </si>
  <si>
    <t>PERSONAS SENTENCIADAS EN LOS TRIBUNALES  PENALES</t>
  </si>
  <si>
    <t>Medidas de Seguridad</t>
  </si>
  <si>
    <t>Multa</t>
  </si>
  <si>
    <t>Ejecución condicional</t>
  </si>
  <si>
    <t>Prisión efectiva</t>
  </si>
  <si>
    <t>Pena Alterna</t>
  </si>
  <si>
    <t>Absueltos</t>
  </si>
  <si>
    <t>San José</t>
  </si>
  <si>
    <t>Sur Oeste, Pavas</t>
  </si>
  <si>
    <t>Alajuela</t>
  </si>
  <si>
    <t>Grecia</t>
  </si>
  <si>
    <t>Cartago</t>
  </si>
  <si>
    <t>Turrialba</t>
  </si>
  <si>
    <t>Heredia</t>
  </si>
  <si>
    <t>Heredia, sede Sarapiquí</t>
  </si>
  <si>
    <t>Liberia</t>
  </si>
  <si>
    <t>Cañas</t>
  </si>
  <si>
    <t>Nicoya</t>
  </si>
  <si>
    <t>Santa Cruz</t>
  </si>
  <si>
    <t>Puntarenas</t>
  </si>
  <si>
    <t>Pérez Zeledón</t>
  </si>
  <si>
    <t>Golfito</t>
  </si>
  <si>
    <t>Osa</t>
  </si>
  <si>
    <t>Corredores</t>
  </si>
  <si>
    <t>Limón</t>
  </si>
  <si>
    <t>Pococí</t>
  </si>
  <si>
    <t>Siquirres</t>
  </si>
  <si>
    <t>San Ramón</t>
  </si>
  <si>
    <t>San Carlos</t>
  </si>
  <si>
    <t>Desamparados</t>
  </si>
  <si>
    <t>Flagrancia San José</t>
  </si>
  <si>
    <t>Flagrancia Alajuela</t>
  </si>
  <si>
    <t>Flagrancia San Ramón</t>
  </si>
  <si>
    <t>Flagrancia Cartago </t>
  </si>
  <si>
    <t>Flagrancia Heredia</t>
  </si>
  <si>
    <t>Flagrancia Liberia</t>
  </si>
  <si>
    <t xml:space="preserve">Flagrancia Santa Cruz </t>
  </si>
  <si>
    <t>Flagrancia Puntarenas</t>
  </si>
  <si>
    <t>Flagrancias Corredores</t>
  </si>
  <si>
    <t>Flagrancias Limón</t>
  </si>
  <si>
    <t>Flagrancias Pococí</t>
  </si>
  <si>
    <t>Sarapiquí</t>
  </si>
  <si>
    <t>Tala en zona de protección</t>
  </si>
  <si>
    <t>Agresión física</t>
  </si>
  <si>
    <t>Agresión psicológica</t>
  </si>
  <si>
    <t>Rumania</t>
  </si>
  <si>
    <t>FLAGRANCIA</t>
  </si>
  <si>
    <t>ORDINARIOS</t>
  </si>
  <si>
    <t>GRUPO DE EDAD</t>
  </si>
  <si>
    <t>SEGÚN: GRUPO DE EDAD</t>
  </si>
  <si>
    <t>POR: SEXO</t>
  </si>
  <si>
    <t>POR: ESTADO CIVIL</t>
  </si>
  <si>
    <t>POR: PENA IMPUESTA</t>
  </si>
  <si>
    <t>PERSONAS CONDENADAS POR LOS TRIBUNALES PENALES</t>
  </si>
  <si>
    <t>TIPO DE SENTENCIA</t>
  </si>
  <si>
    <t>POR: TIPO DE SENTENCIA</t>
  </si>
  <si>
    <t>Unión libre</t>
  </si>
  <si>
    <t>SEGÚN: ESTADO CIVIL</t>
  </si>
  <si>
    <t>Flagrancia II CJ San José</t>
  </si>
  <si>
    <t>Flagrancia San Carlos</t>
  </si>
  <si>
    <t>Segundo CJ de San José</t>
  </si>
  <si>
    <t>TRIBUNAL</t>
  </si>
  <si>
    <t>POR: REINCIDENCIA Y TIPO DE SENTENCIA</t>
  </si>
  <si>
    <t>SEGÚN: TRIBUNAL</t>
  </si>
  <si>
    <t>TIPO DE PENA</t>
  </si>
  <si>
    <t>POR: REINCIDENCIA Y SEXO</t>
  </si>
  <si>
    <t>SEGÚN: TIPO DE PENA</t>
  </si>
  <si>
    <t>Perjurio</t>
  </si>
  <si>
    <t>PERSONAS CONDENADAS</t>
  </si>
  <si>
    <t xml:space="preserve">                     PERSONAS SENTENCIADAS POR LOS TRIBUNALES PENALES</t>
  </si>
  <si>
    <t>CONDENATORIA</t>
  </si>
  <si>
    <t>ABSOLUTORIA</t>
  </si>
  <si>
    <t>JUICIOS TERMINADOS CON SENTENCIA</t>
  </si>
  <si>
    <t>HOMBRES CONDENADOS EN LOS TRIBUNALES PENALES</t>
  </si>
  <si>
    <t>Invasión a un área de conservación o protección</t>
  </si>
  <si>
    <t>SEGÚN: PAÍS DE ORIGEN</t>
  </si>
  <si>
    <t>PAÍS</t>
  </si>
  <si>
    <t>PAÍS DE ORIGEN</t>
  </si>
  <si>
    <t>Flagrancias Pérez Zeledón</t>
  </si>
  <si>
    <t>SEGÚN: DELITO Y TÍTULO DEL CÓDIGO PENAL</t>
  </si>
  <si>
    <t>PERSONAS SENTENCIADAS POR LOS TRIBUNALES PENALES</t>
  </si>
  <si>
    <t>PENA IMPUESTA</t>
  </si>
  <si>
    <t>Absoluto-
ria</t>
  </si>
  <si>
    <t>DELITO Y TÍTULO DEL CÓDIGO PENAL</t>
  </si>
  <si>
    <t>POR: PAÍS DE ORIGEN</t>
  </si>
  <si>
    <t>REINCIDENCIA Y SEXO</t>
  </si>
  <si>
    <t>REINCIDENCIA Y TIPO DE SENTENCIA</t>
  </si>
  <si>
    <t>REINCIDENTE Y TIPO DE SENTENCIA</t>
  </si>
  <si>
    <t xml:space="preserve">66 y más </t>
  </si>
  <si>
    <t>CUADRO N° 1</t>
  </si>
  <si>
    <t>CUADRO N° 2</t>
  </si>
  <si>
    <t>Arresto</t>
  </si>
  <si>
    <t>Domiciliario</t>
  </si>
  <si>
    <t>CUADRO N° 3</t>
  </si>
  <si>
    <t>CUADRO N° 5</t>
  </si>
  <si>
    <t>POR: SEXO Y GRUPOS DE EDAD</t>
  </si>
  <si>
    <t xml:space="preserve">PERSONAS CONDENADAS POR LOS TRIBUNALES PENALES 
</t>
  </si>
  <si>
    <t xml:space="preserve">SEGÚN: TIPO DE DELITO O LEY INFRINGIDA </t>
  </si>
  <si>
    <t>CUADRO N° 6</t>
  </si>
  <si>
    <t>CONTRA LA BUENA FÉ DE LOS NEGOCIOS</t>
  </si>
  <si>
    <t>CONTRA LA FÉ PÚBLICA</t>
  </si>
  <si>
    <t>Incumplimiento de deberes agravado</t>
  </si>
  <si>
    <t>INFRACCIÓN LEY FORESTAL</t>
  </si>
  <si>
    <t>Transporte ilegal de madera</t>
  </si>
  <si>
    <t>INFRACCIÓN LEY PROTECCIÓN ADULTO MAYOR</t>
  </si>
  <si>
    <t>INFRACCIÓN LEY CONSERVACIÓN VIDA SILVESTRE</t>
  </si>
  <si>
    <t>Comercialización o negocio de animales silvestres</t>
  </si>
  <si>
    <t>CONTRAVENCIONES</t>
  </si>
  <si>
    <t>66 y más</t>
  </si>
  <si>
    <t>60 a 65 años</t>
  </si>
  <si>
    <t>CUADRO N° 7</t>
  </si>
  <si>
    <t>CUADRO N° 8</t>
  </si>
  <si>
    <t>CUADRO N° 9</t>
  </si>
  <si>
    <t>CUADRO N° 10</t>
  </si>
  <si>
    <t>CUADRO N° 11</t>
  </si>
  <si>
    <t>Arresto Domiciliario</t>
  </si>
  <si>
    <t>CUADRO N° 12</t>
  </si>
  <si>
    <t>CUADRO N° 13</t>
  </si>
  <si>
    <t>P E N A   I M P U E S T A</t>
  </si>
  <si>
    <t>CUADRO N° 4</t>
  </si>
  <si>
    <t xml:space="preserve"> GRUPO DE EDAD</t>
  </si>
  <si>
    <t>Menos de 6 meses</t>
  </si>
  <si>
    <t>6 meses a menos de 1 año</t>
  </si>
  <si>
    <t>1 año a menos de 2 años</t>
  </si>
  <si>
    <t>2 años a menos de 3 años</t>
  </si>
  <si>
    <t>3 años a menos de 5 años</t>
  </si>
  <si>
    <t>5 años a menos de 7 años</t>
  </si>
  <si>
    <t>7 años a menos de 10 años</t>
  </si>
  <si>
    <t>10 años a menos de 15 años</t>
  </si>
  <si>
    <t>15 años a menos de 20 años</t>
  </si>
  <si>
    <t>20 años a menos de 25 años</t>
  </si>
  <si>
    <t>25 años a menos de 30 años</t>
  </si>
  <si>
    <t>30 años a menos de 35 años</t>
  </si>
  <si>
    <t>35 años a menos de 40 años</t>
  </si>
  <si>
    <t>40 años a menos de 45 años</t>
  </si>
  <si>
    <t>45 años a menos de 50 años</t>
  </si>
  <si>
    <t>Ejecución Condicional</t>
  </si>
  <si>
    <t>Medida de Seguridad</t>
  </si>
  <si>
    <t>CUADRO N° 14</t>
  </si>
  <si>
    <t>SEGÚN: TRIBUNAL Y TIPO DE DELITO</t>
  </si>
  <si>
    <t>Elaborado por: Subproceso de Estadística, Dirección de Planificación.</t>
  </si>
  <si>
    <t>Días multa</t>
  </si>
  <si>
    <t xml:space="preserve">Menos de 6 meses </t>
  </si>
  <si>
    <t>Arresto domiciliario</t>
  </si>
  <si>
    <t xml:space="preserve"> Ejecución condicional de la pena</t>
  </si>
  <si>
    <t>Medida de seguridad (curativa)</t>
  </si>
  <si>
    <t>Adquisición o procesamiento ilegal de productos forestales</t>
  </si>
  <si>
    <t>Infracción a la Ley Forestal</t>
  </si>
  <si>
    <t>Infracción Ley Orgánica del Ambiente</t>
  </si>
  <si>
    <t>INFRACCIÓN LEY GENERAL DE ADUANAS</t>
  </si>
  <si>
    <t>I  CJ San José</t>
  </si>
  <si>
    <t>II  CJ José</t>
  </si>
  <si>
    <t>I CJ Alajuela</t>
  </si>
  <si>
    <t>II CJ Alajuela</t>
  </si>
  <si>
    <t>I CJ Zona Atlántica</t>
  </si>
  <si>
    <t>II CJ Zona Atlántica</t>
  </si>
  <si>
    <t>I CJ San José</t>
  </si>
  <si>
    <t>Suroeste (Pavas)</t>
  </si>
  <si>
    <t>II CJ José (Goicoechea)</t>
  </si>
  <si>
    <t>II CJ Alajuela (San Carlos)</t>
  </si>
  <si>
    <t>Guanacaste (Liberia)</t>
  </si>
  <si>
    <t>Aguirre y Parrita</t>
  </si>
  <si>
    <t>I CJ Zona Atlántica (Limón)</t>
  </si>
  <si>
    <t>II CJ Zona Atlántica (Pococí)</t>
  </si>
  <si>
    <t>Desconocido</t>
  </si>
  <si>
    <r>
      <t xml:space="preserve">Desconocida </t>
    </r>
    <r>
      <rPr>
        <vertAlign val="superscript"/>
        <sz val="12"/>
        <rFont val="Times New Roman"/>
        <family val="1"/>
      </rPr>
      <t>(1)</t>
    </r>
  </si>
  <si>
    <t/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</si>
  <si>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</si>
  <si>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</si>
  <si>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</si>
  <si>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</si>
  <si>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</si>
  <si>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</si>
  <si>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</si>
  <si>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</si>
  <si>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</si>
  <si>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</si>
  <si>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</si>
  <si>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</si>
  <si>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</si>
  <si>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</si>
  <si>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r>
      <t>Desconocido</t>
    </r>
    <r>
      <rPr>
        <vertAlign val="superscript"/>
        <sz val="12"/>
        <rFont val="Times New Roman"/>
        <family val="1"/>
      </rPr>
      <t>(1)</t>
    </r>
  </si>
  <si>
    <t>1-/ El despacho judicial no le indicó el estado civil en el sistema informático.</t>
  </si>
  <si>
    <t>1-/ El despacho judicial no le indicó la pena impuesta en el sistema informático.</t>
  </si>
  <si>
    <r>
      <t>Desconocido</t>
    </r>
    <r>
      <rPr>
        <b/>
        <vertAlign val="superscript"/>
        <sz val="12"/>
        <rFont val="Times New Roman"/>
        <family val="1"/>
      </rPr>
      <t>(1)</t>
    </r>
  </si>
  <si>
    <t>Kosovo</t>
  </si>
  <si>
    <t>1-/ El despacho judicial no le indicó la nacionalidad ni la pena impuesta en el sistema informático.</t>
  </si>
  <si>
    <t>1-/ El despacho judicial no le indicó la edad en el sistema informático.</t>
  </si>
  <si>
    <t>Quepos</t>
  </si>
  <si>
    <t>Transporte De Droga, Sustancias O Productos Sin Autorización Legal</t>
  </si>
  <si>
    <t>LEY DE VIOLENCIA DOMÉSTICA</t>
  </si>
  <si>
    <t>V.D. Desobediencia</t>
  </si>
  <si>
    <t>LEY SOBRE ESTUPEFACIENTES, SUSTANCIAS PSICOTRÓPICAS, DROGAS DE USO NO AUTORIZADO Y ACTIVIDADES CONEXAS</t>
  </si>
  <si>
    <t>Homicidio Culposo (Ley de Tránsito)</t>
  </si>
  <si>
    <t>Tenencia de material pornográfico</t>
  </si>
  <si>
    <t>Resistencia</t>
  </si>
  <si>
    <t>TRATA DE PERSONAS</t>
  </si>
  <si>
    <t>Trata, Tráfico de PME</t>
  </si>
  <si>
    <t>INFRACCIÓN LEY DELITOS MINEROS</t>
  </si>
  <si>
    <t>Explotación ilegal de material</t>
  </si>
  <si>
    <t>Explotación ilegal de material en parque nacional o áreas de protección</t>
  </si>
  <si>
    <t>INFRACCIÓN LEY GENERAL DE MIGRACIÓN Y EXTANJERÍA</t>
  </si>
  <si>
    <t>Tráfico ilícito de personas (Art 249)</t>
  </si>
  <si>
    <t>Restricción a la Autodeterminación</t>
  </si>
  <si>
    <t>Suministro de Drogas, Sustancias o Productos sin Autorización Legal</t>
  </si>
  <si>
    <t>Drenaje, relleno, secado o eliminación de humedales</t>
  </si>
  <si>
    <t>Homicidio Culposo (Mal praxis</t>
  </si>
  <si>
    <t>Difamación de una Persona Jurídica</t>
  </si>
  <si>
    <t>Seducción O Encuentros Con Personas Menores De Edad</t>
  </si>
  <si>
    <t>Incumplimiento Agravado</t>
  </si>
  <si>
    <t>Sustracción De Persona Menor O Con Discapacidad</t>
  </si>
  <si>
    <t>Hurto de Uso</t>
  </si>
  <si>
    <t>Obstrucción De La Vía Pública (Artículo 256 Bis)</t>
  </si>
  <si>
    <t>Atentado</t>
  </si>
  <si>
    <t>Uso Ilegal de Uniforme e Insignias o Dispositivos Policiales</t>
  </si>
  <si>
    <t>Violación de la Custodia de Cosas</t>
  </si>
  <si>
    <t>Favorecimiento Personal</t>
  </si>
  <si>
    <t>Corrupción</t>
  </si>
  <si>
    <t>Incumplimiento de Deberes</t>
  </si>
  <si>
    <t>Penalidad del Corruptor</t>
  </si>
  <si>
    <t>Circulación de Moneda Falsa Recibida de Buena Fe</t>
  </si>
  <si>
    <t>Distribución de Drogas, Sustancias o Productos sin Autorización Legal</t>
  </si>
  <si>
    <t>Limitación ejercicio derecho propiedad</t>
  </si>
  <si>
    <t>Aprovechamiento de productos forestales en propiedad privada sin el permiso de la AFE o en excediendo el permiso Art. 61 inc a)</t>
  </si>
  <si>
    <t>Aprovechamiento ilegal de madera</t>
  </si>
  <si>
    <t>Aprovechamiento En Áreas De Protección</t>
  </si>
  <si>
    <t>Adquisición y procesamiento Ilegal de madera</t>
  </si>
  <si>
    <t>Cambio de uso del suelo (bosque)</t>
  </si>
  <si>
    <t>Sustracción de productos forestales propiedad Estado</t>
  </si>
  <si>
    <t>Explotación De Personas Adultas Mayores</t>
  </si>
  <si>
    <t>Infracción Ley Protección Adulto Mayor</t>
  </si>
  <si>
    <t>Pesca ilegal en aguas continentales</t>
  </si>
  <si>
    <t>Defraudación Fiscal Aduanera. Artículo 214</t>
  </si>
  <si>
    <t>LEY DE TRANSITO</t>
  </si>
  <si>
    <t>LEY 8799 CONTROL DE GANADO BOVINO, PREVENCIÓN Y SANCIÓN DE SU ROBO, HURTO Y RECEPTACIÓN</t>
  </si>
  <si>
    <t>Hurto con desmembramiento o muerte ilegal de ganado</t>
  </si>
  <si>
    <t>Movilización ilegal de ganado, productos y subproductos</t>
  </si>
  <si>
    <t>INFRACCIÓN DELITOS PESQUEROS</t>
  </si>
  <si>
    <t>Pesca Comercial O Deportiva Ilegal En Parques Nacionales, Monumentos Naturales Y Reservas Biológicas</t>
  </si>
  <si>
    <t>LEY DE CORRUPCIÓN Y EL ENRIQUECIMIENTO ILICITO EN LA FUNCIÓN PÚBLICA</t>
  </si>
  <si>
    <t>Enriquecimiento Ilícito</t>
  </si>
  <si>
    <t>INFRACCIONES AL CODIGO FISCAL</t>
  </si>
  <si>
    <t>Defraudación Fiscal Contra Hacienda Pública</t>
  </si>
  <si>
    <t>DELITOS INFORMÁTICOS</t>
  </si>
  <si>
    <t>Estafa Informática</t>
  </si>
  <si>
    <t>Comercio de Drogas, Sustancias o Productos sin Autorización Legal</t>
  </si>
  <si>
    <t>Posesión De Drogas, Sustancias O Productos</t>
  </si>
  <si>
    <t>Venta De Drogas, Sustancias O Productos Sin Autorización Legal</t>
  </si>
  <si>
    <t>Amenazas Personales</t>
  </si>
  <si>
    <t>Lesiones Levísimas</t>
  </si>
  <si>
    <r>
      <t>Desconocido</t>
    </r>
    <r>
      <rPr>
        <b/>
        <vertAlign val="superscript"/>
        <sz val="12"/>
        <color indexed="8"/>
        <rFont val="Times New Roman"/>
        <family val="1"/>
      </rPr>
      <t>(1)</t>
    </r>
  </si>
  <si>
    <t>1-/ El despacho judicial no le indicó la nacionalidad en el sistema informático.</t>
  </si>
  <si>
    <t>Número</t>
  </si>
  <si>
    <t>Nombre del cuadro</t>
  </si>
  <si>
    <t>Personas Condenadas: en los Tribunales Penales</t>
  </si>
  <si>
    <t>Según: Grupo de edad</t>
  </si>
  <si>
    <t>Por: Sexo</t>
  </si>
  <si>
    <t>Por: Estado Civil</t>
  </si>
  <si>
    <t>Hombres Condenados: en los Tribunales Penales</t>
  </si>
  <si>
    <t>Por: Pena impuesta</t>
  </si>
  <si>
    <t>Mujeres Condenadas: en los Tribunales Penales</t>
  </si>
  <si>
    <t>Personas Condenadas: por los Tribunales Penales</t>
  </si>
  <si>
    <t xml:space="preserve">Según: Tipo de Delito o Ley infringida </t>
  </si>
  <si>
    <t>Por: Sexo y Grupos de edad</t>
  </si>
  <si>
    <t>Según: País de Origen</t>
  </si>
  <si>
    <t>Personas Sentenciadas: por los Tribunales Penales</t>
  </si>
  <si>
    <t>Según: Delito y Título del Código Penal</t>
  </si>
  <si>
    <t>Personas Condenadas</t>
  </si>
  <si>
    <t>Por: País de origen</t>
  </si>
  <si>
    <t>Personas Sentenciadas: en los Tribunales Penales</t>
  </si>
  <si>
    <t>Por: Tipo de sentencia</t>
  </si>
  <si>
    <t>Según: Estado civil</t>
  </si>
  <si>
    <t>Por: Tipo de Sentencia</t>
  </si>
  <si>
    <t>Según: Tribunal</t>
  </si>
  <si>
    <t>Por: Reincidencia y Tipo de sentencia</t>
  </si>
  <si>
    <t>Personas Sentenciadas: en los Tribunales  Penales</t>
  </si>
  <si>
    <t>Según: Tipo de Pena</t>
  </si>
  <si>
    <t>Por: Reincidencia y Sexo</t>
  </si>
  <si>
    <t>Juicios Terminados: Con sentencia</t>
  </si>
  <si>
    <t>Según: Tribunal y Tipo de Delito</t>
  </si>
  <si>
    <t>Corrupción Agravada</t>
  </si>
  <si>
    <t>DURANTE: 2018</t>
  </si>
  <si>
    <t>1-/ El despacho judicial no le indicó la edad ni el Sexo en el sistema informático.</t>
  </si>
  <si>
    <t>Extrañamiento</t>
  </si>
  <si>
    <t>Agresión Calificada</t>
  </si>
  <si>
    <t>Agresión Con Arma</t>
  </si>
  <si>
    <t>Descuido con Animales (Artículo 130 Bis)</t>
  </si>
  <si>
    <t>Homicidio Calificado</t>
  </si>
  <si>
    <t>Homicidio Calificado, Tentativa de</t>
  </si>
  <si>
    <t>Homicidio Culposo</t>
  </si>
  <si>
    <t>Homicidio Especialmente Atenuado</t>
  </si>
  <si>
    <t>Homicidio Simple</t>
  </si>
  <si>
    <t>Homicidio Simple, Tentativa De</t>
  </si>
  <si>
    <t>Lesiones Culposas</t>
  </si>
  <si>
    <t>Lesiones En Riña</t>
  </si>
  <si>
    <t>Lesiones Graves</t>
  </si>
  <si>
    <t>Lesiones Gravísimas</t>
  </si>
  <si>
    <t>Lesiones Leves</t>
  </si>
  <si>
    <t>Abusos Sexuales Personas  Mayores de Edad</t>
  </si>
  <si>
    <t>Abusos Sexuales Personas Menores Edad e Incapaces</t>
  </si>
  <si>
    <t>Actos Sexuales Remunerados con Persona Menor de Edad</t>
  </si>
  <si>
    <t>Difusión De Pornografía</t>
  </si>
  <si>
    <t>Fabricación o Producción de  Pornografía</t>
  </si>
  <si>
    <t>Proxenetismo Agravado</t>
  </si>
  <si>
    <t>Relaciones Remuneradas Personas Menores de Edad</t>
  </si>
  <si>
    <t>Relaciones Sexuales Personas Menores de Edad</t>
  </si>
  <si>
    <t>Seducción O Encuentros Con Menores Por Medios Electrónicos</t>
  </si>
  <si>
    <t>Tentativa de Abuso Sexual contra Mayor de Edad</t>
  </si>
  <si>
    <t>Tentativa de Abuso Sexual contra Menor o Incapaz</t>
  </si>
  <si>
    <t>Tentativa de Violación</t>
  </si>
  <si>
    <t>Tentativa de Violación Calificada</t>
  </si>
  <si>
    <t>Trata De Personas</t>
  </si>
  <si>
    <t>Expendio O Procuración De Bebidas Alcohólicas Y Tabaco A Menores O Incapaces</t>
  </si>
  <si>
    <t>Incumplimiento del Deber Alimentario</t>
  </si>
  <si>
    <t>Incumplimiento o Abuso  Patria Potestad</t>
  </si>
  <si>
    <t>Sustracción Simple de Persona Menor o Incapaz</t>
  </si>
  <si>
    <t>Sustracción Agravada de Persona Menor o Incapaz</t>
  </si>
  <si>
    <t>Amenazas Agravadas</t>
  </si>
  <si>
    <t>Coacción</t>
  </si>
  <si>
    <t>Privación de libertad agravada</t>
  </si>
  <si>
    <t>Privación de Libertad sin Ánimo de Lucro</t>
  </si>
  <si>
    <t>Violación de Correspondencia o Comunicaciones</t>
  </si>
  <si>
    <t>Violación De Datos Personales</t>
  </si>
  <si>
    <t>Violación De Domicilio</t>
  </si>
  <si>
    <t>Administración Fraudulenta</t>
  </si>
  <si>
    <t>Apropiación Irregular</t>
  </si>
  <si>
    <t>Apropiación Y Retención Indebida</t>
  </si>
  <si>
    <t>Daño Agravado</t>
  </si>
  <si>
    <t>Estafa de Seguro</t>
  </si>
  <si>
    <t>Estafa mediante Cheque</t>
  </si>
  <si>
    <t>Extorsión Simple</t>
  </si>
  <si>
    <t>Fraude de Simulación</t>
  </si>
  <si>
    <t>Fraude Informático (Art. 217 Bis)</t>
  </si>
  <si>
    <t>Hurto Agravado</t>
  </si>
  <si>
    <t>Hurto Atenuado</t>
  </si>
  <si>
    <t>Hurto Simple</t>
  </si>
  <si>
    <t>Hurto Simple, Tentativa de</t>
  </si>
  <si>
    <t>Robo Agravado</t>
  </si>
  <si>
    <t>Robo Agravado, Tentativa de</t>
  </si>
  <si>
    <t>Robo Simple</t>
  </si>
  <si>
    <t>Robo Simple, Tentativa de</t>
  </si>
  <si>
    <t>Secuestro Extorsivo</t>
  </si>
  <si>
    <t>Tentativa De Hurto Agravado</t>
  </si>
  <si>
    <t>Usurpación de Aguas</t>
  </si>
  <si>
    <t>Usurpación de Bienes de Dominio Público</t>
  </si>
  <si>
    <t>Explotación de Incapaces</t>
  </si>
  <si>
    <t>Insolvencia Fraudulenta</t>
  </si>
  <si>
    <t>Libramiento de Cheques sin Fondos</t>
  </si>
  <si>
    <t>Publicación y Autorización Balances Falsos</t>
  </si>
  <si>
    <t>Quiebra Fraudulenta</t>
  </si>
  <si>
    <t>Accionamiento De Arma (Artículo 250 Bis)</t>
  </si>
  <si>
    <t>Incendio o Explosión</t>
  </si>
  <si>
    <t>Piratería</t>
  </si>
  <si>
    <t>Amenaza A Un Funcionario Público</t>
  </si>
  <si>
    <t>Desobediencia a la Autoridad</t>
  </si>
  <si>
    <t>Molestia o Estorbo a la Autoridad</t>
  </si>
  <si>
    <t>Resistencia Agravada</t>
  </si>
  <si>
    <t>Violación de Sellos</t>
  </si>
  <si>
    <t>Falso Testimonio</t>
  </si>
  <si>
    <t>Favorecimiento Real</t>
  </si>
  <si>
    <t>Quebramiento de Inhabilitación</t>
  </si>
  <si>
    <t>Receptación de Cosas de Dudosa Procedencia Sospechosa</t>
  </si>
  <si>
    <t>Simulación De Delito</t>
  </si>
  <si>
    <t>Abuso de Autoridad</t>
  </si>
  <si>
    <t>Cohecho Propio</t>
  </si>
  <si>
    <t>Corrupción de Jueces</t>
  </si>
  <si>
    <t>Falsedad Ideológica</t>
  </si>
  <si>
    <t>Falsificación de Documentos Privados</t>
  </si>
  <si>
    <t>Falsificación de Documentos Públicos y Auténticos</t>
  </si>
  <si>
    <t>Falsificación de Moneda</t>
  </si>
  <si>
    <t>Falsificación De Señas Y Marcas</t>
  </si>
  <si>
    <t>Uso De Falso Documento</t>
  </si>
  <si>
    <t>Almacenamiento de Drogas, Sustancias o Productos sin Autorización Legal</t>
  </si>
  <si>
    <t>Cultivo de Droga, Sustancias o Productos sin Autorización Legal</t>
  </si>
  <si>
    <t>Facilitación en la legitimación de Capitales (Propietario, Directivo, Administrador o Empleado del Órgano de Supervisión o Fiscalización)</t>
  </si>
  <si>
    <t>Infracción.  Ley sobre Estupefacientes, Sustancias Psicotrópicas, Drogas de Uso no Autorizado y Actividades Conexas</t>
  </si>
  <si>
    <t>Introducción de Droga del Centro Penitenciario</t>
  </si>
  <si>
    <t>Legitimación de Capitales Provenientes del Narcotráfico</t>
  </si>
  <si>
    <t>Posesión sin Autorización de Precursores o otras Sustancias para Procesar Drogas</t>
  </si>
  <si>
    <t>Preparación de Drogas, Sustancias o Productos sin Autorización Legal</t>
  </si>
  <si>
    <t>Procuración de Impunidad o Evasión de Personas sujetas a la Investigación Penal (Funcionario Público)</t>
  </si>
  <si>
    <t>Producción de Drogas, Sustancias o Productos sin Autorización Legal</t>
  </si>
  <si>
    <t>Tenencia De Droga</t>
  </si>
  <si>
    <t>Tráfico de Drogas</t>
  </si>
  <si>
    <t>Tráfico Internacional de Drogas</t>
  </si>
  <si>
    <t>Transformación de Drogas, Sustancias o Productos sin Autorización Legal</t>
  </si>
  <si>
    <t>Comercio De Armas, Explosivos Y Pólvora</t>
  </si>
  <si>
    <t>Infracción.  Ley de Armas y Explosivos  y su  Reglamento</t>
  </si>
  <si>
    <t>Introducción y Tráfico de Materiales Prohibidos</t>
  </si>
  <si>
    <t>Portación Ilícita De Arma Permitida</t>
  </si>
  <si>
    <t>Tenencia Y Portación Ilegal De Armas Permitidas</t>
  </si>
  <si>
    <t>Tenencia y Portación Ilegal de Armas Prohibidas</t>
  </si>
  <si>
    <t>Amenazas Contra Una Mujer</t>
  </si>
  <si>
    <t>Daño Patrimonial</t>
  </si>
  <si>
    <t>Incumplimiento una medida protección</t>
  </si>
  <si>
    <t>Ofensas A La Dignidad</t>
  </si>
  <si>
    <t>Restricción libertad de tránsito</t>
  </si>
  <si>
    <t>Sustracción Patrimonial</t>
  </si>
  <si>
    <t>Tentativa de Femicidio</t>
  </si>
  <si>
    <t>Violación contra una Mujer</t>
  </si>
  <si>
    <t>Aprovechamiento de recursos forestales patrimonio natural del Estado</t>
  </si>
  <si>
    <t>Incendio forestal con culpa</t>
  </si>
  <si>
    <t>Movilización de madera de bosque o plantación sin permisos</t>
  </si>
  <si>
    <t>Transporte de productos forestales sustraídos.</t>
  </si>
  <si>
    <t>Anillado De Arboles, Aprovechamiento De Productos Forestales Y Cambio De Uso De Suelo</t>
  </si>
  <si>
    <t>Caza o destrucción de nidos de fauna silvestre sin la autorización del SINAC en áreas de conservación de vida silvestre.</t>
  </si>
  <si>
    <t>Comercio, trafico o trasiego de flora silvestre, productos y subproductos de especies en peligro de extinción sin el permiso del SINAC</t>
  </si>
  <si>
    <t>Comercio, trafico, trasiego de animales silvestres sin el permiso del SINAC</t>
  </si>
  <si>
    <t>Exportación o importación de animales silvestres, sus productos y derivados, sin el permiso del SINAC</t>
  </si>
  <si>
    <t>Extracción, destrucción de plantas o sus productos sin autorización en áreas oficiales de protección.</t>
  </si>
  <si>
    <t>Infracción.  Ley de Conservación de la Vida Silvestre</t>
  </si>
  <si>
    <t>Incumplimiento De Medidas De Seguridad. Artículo 218</t>
  </si>
  <si>
    <t>Infracción Ley Violencia Doméstica</t>
  </si>
  <si>
    <t>Conducción Temeraria</t>
  </si>
  <si>
    <t>Lesiones Culposas (Ley De Tránsito)</t>
  </si>
  <si>
    <t>Tráfico ilícito de personas (Art 249 Bis)</t>
  </si>
  <si>
    <t>Pesca con artes prohibidos</t>
  </si>
  <si>
    <t>Pesca ilegal con licencia vencida, caduca o revocada menos de 2 meses</t>
  </si>
  <si>
    <t>INFRACCIÓN LEY PARA LA GESTIÓN INTEGRAL DE RESIDUOS</t>
  </si>
  <si>
    <t>Disposición ilegal de residuos peligrosos</t>
  </si>
  <si>
    <t>Tráfico ilícito de residuos o sustancias peligrosas, bioinfecciosos o radioactivos</t>
  </si>
  <si>
    <t xml:space="preserve"> INFRACCION DELITOS CONTRA EL PATRIMONIO ARQUEOLÓGICO </t>
  </si>
  <si>
    <t>Daño o destrucción de monumento arqueológico</t>
  </si>
  <si>
    <t>INFRACCION. LEY DE PROCEDIMIENTOS DE OBSERVANCIA DE DERECHOS DE PROPIEDAD INTELECTUAL</t>
  </si>
  <si>
    <t>Venta, ofrecimiento, almacenamiento, depósito y distribución de ejemplares fraudulentos</t>
  </si>
  <si>
    <t>Infracción.  Ley Caza y Pesca</t>
  </si>
  <si>
    <t>Infracción.  Ley de Derechos de Autor y Derechos Conexos</t>
  </si>
  <si>
    <t>Infracción.  Ley Orgánica del Ambiente</t>
  </si>
  <si>
    <t>Legitimación de Capitales</t>
  </si>
  <si>
    <t>Infracción Ley de Derechos de Autor y Derechos Conexos</t>
  </si>
  <si>
    <t>Daños menores</t>
  </si>
  <si>
    <t>Entrada Sin Permiso A Terreno Ajeno</t>
  </si>
  <si>
    <t>Hurto menor</t>
  </si>
  <si>
    <t>Hurto menor, Tentativa</t>
  </si>
  <si>
    <t>Maltrato a Animales</t>
  </si>
  <si>
    <t>Abandono De Incapaces</t>
  </si>
  <si>
    <t>Aborto Procurado</t>
  </si>
  <si>
    <t>Relaciones Impropias</t>
  </si>
  <si>
    <t>Tentativa de Relaciones Sexuales Remuneradas con  Menor o Incapaz</t>
  </si>
  <si>
    <t>Incumplimiento de Deberes de Asistencia</t>
  </si>
  <si>
    <t>Plagio</t>
  </si>
  <si>
    <t>Allanamiento Ilegal</t>
  </si>
  <si>
    <t>Uso Indebido de Correspondencia</t>
  </si>
  <si>
    <t>Abandono Dañino de Animales (Artículo 229 Bis)</t>
  </si>
  <si>
    <t>Autorización de Actos Indebidos</t>
  </si>
  <si>
    <t>Denuncias y Querella Calumniosa y Calumnia Real</t>
  </si>
  <si>
    <t>Evasión Por Culpa</t>
  </si>
  <si>
    <t>Ofrecimiento de Testigos Falsos</t>
  </si>
  <si>
    <t>Tenencia de Marihuana</t>
  </si>
  <si>
    <t>Fraude Simulación bienes susceptibles gananciales</t>
  </si>
  <si>
    <t>Irrespeto de vedas forestales declaradas</t>
  </si>
  <si>
    <t>Agresión Física</t>
  </si>
  <si>
    <t>Agresión Psicológica</t>
  </si>
  <si>
    <t>Explotación de personas Adultas Mayores</t>
  </si>
  <si>
    <t>Infracción Ley de Conservación de la Vida Silvestre</t>
  </si>
  <si>
    <t>Infracción.  Ley General de Aduanas y su Reglamento</t>
  </si>
  <si>
    <t>Ocultamiento o Destrucción de Información. Artículo 219</t>
  </si>
  <si>
    <t>V.D. Agresión con Arma</t>
  </si>
  <si>
    <t>V.D. Amenazas Agravadas</t>
  </si>
  <si>
    <t>Pesca comercial o deportiva ilegal en parques nacionales, monumentos naturales y reservas biológicas</t>
  </si>
  <si>
    <t>Influencia en contra de la hacienda pública</t>
  </si>
  <si>
    <t>Traslado de bienes arqueológicos sin la respectiva notificación al Museo Nacional</t>
  </si>
  <si>
    <t xml:space="preserve"> INFRACCION. LEY DE PROCEDIMIENTOS DE OBSERVANCIA DE DERECHOS DE PROPIEDAD INTELECTUAL</t>
  </si>
  <si>
    <t>Suplantación De Identidad</t>
  </si>
  <si>
    <t>Infracción.  Código Electoral</t>
  </si>
  <si>
    <t>Infracción.  Ley General de Salud</t>
  </si>
  <si>
    <t>Castigos inmoderados a los hijos</t>
  </si>
  <si>
    <t>Caza y Pesca en Terreno Vedado</t>
  </si>
  <si>
    <t xml:space="preserve">Alemania         </t>
  </si>
  <si>
    <t xml:space="preserve">Brasil           </t>
  </si>
  <si>
    <t xml:space="preserve">Bulgaria         </t>
  </si>
  <si>
    <t xml:space="preserve">Camerun          </t>
  </si>
  <si>
    <t xml:space="preserve">Canada           </t>
  </si>
  <si>
    <t xml:space="preserve">China            </t>
  </si>
  <si>
    <t xml:space="preserve">Colombia         </t>
  </si>
  <si>
    <t xml:space="preserve">Costa Marfil     </t>
  </si>
  <si>
    <t xml:space="preserve">Cuba             </t>
  </si>
  <si>
    <t xml:space="preserve">Ecuador          </t>
  </si>
  <si>
    <t xml:space="preserve">El Salvador      </t>
  </si>
  <si>
    <t xml:space="preserve">España           </t>
  </si>
  <si>
    <t xml:space="preserve">Estados Unidos   </t>
  </si>
  <si>
    <t xml:space="preserve">Guatemala        </t>
  </si>
  <si>
    <t xml:space="preserve">Haiti            </t>
  </si>
  <si>
    <t xml:space="preserve">Honduras         </t>
  </si>
  <si>
    <t xml:space="preserve">Holanda          </t>
  </si>
  <si>
    <t xml:space="preserve">Israel           </t>
  </si>
  <si>
    <t xml:space="preserve">Italia           </t>
  </si>
  <si>
    <t xml:space="preserve">Jamaica          </t>
  </si>
  <si>
    <t xml:space="preserve">Mexico           </t>
  </si>
  <si>
    <t xml:space="preserve">Nicaragua        </t>
  </si>
  <si>
    <t xml:space="preserve">Nigeria          </t>
  </si>
  <si>
    <t xml:space="preserve">Panama           </t>
  </si>
  <si>
    <t>Papua Nueva Guinea</t>
  </si>
  <si>
    <t xml:space="preserve">Peru             </t>
  </si>
  <si>
    <t xml:space="preserve">Republica Dominicana     </t>
  </si>
  <si>
    <t xml:space="preserve">Venezuela        </t>
  </si>
  <si>
    <t>Infracción.  Ley Forestal</t>
  </si>
  <si>
    <t>Infracción.  Ley Violencia Doméstica</t>
  </si>
  <si>
    <t>Explotación Ilegal De Material</t>
  </si>
  <si>
    <t>Explotación Ilegal De Material En Parque Nacional O Áreas De Protección</t>
  </si>
  <si>
    <t>Infracción.  Ley de Minería</t>
  </si>
  <si>
    <t>Infracción.  Ley General de Migración y Extranjería</t>
  </si>
  <si>
    <t>Índice de cuadros estadísticos personas sentenciadas 2018</t>
  </si>
  <si>
    <t>Durante: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</si>
</sst>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78" formatCode="_([$€]* #,##0.00_);_([$€]* \(#,##0.00\);_([$€]* \-??_);_(@_)"/>
  </numFmts>
  <fonts count="39"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8"/>
      <name val="Arial"/>
      <family val="2"/>
    </font>
    <font>
      <sz val="10"/>
      <color indexed="8"/>
      <name val="匠牥晩††††††††††"/>
    </font>
    <font>
      <b/>
      <sz val="12"/>
      <name val="Times New Roman"/>
      <family val="1"/>
    </font>
    <font>
      <sz val="12"/>
      <name val="Times New Roman"/>
      <family val="1"/>
    </font>
    <font>
      <b/>
      <sz val="12"/>
      <color indexed="10"/>
      <name val="Times New Roman"/>
      <family val="1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sz val="12"/>
      <color indexed="10"/>
      <name val="Times New Roman"/>
      <family val="1"/>
    </font>
    <font>
      <b/>
      <sz val="12"/>
      <color indexed="8"/>
      <name val="Times New Roman"/>
      <family val="1"/>
    </font>
    <font>
      <vertAlign val="superscript"/>
      <sz val="12"/>
      <name val="Times New Roman"/>
      <family val="1"/>
    </font>
    <font>
      <b/>
      <vertAlign val="superscript"/>
      <sz val="12"/>
      <name val="Times New Roman"/>
      <family val="1"/>
    </font>
    <font>
      <sz val="10"/>
      <name val="Arial"/>
      <family val="2"/>
      <charset val="1"/>
    </font>
    <font>
      <b/>
      <vertAlign val="superscript"/>
      <sz val="12"/>
      <color indexed="8"/>
      <name val="Times New Roman"/>
      <family val="1"/>
    </font>
    <font>
      <b/>
      <i/>
      <sz val="12"/>
      <name val="Times New Roman"/>
      <family val="1"/>
    </font>
    <font>
      <b/>
      <sz val="11"/>
      <color theme="3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1"/>
    </font>
    <font>
      <sz val="8"/>
      <color theme="1"/>
      <name val="Arial"/>
      <family val="2"/>
    </font>
    <font>
      <sz val="10"/>
      <color rgb="FF000000"/>
      <name val="MS Sans Serif"/>
      <family val="2"/>
      <charset val="1"/>
    </font>
    <font>
      <i/>
      <sz val="11"/>
      <color rgb="FF7F7F7F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rgb="FFFF0000"/>
      <name val="Times New Roman"/>
      <family val="1"/>
    </font>
    <font>
      <b/>
      <sz val="12"/>
      <color rgb="FFFF0000"/>
      <name val="Times New Roman"/>
      <family val="1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5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/>
      <top/>
      <bottom style="thick">
        <color theme="4" tint="0.499984740745262"/>
      </bottom>
      <diagonal/>
    </border>
  </borders>
  <cellStyleXfs count="79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10" fillId="4" borderId="0" applyNumberFormat="0" applyBorder="0" applyAlignment="0" applyProtection="0"/>
    <xf numFmtId="0" fontId="11" fillId="16" borderId="1" applyNumberFormat="0" applyAlignment="0" applyProtection="0"/>
    <xf numFmtId="0" fontId="2" fillId="0" borderId="0" applyNumberFormat="0" applyFill="0" applyBorder="0" applyProtection="0">
      <alignment horizontal="left"/>
    </xf>
    <xf numFmtId="0" fontId="12" fillId="17" borderId="2" applyNumberFormat="0" applyAlignment="0" applyProtection="0"/>
    <xf numFmtId="0" fontId="13" fillId="0" borderId="3" applyNumberFormat="0" applyFill="0" applyAlignment="0" applyProtection="0"/>
    <xf numFmtId="0" fontId="2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21" borderId="0" applyNumberFormat="0" applyBorder="0" applyAlignment="0" applyProtection="0"/>
    <xf numFmtId="0" fontId="15" fillId="7" borderId="1" applyNumberFormat="0" applyAlignment="0" applyProtection="0"/>
    <xf numFmtId="178" fontId="2" fillId="0" borderId="0" applyFill="0" applyBorder="0" applyAlignment="0" applyProtection="0"/>
    <xf numFmtId="0" fontId="16" fillId="3" borderId="0" applyNumberFormat="0" applyBorder="0" applyAlignment="0" applyProtection="0"/>
    <xf numFmtId="0" fontId="1" fillId="0" borderId="0"/>
    <xf numFmtId="0" fontId="30" fillId="0" borderId="0"/>
    <xf numFmtId="0" fontId="5" fillId="0" borderId="0"/>
    <xf numFmtId="0" fontId="5" fillId="0" borderId="0"/>
    <xf numFmtId="0" fontId="30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31" fillId="0" borderId="0"/>
    <xf numFmtId="0" fontId="3" fillId="0" borderId="0"/>
    <xf numFmtId="0" fontId="2" fillId="0" borderId="0"/>
    <xf numFmtId="0" fontId="32" fillId="0" borderId="0"/>
    <xf numFmtId="0" fontId="1" fillId="0" borderId="0"/>
    <xf numFmtId="0" fontId="30" fillId="0" borderId="0"/>
    <xf numFmtId="0" fontId="3" fillId="0" borderId="0"/>
    <xf numFmtId="0" fontId="1" fillId="0" borderId="0"/>
    <xf numFmtId="0" fontId="2" fillId="0" borderId="0"/>
    <xf numFmtId="0" fontId="3" fillId="0" borderId="0"/>
    <xf numFmtId="0" fontId="5" fillId="0" borderId="0"/>
    <xf numFmtId="0" fontId="3" fillId="0" borderId="0"/>
    <xf numFmtId="0" fontId="1" fillId="22" borderId="4" applyNumberFormat="0" applyFont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Protection="0">
      <alignment horizontal="left"/>
    </xf>
    <xf numFmtId="0" fontId="2" fillId="0" borderId="0" applyNumberFormat="0" applyFill="0" applyBorder="0" applyAlignment="0" applyProtection="0"/>
    <xf numFmtId="0" fontId="17" fillId="16" borderId="5" applyNumberFormat="0" applyAlignment="0" applyProtection="0"/>
    <xf numFmtId="0" fontId="33" fillId="0" borderId="0"/>
    <xf numFmtId="0" fontId="26" fillId="0" borderId="0"/>
    <xf numFmtId="43" fontId="2" fillId="0" borderId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6" applyNumberFormat="0" applyFill="0" applyAlignment="0" applyProtection="0"/>
    <xf numFmtId="0" fontId="35" fillId="0" borderId="57" applyNumberFormat="0" applyFill="0" applyAlignment="0" applyProtection="0"/>
    <xf numFmtId="0" fontId="14" fillId="0" borderId="7" applyNumberFormat="0" applyFill="0" applyAlignment="0" applyProtection="0"/>
  </cellStyleXfs>
  <cellXfs count="296">
    <xf numFmtId="0" fontId="0" fillId="0" borderId="0" xfId="0"/>
    <xf numFmtId="0" fontId="7" fillId="0" borderId="0" xfId="0" applyFont="1" applyFill="1" applyBorder="1"/>
    <xf numFmtId="0" fontId="6" fillId="0" borderId="0" xfId="0" applyFont="1" applyFill="1" applyBorder="1"/>
    <xf numFmtId="0" fontId="7" fillId="0" borderId="0" xfId="0" applyFont="1" applyFill="1" applyBorder="1" applyAlignment="1">
      <alignment horizontal="center" vertical="center"/>
    </xf>
    <xf numFmtId="0" fontId="6" fillId="0" borderId="0" xfId="0" applyFont="1" applyFill="1" applyAlignment="1" applyProtection="1">
      <alignment horizontal="left"/>
    </xf>
    <xf numFmtId="0" fontId="6" fillId="0" borderId="0" xfId="0" applyFont="1" applyFill="1"/>
    <xf numFmtId="0" fontId="7" fillId="0" borderId="0" xfId="0" applyFont="1" applyFill="1" applyBorder="1" applyAlignment="1" applyProtection="1">
      <alignment horizontal="fill"/>
    </xf>
    <xf numFmtId="0" fontId="6" fillId="0" borderId="8" xfId="0" applyFont="1" applyFill="1" applyBorder="1" applyAlignment="1" applyProtection="1">
      <alignment horizontal="center"/>
    </xf>
    <xf numFmtId="0" fontId="7" fillId="0" borderId="9" xfId="0" applyFont="1" applyFill="1" applyBorder="1"/>
    <xf numFmtId="0" fontId="7" fillId="0" borderId="10" xfId="0" applyFont="1" applyFill="1" applyBorder="1"/>
    <xf numFmtId="0" fontId="7" fillId="0" borderId="11" xfId="0" applyFont="1" applyFill="1" applyBorder="1"/>
    <xf numFmtId="0" fontId="6" fillId="0" borderId="0" xfId="0" applyFont="1" applyFill="1" applyBorder="1" applyAlignment="1" applyProtection="1">
      <alignment horizontal="center"/>
    </xf>
    <xf numFmtId="3" fontId="6" fillId="0" borderId="9" xfId="0" applyNumberFormat="1" applyFont="1" applyFill="1" applyBorder="1" applyAlignment="1" applyProtection="1">
      <alignment horizontal="center"/>
    </xf>
    <xf numFmtId="3" fontId="6" fillId="0" borderId="12" xfId="0" applyNumberFormat="1" applyFont="1" applyFill="1" applyBorder="1" applyAlignment="1" applyProtection="1">
      <alignment horizontal="center"/>
    </xf>
    <xf numFmtId="3" fontId="6" fillId="0" borderId="0" xfId="0" applyNumberFormat="1" applyFont="1" applyFill="1" applyBorder="1" applyAlignment="1" applyProtection="1">
      <alignment horizontal="center"/>
    </xf>
    <xf numFmtId="3" fontId="7" fillId="0" borderId="9" xfId="0" applyNumberFormat="1" applyFont="1" applyFill="1" applyBorder="1" applyAlignment="1">
      <alignment horizontal="center"/>
    </xf>
    <xf numFmtId="3" fontId="7" fillId="0" borderId="12" xfId="0" applyNumberFormat="1" applyFont="1" applyFill="1" applyBorder="1" applyAlignment="1">
      <alignment horizontal="center"/>
    </xf>
    <xf numFmtId="3" fontId="7" fillId="0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 applyProtection="1">
      <alignment horizontal="left"/>
    </xf>
    <xf numFmtId="0" fontId="7" fillId="0" borderId="13" xfId="0" applyFont="1" applyFill="1" applyBorder="1" applyAlignment="1" applyProtection="1">
      <alignment horizontal="fill"/>
    </xf>
    <xf numFmtId="0" fontId="7" fillId="0" borderId="14" xfId="0" applyFont="1" applyFill="1" applyBorder="1" applyAlignment="1" applyProtection="1">
      <alignment horizontal="fill"/>
    </xf>
    <xf numFmtId="0" fontId="7" fillId="0" borderId="15" xfId="0" applyFont="1" applyFill="1" applyBorder="1" applyAlignment="1" applyProtection="1">
      <alignment horizontal="fill"/>
    </xf>
    <xf numFmtId="0" fontId="7" fillId="0" borderId="0" xfId="0" applyFont="1" applyFill="1"/>
    <xf numFmtId="0" fontId="7" fillId="0" borderId="0" xfId="0" applyFont="1" applyFill="1" applyBorder="1" applyAlignment="1" applyProtection="1"/>
    <xf numFmtId="0" fontId="7" fillId="0" borderId="16" xfId="0" applyFont="1" applyFill="1" applyBorder="1" applyAlignment="1" applyProtection="1">
      <alignment horizontal="fill"/>
    </xf>
    <xf numFmtId="0" fontId="7" fillId="0" borderId="17" xfId="0" applyFont="1" applyFill="1" applyBorder="1" applyAlignment="1" applyProtection="1">
      <alignment horizontal="fill"/>
    </xf>
    <xf numFmtId="0" fontId="7" fillId="0" borderId="18" xfId="0" applyFont="1" applyFill="1" applyBorder="1" applyAlignment="1" applyProtection="1">
      <alignment horizontal="fill"/>
    </xf>
    <xf numFmtId="0" fontId="7" fillId="0" borderId="16" xfId="0" applyFont="1" applyFill="1" applyBorder="1"/>
    <xf numFmtId="0" fontId="6" fillId="0" borderId="0" xfId="0" applyFont="1" applyFill="1" applyBorder="1" applyAlignment="1">
      <alignment horizontal="center"/>
    </xf>
    <xf numFmtId="0" fontId="6" fillId="0" borderId="16" xfId="0" applyFont="1" applyFill="1" applyBorder="1"/>
    <xf numFmtId="0" fontId="6" fillId="0" borderId="19" xfId="0" applyFont="1" applyFill="1" applyBorder="1" applyAlignment="1" applyProtection="1">
      <alignment horizontal="center" vertical="center"/>
    </xf>
    <xf numFmtId="0" fontId="6" fillId="0" borderId="19" xfId="0" applyFont="1" applyFill="1" applyBorder="1" applyAlignment="1" applyProtection="1">
      <alignment horizontal="center" vertical="center" wrapText="1"/>
    </xf>
    <xf numFmtId="0" fontId="6" fillId="0" borderId="15" xfId="0" applyFont="1" applyFill="1" applyBorder="1" applyAlignment="1" applyProtection="1">
      <alignment horizontal="center" vertical="center"/>
    </xf>
    <xf numFmtId="0" fontId="6" fillId="0" borderId="15" xfId="0" applyFont="1" applyFill="1" applyBorder="1" applyAlignment="1" applyProtection="1">
      <alignment horizontal="center" vertical="center" wrapText="1"/>
    </xf>
    <xf numFmtId="0" fontId="8" fillId="0" borderId="9" xfId="0" applyFont="1" applyFill="1" applyBorder="1" applyAlignment="1">
      <alignment horizontal="center"/>
    </xf>
    <xf numFmtId="0" fontId="7" fillId="0" borderId="13" xfId="0" applyFont="1" applyFill="1" applyBorder="1"/>
    <xf numFmtId="0" fontId="7" fillId="0" borderId="0" xfId="0" applyFont="1" applyFill="1" applyAlignment="1" applyProtection="1">
      <alignment horizontal="fill"/>
    </xf>
    <xf numFmtId="0" fontId="6" fillId="0" borderId="11" xfId="0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fill"/>
    </xf>
    <xf numFmtId="0" fontId="8" fillId="0" borderId="9" xfId="0" applyFont="1" applyFill="1" applyBorder="1" applyAlignment="1" applyProtection="1">
      <alignment horizontal="center"/>
    </xf>
    <xf numFmtId="0" fontId="6" fillId="0" borderId="10" xfId="0" applyFont="1" applyFill="1" applyBorder="1" applyAlignment="1" applyProtection="1">
      <alignment horizontal="center"/>
    </xf>
    <xf numFmtId="3" fontId="7" fillId="0" borderId="0" xfId="0" applyNumberFormat="1" applyFont="1" applyFill="1" applyBorder="1" applyAlignment="1" applyProtection="1">
      <alignment horizontal="center"/>
    </xf>
    <xf numFmtId="3" fontId="7" fillId="0" borderId="0" xfId="0" applyNumberFormat="1" applyFont="1" applyFill="1" applyBorder="1"/>
    <xf numFmtId="0" fontId="7" fillId="0" borderId="14" xfId="0" applyFont="1" applyFill="1" applyBorder="1" applyAlignment="1" applyProtection="1">
      <alignment horizontal="center"/>
    </xf>
    <xf numFmtId="0" fontId="7" fillId="0" borderId="15" xfId="0" applyFont="1" applyFill="1" applyBorder="1" applyAlignment="1" applyProtection="1">
      <alignment horizontal="center"/>
    </xf>
    <xf numFmtId="0" fontId="7" fillId="0" borderId="13" xfId="0" applyFon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/>
    </xf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0" fontId="22" fillId="0" borderId="0" xfId="0" applyFont="1" applyFill="1"/>
    <xf numFmtId="0" fontId="6" fillId="0" borderId="20" xfId="0" applyFont="1" applyFill="1" applyBorder="1" applyAlignment="1">
      <alignment horizontal="center" vertical="center" wrapText="1"/>
    </xf>
    <xf numFmtId="0" fontId="6" fillId="0" borderId="21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6" fillId="0" borderId="22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8" fillId="0" borderId="23" xfId="0" applyFont="1" applyFill="1" applyBorder="1" applyAlignment="1">
      <alignment horizontal="center" vertical="center" wrapText="1"/>
    </xf>
    <xf numFmtId="0" fontId="8" fillId="0" borderId="24" xfId="0" applyFont="1" applyFill="1" applyBorder="1" applyAlignment="1">
      <alignment horizontal="center" vertical="center" wrapText="1"/>
    </xf>
    <xf numFmtId="0" fontId="6" fillId="0" borderId="22" xfId="0" applyFont="1" applyFill="1" applyBorder="1" applyAlignment="1">
      <alignment horizontal="center"/>
    </xf>
    <xf numFmtId="3" fontId="6" fillId="0" borderId="9" xfId="0" applyNumberFormat="1" applyFont="1" applyFill="1" applyBorder="1" applyAlignment="1">
      <alignment horizontal="center"/>
    </xf>
    <xf numFmtId="3" fontId="6" fillId="0" borderId="25" xfId="0" applyNumberFormat="1" applyFont="1" applyFill="1" applyBorder="1" applyAlignment="1">
      <alignment horizontal="center"/>
    </xf>
    <xf numFmtId="0" fontId="7" fillId="0" borderId="22" xfId="0" applyFont="1" applyFill="1" applyBorder="1"/>
    <xf numFmtId="0" fontId="7" fillId="0" borderId="0" xfId="0" applyFont="1" applyFill="1" applyBorder="1" applyAlignment="1">
      <alignment horizontal="left"/>
    </xf>
    <xf numFmtId="0" fontId="7" fillId="0" borderId="26" xfId="0" applyFont="1" applyFill="1" applyBorder="1"/>
    <xf numFmtId="0" fontId="7" fillId="0" borderId="17" xfId="0" applyFont="1" applyFill="1" applyBorder="1" applyAlignment="1">
      <alignment horizontal="center"/>
    </xf>
    <xf numFmtId="0" fontId="7" fillId="0" borderId="14" xfId="0" applyFont="1" applyFill="1" applyBorder="1" applyAlignment="1">
      <alignment horizontal="center"/>
    </xf>
    <xf numFmtId="0" fontId="7" fillId="0" borderId="27" xfId="0" applyFont="1" applyFill="1" applyBorder="1" applyAlignment="1">
      <alignment horizontal="center"/>
    </xf>
    <xf numFmtId="0" fontId="8" fillId="0" borderId="28" xfId="0" applyFont="1" applyFill="1" applyBorder="1" applyAlignment="1">
      <alignment horizontal="center" vertical="center" wrapText="1"/>
    </xf>
    <xf numFmtId="0" fontId="7" fillId="0" borderId="29" xfId="0" applyFont="1" applyFill="1" applyBorder="1" applyAlignment="1">
      <alignment horizontal="center"/>
    </xf>
    <xf numFmtId="3" fontId="6" fillId="0" borderId="30" xfId="0" applyNumberFormat="1" applyFont="1" applyFill="1" applyBorder="1" applyAlignment="1">
      <alignment horizontal="center"/>
    </xf>
    <xf numFmtId="0" fontId="7" fillId="0" borderId="31" xfId="0" applyFont="1" applyFill="1" applyBorder="1"/>
    <xf numFmtId="0" fontId="6" fillId="0" borderId="0" xfId="0" applyFont="1" applyFill="1" applyBorder="1" applyAlignment="1">
      <alignment vertical="center" wrapText="1"/>
    </xf>
    <xf numFmtId="0" fontId="8" fillId="0" borderId="10" xfId="0" applyFont="1" applyFill="1" applyBorder="1" applyAlignment="1">
      <alignment horizontal="center"/>
    </xf>
    <xf numFmtId="0" fontId="8" fillId="0" borderId="11" xfId="0" applyFont="1" applyFill="1" applyBorder="1" applyAlignment="1">
      <alignment horizontal="center"/>
    </xf>
    <xf numFmtId="0" fontId="8" fillId="0" borderId="32" xfId="0" applyFont="1" applyFill="1" applyBorder="1" applyAlignment="1">
      <alignment horizontal="center"/>
    </xf>
    <xf numFmtId="0" fontId="7" fillId="0" borderId="12" xfId="0" applyFont="1" applyFill="1" applyBorder="1"/>
    <xf numFmtId="0" fontId="6" fillId="0" borderId="33" xfId="0" applyFont="1" applyFill="1" applyBorder="1" applyAlignment="1">
      <alignment horizontal="center"/>
    </xf>
    <xf numFmtId="0" fontId="6" fillId="0" borderId="34" xfId="0" applyFont="1" applyFill="1" applyBorder="1" applyAlignment="1">
      <alignment horizontal="center"/>
    </xf>
    <xf numFmtId="0" fontId="6" fillId="0" borderId="30" xfId="0" applyFont="1" applyFill="1" applyBorder="1" applyAlignment="1">
      <alignment horizontal="center"/>
    </xf>
    <xf numFmtId="0" fontId="6" fillId="0" borderId="35" xfId="0" applyFont="1" applyFill="1" applyBorder="1" applyAlignment="1">
      <alignment horizontal="center"/>
    </xf>
    <xf numFmtId="0" fontId="7" fillId="0" borderId="36" xfId="0" applyFont="1" applyFill="1" applyBorder="1"/>
    <xf numFmtId="0" fontId="6" fillId="0" borderId="37" xfId="0" applyFont="1" applyFill="1" applyBorder="1" applyAlignment="1">
      <alignment horizontal="center"/>
    </xf>
    <xf numFmtId="0" fontId="6" fillId="0" borderId="38" xfId="0" applyFont="1" applyFill="1" applyBorder="1" applyAlignment="1">
      <alignment horizontal="center"/>
    </xf>
    <xf numFmtId="0" fontId="6" fillId="0" borderId="39" xfId="0" applyFont="1" applyFill="1" applyBorder="1" applyAlignment="1">
      <alignment horizontal="center"/>
    </xf>
    <xf numFmtId="0" fontId="7" fillId="0" borderId="33" xfId="0" applyFont="1" applyFill="1" applyBorder="1"/>
    <xf numFmtId="0" fontId="7" fillId="0" borderId="34" xfId="0" applyFont="1" applyFill="1" applyBorder="1"/>
    <xf numFmtId="0" fontId="7" fillId="0" borderId="40" xfId="0" applyFont="1" applyFill="1" applyBorder="1"/>
    <xf numFmtId="0" fontId="7" fillId="0" borderId="41" xfId="0" applyFont="1" applyFill="1" applyBorder="1"/>
    <xf numFmtId="3" fontId="6" fillId="0" borderId="35" xfId="0" applyNumberFormat="1" applyFont="1" applyFill="1" applyBorder="1" applyAlignment="1">
      <alignment horizontal="center"/>
    </xf>
    <xf numFmtId="3" fontId="6" fillId="0" borderId="42" xfId="0" applyNumberFormat="1" applyFont="1" applyFill="1" applyBorder="1" applyAlignment="1">
      <alignment horizontal="center"/>
    </xf>
    <xf numFmtId="3" fontId="6" fillId="0" borderId="0" xfId="0" applyNumberFormat="1" applyFont="1" applyFill="1" applyBorder="1" applyAlignment="1">
      <alignment horizontal="center"/>
    </xf>
    <xf numFmtId="0" fontId="7" fillId="0" borderId="0" xfId="0" applyFont="1" applyFill="1" applyAlignment="1">
      <alignment horizontal="left"/>
    </xf>
    <xf numFmtId="3" fontId="7" fillId="0" borderId="42" xfId="0" applyNumberFormat="1" applyFont="1" applyFill="1" applyBorder="1" applyAlignment="1">
      <alignment horizontal="center"/>
    </xf>
    <xf numFmtId="3" fontId="7" fillId="0" borderId="30" xfId="0" applyNumberFormat="1" applyFont="1" applyFill="1" applyBorder="1" applyAlignment="1">
      <alignment horizontal="center"/>
    </xf>
    <xf numFmtId="0" fontId="7" fillId="0" borderId="37" xfId="0" applyFont="1" applyFill="1" applyBorder="1" applyAlignment="1">
      <alignment horizontal="center"/>
    </xf>
    <xf numFmtId="0" fontId="7" fillId="0" borderId="31" xfId="0" applyFont="1" applyFill="1" applyBorder="1" applyAlignment="1">
      <alignment horizontal="center"/>
    </xf>
    <xf numFmtId="0" fontId="7" fillId="0" borderId="16" xfId="0" applyNumberFormat="1" applyFont="1" applyFill="1" applyBorder="1" applyAlignment="1">
      <alignment horizontal="center"/>
    </xf>
    <xf numFmtId="0" fontId="7" fillId="0" borderId="36" xfId="0" applyNumberFormat="1" applyFont="1" applyFill="1" applyBorder="1" applyAlignment="1">
      <alignment horizontal="center"/>
    </xf>
    <xf numFmtId="0" fontId="7" fillId="0" borderId="31" xfId="0" applyNumberFormat="1" applyFont="1" applyFill="1" applyBorder="1" applyAlignment="1">
      <alignment horizontal="center"/>
    </xf>
    <xf numFmtId="0" fontId="6" fillId="0" borderId="34" xfId="0" applyFont="1" applyFill="1" applyBorder="1" applyAlignment="1">
      <alignment horizontal="center" vertical="center"/>
    </xf>
    <xf numFmtId="0" fontId="6" fillId="0" borderId="36" xfId="0" applyFont="1" applyFill="1" applyBorder="1" applyAlignment="1">
      <alignment horizontal="center"/>
    </xf>
    <xf numFmtId="0" fontId="7" fillId="0" borderId="33" xfId="0" applyFont="1" applyFill="1" applyBorder="1" applyAlignment="1">
      <alignment horizontal="center"/>
    </xf>
    <xf numFmtId="0" fontId="8" fillId="0" borderId="34" xfId="0" applyFont="1" applyFill="1" applyBorder="1" applyAlignment="1">
      <alignment horizontal="center"/>
    </xf>
    <xf numFmtId="0" fontId="8" fillId="0" borderId="41" xfId="0" applyFont="1" applyFill="1" applyBorder="1" applyAlignment="1">
      <alignment horizontal="center"/>
    </xf>
    <xf numFmtId="0" fontId="8" fillId="0" borderId="40" xfId="0" applyFont="1" applyFill="1" applyBorder="1" applyAlignment="1">
      <alignment horizontal="center"/>
    </xf>
    <xf numFmtId="0" fontId="7" fillId="0" borderId="40" xfId="0" applyFont="1" applyFill="1" applyBorder="1" applyAlignment="1">
      <alignment horizontal="center"/>
    </xf>
    <xf numFmtId="0" fontId="7" fillId="0" borderId="41" xfId="0" applyFont="1" applyFill="1" applyBorder="1" applyAlignment="1">
      <alignment horizontal="center"/>
    </xf>
    <xf numFmtId="0" fontId="7" fillId="0" borderId="30" xfId="0" applyFont="1" applyFill="1" applyBorder="1" applyAlignment="1">
      <alignment horizontal="left"/>
    </xf>
    <xf numFmtId="3" fontId="7" fillId="0" borderId="35" xfId="0" applyNumberFormat="1" applyFont="1" applyFill="1" applyBorder="1" applyAlignment="1">
      <alignment horizontal="center"/>
    </xf>
    <xf numFmtId="0" fontId="7" fillId="0" borderId="37" xfId="0" applyFont="1" applyFill="1" applyBorder="1"/>
    <xf numFmtId="0" fontId="7" fillId="0" borderId="41" xfId="0" applyFont="1" applyFill="1" applyBorder="1" applyAlignment="1" applyProtection="1"/>
    <xf numFmtId="0" fontId="6" fillId="0" borderId="0" xfId="0" applyFont="1" applyFill="1" applyAlignment="1" applyProtection="1">
      <alignment horizontal="left" vertical="center"/>
    </xf>
    <xf numFmtId="0" fontId="6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6" fillId="0" borderId="0" xfId="0" applyFont="1" applyFill="1" applyBorder="1" applyAlignment="1" applyProtection="1">
      <alignment horizontal="center" vertical="center"/>
    </xf>
    <xf numFmtId="0" fontId="6" fillId="0" borderId="23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/>
    </xf>
    <xf numFmtId="0" fontId="6" fillId="0" borderId="15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3" fontId="6" fillId="0" borderId="9" xfId="0" applyNumberFormat="1" applyFont="1" applyFill="1" applyBorder="1" applyAlignment="1">
      <alignment horizontal="center" vertical="center"/>
    </xf>
    <xf numFmtId="3" fontId="6" fillId="0" borderId="12" xfId="0" applyNumberFormat="1" applyFont="1" applyFill="1" applyBorder="1" applyAlignment="1">
      <alignment horizontal="center" vertical="center"/>
    </xf>
    <xf numFmtId="3" fontId="7" fillId="0" borderId="9" xfId="0" applyNumberFormat="1" applyFont="1" applyFill="1" applyBorder="1" applyAlignment="1">
      <alignment horizontal="center" vertical="center"/>
    </xf>
    <xf numFmtId="3" fontId="7" fillId="0" borderId="12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wrapText="1"/>
    </xf>
    <xf numFmtId="0" fontId="6" fillId="0" borderId="0" xfId="0" applyFont="1" applyFill="1" applyAlignment="1">
      <alignment horizontal="center"/>
    </xf>
    <xf numFmtId="3" fontId="6" fillId="0" borderId="12" xfId="0" applyNumberFormat="1" applyFont="1" applyFill="1" applyBorder="1" applyAlignment="1">
      <alignment horizontal="center"/>
    </xf>
    <xf numFmtId="0" fontId="7" fillId="0" borderId="0" xfId="45" applyFont="1" applyFill="1" applyBorder="1"/>
    <xf numFmtId="0" fontId="6" fillId="0" borderId="0" xfId="45" applyFont="1" applyFill="1" applyAlignment="1">
      <alignment wrapText="1"/>
    </xf>
    <xf numFmtId="0" fontId="7" fillId="0" borderId="0" xfId="45" applyFont="1" applyFill="1" applyAlignment="1">
      <alignment wrapText="1"/>
    </xf>
    <xf numFmtId="0" fontId="7" fillId="0" borderId="9" xfId="0" applyFont="1" applyFill="1" applyBorder="1" applyAlignment="1">
      <alignment horizontal="center"/>
    </xf>
    <xf numFmtId="0" fontId="7" fillId="0" borderId="12" xfId="0" applyFont="1" applyFill="1" applyBorder="1" applyAlignment="1">
      <alignment horizontal="center"/>
    </xf>
    <xf numFmtId="0" fontId="6" fillId="0" borderId="30" xfId="45" applyFont="1" applyFill="1" applyBorder="1" applyAlignment="1">
      <alignment wrapText="1"/>
    </xf>
    <xf numFmtId="0" fontId="7" fillId="0" borderId="36" xfId="45" applyFont="1" applyFill="1" applyBorder="1"/>
    <xf numFmtId="0" fontId="7" fillId="0" borderId="35" xfId="0" applyFont="1" applyFill="1" applyBorder="1" applyAlignment="1">
      <alignment horizontal="center"/>
    </xf>
    <xf numFmtId="3" fontId="7" fillId="0" borderId="25" xfId="0" applyNumberFormat="1" applyFont="1" applyFill="1" applyBorder="1" applyAlignment="1">
      <alignment horizontal="center"/>
    </xf>
    <xf numFmtId="0" fontId="7" fillId="0" borderId="30" xfId="0" applyFont="1" applyFill="1" applyBorder="1" applyAlignment="1">
      <alignment horizontal="center"/>
    </xf>
    <xf numFmtId="0" fontId="7" fillId="0" borderId="0" xfId="0" applyNumberFormat="1" applyFont="1" applyFill="1" applyBorder="1"/>
    <xf numFmtId="0" fontId="8" fillId="0" borderId="13" xfId="0" applyNumberFormat="1" applyFont="1" applyFill="1" applyBorder="1" applyAlignment="1">
      <alignment horizontal="center"/>
    </xf>
    <xf numFmtId="0" fontId="6" fillId="0" borderId="22" xfId="0" applyFont="1" applyFill="1" applyBorder="1" applyAlignment="1" applyProtection="1">
      <alignment horizontal="center"/>
    </xf>
    <xf numFmtId="0" fontId="6" fillId="0" borderId="35" xfId="0" applyFont="1" applyFill="1" applyBorder="1" applyAlignment="1" applyProtection="1">
      <alignment horizontal="center"/>
    </xf>
    <xf numFmtId="0" fontId="6" fillId="0" borderId="43" xfId="0" applyFont="1" applyFill="1" applyBorder="1" applyAlignment="1" applyProtection="1">
      <alignment horizontal="center"/>
    </xf>
    <xf numFmtId="0" fontId="6" fillId="0" borderId="19" xfId="0" applyFont="1" applyFill="1" applyBorder="1" applyAlignment="1" applyProtection="1">
      <alignment horizontal="center"/>
    </xf>
    <xf numFmtId="0" fontId="6" fillId="0" borderId="13" xfId="0" applyFont="1" applyFill="1" applyBorder="1" applyAlignment="1" applyProtection="1">
      <alignment horizontal="center"/>
    </xf>
    <xf numFmtId="0" fontId="6" fillId="0" borderId="44" xfId="0" applyFont="1" applyFill="1" applyBorder="1" applyAlignment="1" applyProtection="1">
      <alignment horizontal="center"/>
    </xf>
    <xf numFmtId="3" fontId="7" fillId="0" borderId="22" xfId="0" applyNumberFormat="1" applyFont="1" applyFill="1" applyBorder="1" applyAlignment="1">
      <alignment horizontal="center"/>
    </xf>
    <xf numFmtId="0" fontId="7" fillId="0" borderId="30" xfId="0" applyFont="1" applyFill="1" applyBorder="1"/>
    <xf numFmtId="0" fontId="7" fillId="0" borderId="35" xfId="0" applyFont="1" applyFill="1" applyBorder="1"/>
    <xf numFmtId="0" fontId="6" fillId="0" borderId="19" xfId="0" applyFont="1" applyFill="1" applyBorder="1" applyAlignment="1">
      <alignment horizontal="center"/>
    </xf>
    <xf numFmtId="0" fontId="6" fillId="0" borderId="45" xfId="0" applyFont="1" applyFill="1" applyBorder="1" applyAlignment="1">
      <alignment horizontal="center"/>
    </xf>
    <xf numFmtId="0" fontId="6" fillId="0" borderId="13" xfId="0" applyFont="1" applyFill="1" applyBorder="1" applyAlignment="1">
      <alignment horizontal="center"/>
    </xf>
    <xf numFmtId="0" fontId="7" fillId="0" borderId="36" xfId="0" applyFont="1" applyFill="1" applyBorder="1" applyAlignment="1">
      <alignment horizontal="center"/>
    </xf>
    <xf numFmtId="0" fontId="7" fillId="0" borderId="0" xfId="45" applyFont="1" applyFill="1" applyBorder="1" applyAlignment="1" applyProtection="1">
      <alignment horizontal="left" wrapText="1"/>
    </xf>
    <xf numFmtId="0" fontId="7" fillId="0" borderId="0" xfId="45" applyFont="1" applyFill="1" applyBorder="1" applyAlignment="1">
      <alignment wrapText="1"/>
    </xf>
    <xf numFmtId="0" fontId="7" fillId="0" borderId="30" xfId="45" applyFont="1" applyFill="1" applyBorder="1" applyAlignment="1">
      <alignment wrapText="1"/>
    </xf>
    <xf numFmtId="0" fontId="7" fillId="0" borderId="0" xfId="0" applyFont="1" applyFill="1" applyAlignment="1">
      <alignment wrapText="1"/>
    </xf>
    <xf numFmtId="0" fontId="23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wrapText="1"/>
    </xf>
    <xf numFmtId="0" fontId="6" fillId="0" borderId="30" xfId="0" applyFont="1" applyFill="1" applyBorder="1" applyAlignment="1">
      <alignment wrapText="1"/>
    </xf>
    <xf numFmtId="0" fontId="7" fillId="0" borderId="12" xfId="0" applyFont="1" applyFill="1" applyBorder="1" applyAlignment="1">
      <alignment horizontal="center" vertical="center"/>
    </xf>
    <xf numFmtId="0" fontId="7" fillId="0" borderId="42" xfId="0" applyFont="1" applyFill="1" applyBorder="1" applyAlignment="1">
      <alignment horizontal="center" vertical="center"/>
    </xf>
    <xf numFmtId="0" fontId="7" fillId="0" borderId="36" xfId="0" applyFont="1" applyFill="1" applyBorder="1" applyAlignment="1">
      <alignment vertical="center"/>
    </xf>
    <xf numFmtId="0" fontId="7" fillId="0" borderId="37" xfId="0" applyFont="1" applyFill="1" applyBorder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35" xfId="0" applyFont="1" applyFill="1" applyBorder="1" applyAlignment="1" applyProtection="1">
      <alignment horizontal="center"/>
    </xf>
    <xf numFmtId="0" fontId="8" fillId="0" borderId="10" xfId="0" applyFont="1" applyFill="1" applyBorder="1" applyAlignment="1">
      <alignment horizontal="center" vertical="center" wrapText="1"/>
    </xf>
    <xf numFmtId="0" fontId="7" fillId="0" borderId="19" xfId="0" applyFont="1" applyFill="1" applyBorder="1"/>
    <xf numFmtId="0" fontId="8" fillId="0" borderId="32" xfId="0" applyFont="1" applyFill="1" applyBorder="1" applyAlignment="1">
      <alignment horizontal="center" vertical="center" wrapText="1"/>
    </xf>
    <xf numFmtId="3" fontId="6" fillId="0" borderId="22" xfId="0" applyNumberFormat="1" applyFont="1" applyFill="1" applyBorder="1" applyAlignment="1">
      <alignment horizontal="center"/>
    </xf>
    <xf numFmtId="0" fontId="6" fillId="0" borderId="28" xfId="0" applyFont="1" applyFill="1" applyBorder="1" applyAlignment="1">
      <alignment horizontal="center" vertical="center" wrapText="1"/>
    </xf>
    <xf numFmtId="0" fontId="7" fillId="0" borderId="30" xfId="45" applyFont="1" applyFill="1" applyBorder="1" applyAlignment="1" applyProtection="1">
      <alignment horizontal="left" wrapText="1"/>
    </xf>
    <xf numFmtId="0" fontId="7" fillId="0" borderId="15" xfId="0" applyFont="1" applyFill="1" applyBorder="1" applyAlignment="1">
      <alignment horizontal="center"/>
    </xf>
    <xf numFmtId="0" fontId="6" fillId="0" borderId="0" xfId="0" applyFont="1" applyFill="1" applyAlignment="1" applyProtection="1">
      <alignment horizontal="left" wrapText="1"/>
    </xf>
    <xf numFmtId="0" fontId="6" fillId="0" borderId="0" xfId="0" applyFont="1" applyFill="1" applyBorder="1" applyAlignment="1" applyProtection="1">
      <alignment horizontal="center" wrapText="1"/>
    </xf>
    <xf numFmtId="0" fontId="6" fillId="0" borderId="30" xfId="0" applyFont="1" applyFill="1" applyBorder="1" applyAlignment="1">
      <alignment horizontal="center" wrapText="1"/>
    </xf>
    <xf numFmtId="0" fontId="6" fillId="0" borderId="30" xfId="45" applyFont="1" applyFill="1" applyBorder="1" applyAlignment="1" applyProtection="1">
      <alignment horizontal="left" wrapText="1"/>
    </xf>
    <xf numFmtId="0" fontId="7" fillId="0" borderId="30" xfId="0" applyFont="1" applyFill="1" applyBorder="1" applyAlignment="1" applyProtection="1">
      <alignment horizontal="left" wrapText="1"/>
    </xf>
    <xf numFmtId="0" fontId="7" fillId="0" borderId="36" xfId="0" applyFont="1" applyFill="1" applyBorder="1" applyAlignment="1">
      <alignment wrapText="1"/>
    </xf>
    <xf numFmtId="0" fontId="6" fillId="23" borderId="0" xfId="0" applyFont="1" applyFill="1" applyBorder="1"/>
    <xf numFmtId="0" fontId="7" fillId="0" borderId="0" xfId="0" applyFont="1" applyFill="1" applyBorder="1" applyAlignment="1">
      <alignment wrapText="1"/>
    </xf>
    <xf numFmtId="0" fontId="7" fillId="0" borderId="0" xfId="45" applyFont="1" applyFill="1" applyAlignment="1"/>
    <xf numFmtId="3" fontId="7" fillId="0" borderId="9" xfId="0" applyNumberFormat="1" applyFont="1" applyFill="1" applyBorder="1" applyAlignment="1">
      <alignment horizontal="center" wrapText="1"/>
    </xf>
    <xf numFmtId="3" fontId="7" fillId="0" borderId="12" xfId="0" applyNumberFormat="1" applyFont="1" applyFill="1" applyBorder="1" applyAlignment="1">
      <alignment horizontal="center" wrapText="1"/>
    </xf>
    <xf numFmtId="3" fontId="6" fillId="0" borderId="43" xfId="0" applyNumberFormat="1" applyFont="1" applyFill="1" applyBorder="1" applyAlignment="1">
      <alignment horizontal="center"/>
    </xf>
    <xf numFmtId="0" fontId="7" fillId="0" borderId="42" xfId="0" applyFont="1" applyFill="1" applyBorder="1" applyAlignment="1">
      <alignment horizontal="center"/>
    </xf>
    <xf numFmtId="0" fontId="7" fillId="0" borderId="42" xfId="0" applyFont="1" applyFill="1" applyBorder="1" applyAlignment="1">
      <alignment horizontal="center" wrapText="1"/>
    </xf>
    <xf numFmtId="0" fontId="8" fillId="0" borderId="0" xfId="0" applyNumberFormat="1" applyFont="1" applyFill="1" applyBorder="1" applyAlignment="1">
      <alignment horizontal="center"/>
    </xf>
    <xf numFmtId="0" fontId="8" fillId="0" borderId="22" xfId="0" applyFont="1" applyFill="1" applyBorder="1" applyAlignment="1">
      <alignment horizontal="center" vertical="center" wrapText="1"/>
    </xf>
    <xf numFmtId="3" fontId="6" fillId="0" borderId="0" xfId="0" applyNumberFormat="1" applyFont="1" applyFill="1" applyAlignment="1">
      <alignment horizontal="center"/>
    </xf>
    <xf numFmtId="0" fontId="36" fillId="0" borderId="46" xfId="0" applyFont="1" applyFill="1" applyBorder="1" applyAlignment="1">
      <alignment horizontal="center" vertical="center" wrapText="1"/>
    </xf>
    <xf numFmtId="0" fontId="36" fillId="0" borderId="47" xfId="0" applyFont="1" applyFill="1" applyBorder="1" applyAlignment="1">
      <alignment horizontal="center" vertical="center" wrapText="1"/>
    </xf>
    <xf numFmtId="0" fontId="36" fillId="0" borderId="48" xfId="0" applyFont="1" applyFill="1" applyBorder="1" applyAlignment="1">
      <alignment horizontal="center" vertical="center" wrapText="1"/>
    </xf>
    <xf numFmtId="0" fontId="36" fillId="0" borderId="40" xfId="0" applyFont="1" applyFill="1" applyBorder="1" applyAlignment="1">
      <alignment horizontal="center" vertical="center" wrapText="1"/>
    </xf>
    <xf numFmtId="0" fontId="6" fillId="0" borderId="34" xfId="0" applyFont="1" applyFill="1" applyBorder="1" applyAlignment="1">
      <alignment horizontal="center" vertical="center" wrapText="1"/>
    </xf>
    <xf numFmtId="0" fontId="7" fillId="0" borderId="34" xfId="0" applyFont="1" applyFill="1" applyBorder="1" applyAlignment="1">
      <alignment horizontal="center"/>
    </xf>
    <xf numFmtId="3" fontId="23" fillId="0" borderId="35" xfId="0" applyNumberFormat="1" applyFont="1" applyFill="1" applyBorder="1" applyAlignment="1">
      <alignment horizontal="center" vertical="center" wrapText="1"/>
    </xf>
    <xf numFmtId="0" fontId="6" fillId="0" borderId="35" xfId="0" applyFont="1" applyFill="1" applyBorder="1" applyAlignment="1">
      <alignment horizontal="center" vertical="center" wrapText="1"/>
    </xf>
    <xf numFmtId="3" fontId="8" fillId="0" borderId="35" xfId="0" applyNumberFormat="1" applyFont="1" applyFill="1" applyBorder="1" applyAlignment="1">
      <alignment horizontal="center" vertical="center" wrapText="1"/>
    </xf>
    <xf numFmtId="3" fontId="37" fillId="0" borderId="35" xfId="0" applyNumberFormat="1" applyFont="1" applyFill="1" applyBorder="1" applyAlignment="1">
      <alignment horizontal="center"/>
    </xf>
    <xf numFmtId="0" fontId="6" fillId="0" borderId="35" xfId="45" applyFont="1" applyFill="1" applyBorder="1" applyAlignment="1">
      <alignment wrapText="1"/>
    </xf>
    <xf numFmtId="0" fontId="7" fillId="0" borderId="35" xfId="45" applyFont="1" applyFill="1" applyBorder="1" applyAlignment="1">
      <alignment wrapText="1"/>
    </xf>
    <xf numFmtId="0" fontId="7" fillId="0" borderId="35" xfId="45" applyFont="1" applyFill="1" applyBorder="1" applyAlignment="1"/>
    <xf numFmtId="0" fontId="7" fillId="0" borderId="35" xfId="45" applyFont="1" applyFill="1" applyBorder="1" applyAlignment="1" applyProtection="1">
      <alignment horizontal="left" wrapText="1"/>
    </xf>
    <xf numFmtId="0" fontId="6" fillId="0" borderId="35" xfId="0" applyFont="1" applyFill="1" applyBorder="1" applyAlignment="1">
      <alignment wrapText="1"/>
    </xf>
    <xf numFmtId="0" fontId="7" fillId="0" borderId="37" xfId="0" applyFont="1" applyFill="1" applyBorder="1" applyAlignment="1">
      <alignment wrapText="1"/>
    </xf>
    <xf numFmtId="3" fontId="6" fillId="0" borderId="37" xfId="0" applyNumberFormat="1" applyFont="1" applyFill="1" applyBorder="1" applyAlignment="1">
      <alignment horizontal="center"/>
    </xf>
    <xf numFmtId="3" fontId="7" fillId="0" borderId="0" xfId="0" applyNumberFormat="1" applyFont="1" applyFill="1" applyBorder="1" applyAlignment="1">
      <alignment horizontal="center" vertical="center"/>
    </xf>
    <xf numFmtId="0" fontId="7" fillId="0" borderId="31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17" xfId="0" applyFont="1" applyFill="1" applyBorder="1" applyAlignment="1">
      <alignment horizontal="center" vertical="center"/>
    </xf>
    <xf numFmtId="0" fontId="7" fillId="0" borderId="22" xfId="0" applyFont="1" applyFill="1" applyBorder="1" applyAlignment="1">
      <alignment horizontal="center"/>
    </xf>
    <xf numFmtId="0" fontId="38" fillId="0" borderId="0" xfId="0" applyFont="1" applyFill="1" applyBorder="1" applyAlignment="1" applyProtection="1">
      <alignment horizontal="center"/>
    </xf>
    <xf numFmtId="0" fontId="7" fillId="0" borderId="0" xfId="0" applyNumberFormat="1" applyFont="1" applyFill="1" applyAlignment="1">
      <alignment horizontal="center"/>
    </xf>
    <xf numFmtId="0" fontId="7" fillId="24" borderId="30" xfId="45" applyFont="1" applyFill="1" applyBorder="1" applyAlignment="1">
      <alignment wrapText="1"/>
    </xf>
    <xf numFmtId="0" fontId="7" fillId="0" borderId="41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16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6" fillId="0" borderId="20" xfId="0" applyFont="1" applyFill="1" applyBorder="1" applyAlignment="1" applyProtection="1">
      <alignment horizontal="center" vertical="center"/>
    </xf>
    <xf numFmtId="0" fontId="6" fillId="0" borderId="21" xfId="0" applyFont="1" applyFill="1" applyBorder="1" applyAlignment="1" applyProtection="1">
      <alignment horizontal="center" vertical="center"/>
    </xf>
    <xf numFmtId="0" fontId="6" fillId="0" borderId="11" xfId="0" applyFont="1" applyFill="1" applyBorder="1" applyAlignment="1" applyProtection="1">
      <alignment horizontal="center"/>
    </xf>
    <xf numFmtId="0" fontId="6" fillId="0" borderId="40" xfId="0" applyFont="1" applyFill="1" applyBorder="1" applyAlignment="1">
      <alignment horizontal="center" vertical="center" wrapText="1"/>
    </xf>
    <xf numFmtId="0" fontId="6" fillId="0" borderId="31" xfId="0" applyFont="1" applyFill="1" applyBorder="1" applyAlignment="1">
      <alignment horizontal="center" vertical="center" wrapText="1"/>
    </xf>
    <xf numFmtId="0" fontId="6" fillId="0" borderId="21" xfId="0" applyFont="1" applyFill="1" applyBorder="1" applyAlignment="1">
      <alignment horizontal="center" vertical="center"/>
    </xf>
    <xf numFmtId="0" fontId="6" fillId="0" borderId="49" xfId="0" applyFont="1" applyFill="1" applyBorder="1" applyAlignment="1" applyProtection="1">
      <alignment horizontal="center"/>
    </xf>
    <xf numFmtId="0" fontId="6" fillId="0" borderId="50" xfId="0" applyFont="1" applyFill="1" applyBorder="1" applyAlignment="1" applyProtection="1">
      <alignment horizontal="center"/>
    </xf>
    <xf numFmtId="0" fontId="6" fillId="0" borderId="42" xfId="0" applyFont="1" applyFill="1" applyBorder="1" applyAlignment="1">
      <alignment horizontal="center" vertical="center" wrapText="1"/>
    </xf>
    <xf numFmtId="0" fontId="6" fillId="0" borderId="39" xfId="0" applyFont="1" applyFill="1" applyBorder="1" applyAlignment="1" applyProtection="1">
      <alignment horizontal="center"/>
    </xf>
    <xf numFmtId="0" fontId="6" fillId="0" borderId="51" xfId="0" applyFont="1" applyFill="1" applyBorder="1" applyAlignment="1" applyProtection="1">
      <alignment horizontal="center"/>
    </xf>
    <xf numFmtId="0" fontId="7" fillId="0" borderId="41" xfId="0" applyFont="1" applyFill="1" applyBorder="1" applyAlignment="1" applyProtection="1">
      <alignment horizontal="left"/>
    </xf>
    <xf numFmtId="0" fontId="6" fillId="0" borderId="9" xfId="0" applyFont="1" applyFill="1" applyBorder="1" applyAlignment="1" applyProtection="1">
      <alignment horizontal="center" vertical="center" wrapText="1"/>
    </xf>
    <xf numFmtId="0" fontId="6" fillId="0" borderId="14" xfId="0" applyFont="1" applyFill="1" applyBorder="1" applyAlignment="1" applyProtection="1">
      <alignment horizontal="center" vertical="center" wrapText="1"/>
    </xf>
    <xf numFmtId="0" fontId="6" fillId="0" borderId="25" xfId="0" applyFont="1" applyFill="1" applyBorder="1" applyAlignment="1" applyProtection="1">
      <alignment horizontal="center" vertical="center" wrapText="1"/>
    </xf>
    <xf numFmtId="0" fontId="6" fillId="0" borderId="27" xfId="0" applyFont="1" applyFill="1" applyBorder="1" applyAlignment="1" applyProtection="1">
      <alignment horizontal="center" vertical="center" wrapText="1"/>
    </xf>
    <xf numFmtId="0" fontId="6" fillId="0" borderId="32" xfId="0" applyFont="1" applyFill="1" applyBorder="1" applyAlignment="1" applyProtection="1">
      <alignment horizontal="center" vertical="center" wrapText="1"/>
    </xf>
    <xf numFmtId="0" fontId="6" fillId="0" borderId="22" xfId="0" applyFont="1" applyFill="1" applyBorder="1" applyAlignment="1" applyProtection="1">
      <alignment horizontal="center" vertical="center" wrapText="1"/>
    </xf>
    <xf numFmtId="0" fontId="6" fillId="0" borderId="19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fill"/>
    </xf>
    <xf numFmtId="0" fontId="6" fillId="0" borderId="23" xfId="0" applyFont="1" applyFill="1" applyBorder="1" applyAlignment="1" applyProtection="1">
      <alignment horizontal="center" vertical="center" wrapText="1"/>
    </xf>
    <xf numFmtId="0" fontId="7" fillId="0" borderId="11" xfId="0" applyFont="1" applyFill="1" applyBorder="1" applyAlignment="1" applyProtection="1">
      <alignment horizontal="left"/>
    </xf>
    <xf numFmtId="0" fontId="6" fillId="0" borderId="0" xfId="0" applyFont="1" applyFill="1" applyBorder="1" applyAlignment="1">
      <alignment horizontal="center" wrapText="1"/>
    </xf>
    <xf numFmtId="0" fontId="6" fillId="0" borderId="23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0" fontId="6" fillId="0" borderId="55" xfId="0" applyFont="1" applyFill="1" applyBorder="1" applyAlignment="1">
      <alignment horizontal="center" vertical="center" wrapText="1"/>
    </xf>
    <xf numFmtId="0" fontId="6" fillId="0" borderId="24" xfId="0" applyFont="1" applyFill="1" applyBorder="1" applyAlignment="1">
      <alignment horizontal="center" vertical="center" wrapText="1"/>
    </xf>
    <xf numFmtId="0" fontId="6" fillId="0" borderId="25" xfId="0" applyFont="1" applyFill="1" applyBorder="1" applyAlignment="1">
      <alignment horizontal="center" vertical="center" wrapText="1"/>
    </xf>
    <xf numFmtId="0" fontId="6" fillId="0" borderId="27" xfId="0" applyFont="1" applyFill="1" applyBorder="1" applyAlignment="1">
      <alignment horizontal="center" vertical="center" wrapText="1"/>
    </xf>
    <xf numFmtId="0" fontId="6" fillId="0" borderId="20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0" fontId="6" fillId="0" borderId="52" xfId="0" applyFont="1" applyFill="1" applyBorder="1" applyAlignment="1">
      <alignment horizontal="center" vertical="center"/>
    </xf>
    <xf numFmtId="0" fontId="6" fillId="0" borderId="53" xfId="0" applyFont="1" applyFill="1" applyBorder="1" applyAlignment="1">
      <alignment horizontal="center" vertical="center"/>
    </xf>
    <xf numFmtId="0" fontId="6" fillId="0" borderId="54" xfId="0" applyFont="1" applyFill="1" applyBorder="1" applyAlignment="1">
      <alignment horizontal="center" vertical="center"/>
    </xf>
    <xf numFmtId="0" fontId="6" fillId="0" borderId="39" xfId="0" applyFont="1" applyFill="1" applyBorder="1" applyAlignment="1">
      <alignment horizontal="center" vertical="center"/>
    </xf>
    <xf numFmtId="0" fontId="6" fillId="0" borderId="50" xfId="0" applyFont="1" applyFill="1" applyBorder="1" applyAlignment="1">
      <alignment horizontal="center" vertical="center"/>
    </xf>
    <xf numFmtId="0" fontId="6" fillId="0" borderId="51" xfId="0" applyFont="1" applyFill="1" applyBorder="1" applyAlignment="1">
      <alignment horizontal="center" vertical="center"/>
    </xf>
    <xf numFmtId="0" fontId="6" fillId="0" borderId="40" xfId="0" applyFont="1" applyFill="1" applyBorder="1" applyAlignment="1">
      <alignment horizontal="center" vertical="center"/>
    </xf>
    <xf numFmtId="0" fontId="6" fillId="0" borderId="42" xfId="0" applyFont="1" applyFill="1" applyBorder="1" applyAlignment="1">
      <alignment horizontal="center" vertical="center"/>
    </xf>
    <xf numFmtId="0" fontId="6" fillId="0" borderId="31" xfId="0" applyFont="1" applyFill="1" applyBorder="1" applyAlignment="1">
      <alignment horizontal="center" vertical="center"/>
    </xf>
    <xf numFmtId="0" fontId="6" fillId="0" borderId="56" xfId="0" applyFont="1" applyFill="1" applyBorder="1" applyAlignment="1">
      <alignment horizontal="center" vertical="center"/>
    </xf>
    <xf numFmtId="0" fontId="6" fillId="0" borderId="32" xfId="0" applyFont="1" applyFill="1" applyBorder="1" applyAlignment="1">
      <alignment horizontal="center" vertical="center"/>
    </xf>
    <xf numFmtId="0" fontId="6" fillId="0" borderId="22" xfId="0" applyFont="1" applyFill="1" applyBorder="1" applyAlignment="1">
      <alignment horizontal="center" vertical="center"/>
    </xf>
    <xf numFmtId="0" fontId="6" fillId="0" borderId="19" xfId="0" applyFont="1" applyFill="1" applyBorder="1" applyAlignment="1">
      <alignment horizontal="center" vertical="center"/>
    </xf>
    <xf numFmtId="0" fontId="6" fillId="0" borderId="23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/>
    </xf>
    <xf numFmtId="0" fontId="6" fillId="0" borderId="40" xfId="0" applyFont="1" applyFill="1" applyBorder="1" applyAlignment="1">
      <alignment horizontal="center"/>
    </xf>
    <xf numFmtId="0" fontId="6" fillId="0" borderId="41" xfId="0" applyFont="1" applyFill="1" applyBorder="1" applyAlignment="1">
      <alignment horizontal="center"/>
    </xf>
    <xf numFmtId="0" fontId="6" fillId="0" borderId="41" xfId="0" applyFont="1" applyFill="1" applyBorder="1" applyAlignment="1">
      <alignment horizontal="center" vertical="center" wrapText="1"/>
    </xf>
    <xf numFmtId="0" fontId="7" fillId="0" borderId="13" xfId="0" applyFont="1" applyFill="1" applyBorder="1" applyAlignment="1"/>
    <xf numFmtId="0" fontId="6" fillId="0" borderId="38" xfId="0" applyFont="1" applyFill="1" applyBorder="1" applyAlignment="1">
      <alignment horizontal="center" vertical="center" wrapText="1"/>
    </xf>
    <xf numFmtId="0" fontId="7" fillId="0" borderId="38" xfId="0" applyFont="1" applyFill="1" applyBorder="1" applyAlignment="1"/>
    <xf numFmtId="0" fontId="7" fillId="0" borderId="0" xfId="0" applyFont="1" applyFill="1" applyBorder="1" applyAlignment="1" applyProtection="1">
      <alignment horizontal="left"/>
    </xf>
    <xf numFmtId="0" fontId="6" fillId="0" borderId="0" xfId="0" applyFont="1" applyFill="1" applyBorder="1" applyAlignment="1" applyProtection="1">
      <alignment horizontal="center" vertical="center" wrapText="1"/>
    </xf>
    <xf numFmtId="0" fontId="28" fillId="0" borderId="49" xfId="0" applyFont="1" applyFill="1" applyBorder="1" applyAlignment="1">
      <alignment horizontal="center" vertical="center"/>
    </xf>
    <xf numFmtId="0" fontId="28" fillId="0" borderId="50" xfId="0" applyFont="1" applyFill="1" applyBorder="1" applyAlignment="1">
      <alignment horizontal="center" vertical="center"/>
    </xf>
    <xf numFmtId="0" fontId="6" fillId="0" borderId="38" xfId="0" applyFont="1" applyFill="1" applyBorder="1" applyAlignment="1">
      <alignment horizontal="center"/>
    </xf>
    <xf numFmtId="0" fontId="6" fillId="0" borderId="39" xfId="0" applyFont="1" applyFill="1" applyBorder="1" applyAlignment="1">
      <alignment horizontal="center"/>
    </xf>
    <xf numFmtId="0" fontId="6" fillId="0" borderId="35" xfId="0" applyFont="1" applyFill="1" applyBorder="1" applyAlignment="1">
      <alignment horizontal="center"/>
    </xf>
    <xf numFmtId="0" fontId="6" fillId="0" borderId="42" xfId="0" applyFont="1" applyFill="1" applyBorder="1" applyAlignment="1">
      <alignment horizontal="center"/>
    </xf>
    <xf numFmtId="0" fontId="6" fillId="0" borderId="35" xfId="0" applyFont="1" applyFill="1" applyBorder="1" applyAlignment="1">
      <alignment horizontal="center" vertical="center"/>
    </xf>
    <xf numFmtId="0" fontId="6" fillId="0" borderId="37" xfId="0" applyFont="1" applyFill="1" applyBorder="1" applyAlignment="1">
      <alignment horizontal="center" vertical="center"/>
    </xf>
    <xf numFmtId="0" fontId="6" fillId="0" borderId="50" xfId="0" applyFont="1" applyFill="1" applyBorder="1" applyAlignment="1">
      <alignment horizontal="center"/>
    </xf>
    <xf numFmtId="0" fontId="6" fillId="0" borderId="51" xfId="0" applyFont="1" applyFill="1" applyBorder="1" applyAlignment="1">
      <alignment horizontal="center"/>
    </xf>
    <xf numFmtId="0" fontId="6" fillId="0" borderId="0" xfId="0" applyFont="1" applyFill="1" applyBorder="1" applyAlignment="1" applyProtection="1">
      <alignment horizontal="center" vertical="center"/>
    </xf>
    <xf numFmtId="0" fontId="6" fillId="0" borderId="55" xfId="0" applyFont="1" applyFill="1" applyBorder="1" applyAlignment="1">
      <alignment horizontal="center" vertical="center"/>
    </xf>
    <xf numFmtId="0" fontId="6" fillId="0" borderId="20" xfId="0" applyFont="1" applyFill="1" applyBorder="1" applyAlignment="1">
      <alignment horizontal="center" vertical="center" wrapText="1"/>
    </xf>
    <xf numFmtId="0" fontId="6" fillId="0" borderId="38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vertical="center" wrapText="1"/>
    </xf>
  </cellXfs>
  <cellStyles count="80">
    <cellStyle name="20% - Énfasis1" xfId="1"/>
    <cellStyle name="20% - Énfasis2" xfId="2"/>
    <cellStyle name="20% - Énfasis3" xfId="3"/>
    <cellStyle name="20% - Énfasis4" xfId="4"/>
    <cellStyle name="20% - Énfasis5" xfId="5"/>
    <cellStyle name="20% - Énfasis6" xfId="6"/>
    <cellStyle name="40% - Énfasis1" xfId="7"/>
    <cellStyle name="40% - Énfasis2" xfId="8"/>
    <cellStyle name="40% - Énfasis3" xfId="9"/>
    <cellStyle name="40% - Énfasis4" xfId="10"/>
    <cellStyle name="40% - Énfasis5" xfId="11"/>
    <cellStyle name="40% - Énfasis6" xfId="12"/>
    <cellStyle name="60% - Énfasis1" xfId="13"/>
    <cellStyle name="60% - Énfasis2" xfId="14"/>
    <cellStyle name="60% - Énfasis3" xfId="15"/>
    <cellStyle name="60% - Énfasis4" xfId="16"/>
    <cellStyle name="60% - Énfasis5" xfId="17"/>
    <cellStyle name="60% - Énfasis6" xfId="18"/>
    <cellStyle name="Buena" xfId="19"/>
    <cellStyle name="Cálculo" xfId="20"/>
    <cellStyle name="Categoría del Piloto de Datos" xfId="21"/>
    <cellStyle name="Celda de comprobación" xfId="22"/>
    <cellStyle name="Celda vinculada" xfId="23"/>
    <cellStyle name="Default" xfId="24"/>
    <cellStyle name="Encabezado 4" xfId="25"/>
    <cellStyle name="Encabezado 4 12" xfId="26"/>
    <cellStyle name="Énfasis1" xfId="27"/>
    <cellStyle name="Énfasis2" xfId="28"/>
    <cellStyle name="Énfasis3" xfId="29"/>
    <cellStyle name="Énfasis4" xfId="30"/>
    <cellStyle name="Énfasis5" xfId="31"/>
    <cellStyle name="Énfasis6" xfId="32"/>
    <cellStyle name="Entrada" xfId="33"/>
    <cellStyle name="Euro" xfId="34"/>
    <cellStyle name="Incorrecto" xfId="35"/>
    <cellStyle name="Millares 2" xfId="71"/>
    <cellStyle name="Normal" xfId="0" builtinId="0"/>
    <cellStyle name="Normal 10" xfId="36"/>
    <cellStyle name="Normal 11" xfId="37"/>
    <cellStyle name="Normal 13" xfId="38"/>
    <cellStyle name="Normal 14" xfId="39"/>
    <cellStyle name="Normal 15" xfId="40"/>
    <cellStyle name="Normal 16" xfId="41"/>
    <cellStyle name="Normal 17" xfId="42"/>
    <cellStyle name="Normal 19" xfId="43"/>
    <cellStyle name="Normal 2" xfId="44"/>
    <cellStyle name="Normal 2 2" xfId="45"/>
    <cellStyle name="Normal 2 3" xfId="46"/>
    <cellStyle name="Normal 2 4" xfId="47"/>
    <cellStyle name="Normal 2 5" xfId="48"/>
    <cellStyle name="Normal 2 6" xfId="49"/>
    <cellStyle name="Normal 2 7" xfId="50"/>
    <cellStyle name="Normal 2_machote de EJ-10" xfId="51"/>
    <cellStyle name="Normal 3" xfId="52"/>
    <cellStyle name="Normal 3 2" xfId="53"/>
    <cellStyle name="Normal 4" xfId="54"/>
    <cellStyle name="Normal 4 2" xfId="55"/>
    <cellStyle name="Normal 5" xfId="56"/>
    <cellStyle name="Normal 6" xfId="57"/>
    <cellStyle name="Normal 6 2" xfId="58"/>
    <cellStyle name="Normal 7" xfId="59"/>
    <cellStyle name="Normal 8" xfId="60"/>
    <cellStyle name="Normal 9" xfId="61"/>
    <cellStyle name="Notas" xfId="62"/>
    <cellStyle name="Piloto de Datos Ángulo" xfId="63"/>
    <cellStyle name="Piloto de Datos Campo" xfId="64"/>
    <cellStyle name="Piloto de Datos Resultado" xfId="65"/>
    <cellStyle name="Piloto de Datos Título" xfId="66"/>
    <cellStyle name="Piloto de Datos Valor" xfId="67"/>
    <cellStyle name="Salida" xfId="68"/>
    <cellStyle name="TableStyleLight1" xfId="69"/>
    <cellStyle name="TableStyleLight1 2" xfId="70"/>
    <cellStyle name="TableStyleLight1 3" xfId="71"/>
    <cellStyle name="Texto de advertencia" xfId="72"/>
    <cellStyle name="Texto explicativo" xfId="73"/>
    <cellStyle name="Texto explicativo 2" xfId="74"/>
    <cellStyle name="Título" xfId="75"/>
    <cellStyle name="Título 2" xfId="76"/>
    <cellStyle name="Título 2 2" xfId="77"/>
    <cellStyle name="Título 3" xfId="7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jo112-3b1vfc1\producci&#243;n\Proceso%20Jurisdiccional\INFORMES\De%20cuadros%20definitivos\2009\I%20trim%2009\DEFINITIVA%20I%20TRIM%20200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jo112-btcsfc1\producci&#243;n\AREA%20PENAL\JUZGADOS%20PENALES%20JUVENILES\2008\Juzgados%20PJ%20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C1"/>
      <sheetName val="C2"/>
      <sheetName val="C3"/>
      <sheetName val="C4"/>
      <sheetName val="C5"/>
      <sheetName val="C6"/>
      <sheetName val="C7"/>
      <sheetName val="C8"/>
      <sheetName val="C9"/>
      <sheetName val="C10"/>
      <sheetName val="C11"/>
      <sheetName val="C12"/>
      <sheetName val="C13"/>
      <sheetName val="C14"/>
      <sheetName val="C15"/>
      <sheetName val="c16"/>
      <sheetName val="c17"/>
      <sheetName val="c18"/>
      <sheetName val="C19"/>
      <sheetName val="C20"/>
      <sheetName val="c21"/>
      <sheetName val="c22"/>
      <sheetName val="c23"/>
      <sheetName val="c24"/>
      <sheetName val="c25"/>
      <sheetName val="c26"/>
      <sheetName val="c27"/>
      <sheetName val="c28"/>
      <sheetName val="c29"/>
      <sheetName val="c30"/>
      <sheetName val="c31"/>
      <sheetName val="c32"/>
      <sheetName val="c33"/>
      <sheetName val="c34"/>
      <sheetName val="c35"/>
      <sheetName val="c36"/>
      <sheetName val="c37"/>
      <sheetName val="c38"/>
      <sheetName val="c39"/>
      <sheetName val="c40"/>
      <sheetName val="c41"/>
      <sheetName val="C42"/>
      <sheetName val="C43"/>
      <sheetName val="C44"/>
      <sheetName val="C45"/>
      <sheetName val="C46"/>
      <sheetName val="C47"/>
      <sheetName val="C48"/>
      <sheetName val="C49"/>
      <sheetName val="C50"/>
      <sheetName val="C51"/>
      <sheetName val="C52"/>
      <sheetName val="C53"/>
      <sheetName val="C54"/>
      <sheetName val="C55"/>
      <sheetName val="C56"/>
      <sheetName val="C57"/>
      <sheetName val="C58"/>
      <sheetName val="C59"/>
      <sheetName val="C60"/>
      <sheetName val="C61"/>
      <sheetName val="C6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1"/>
      <sheetName val="C2"/>
      <sheetName val="C3"/>
      <sheetName val="C4"/>
      <sheetName val="c_5"/>
      <sheetName val="c_7"/>
      <sheetName val="C_6"/>
      <sheetName val="Notificaciones y Comisiones"/>
      <sheetName val="doc inform"/>
      <sheetName val="Hoja1"/>
      <sheetName val="c5-a"/>
      <sheetName val="Notificaciones_y_Comisiones"/>
      <sheetName val="doc_inform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5536"/>
  <sheetViews>
    <sheetView tabSelected="1" workbookViewId="0">
      <selection activeCell="B6" sqref="B6"/>
    </sheetView>
  </sheetViews>
  <sheetFormatPr baseColWidth="10" defaultColWidth="0" defaultRowHeight="15.75" zeroHeight="1"/>
  <cols>
    <col min="1" max="1" width="14.28515625" style="1" customWidth="1"/>
    <col min="2" max="2" width="54.42578125" style="1" customWidth="1"/>
    <col min="3" max="16384" width="0" style="1" hidden="1"/>
  </cols>
  <sheetData>
    <row r="1" spans="1:2">
      <c r="A1" s="221" t="s">
        <v>613</v>
      </c>
      <c r="B1" s="221"/>
    </row>
    <row r="2" spans="1:2">
      <c r="A2" s="1" t="s">
        <v>277</v>
      </c>
      <c r="B2" s="1" t="s">
        <v>277</v>
      </c>
    </row>
    <row r="3" spans="1:2">
      <c r="A3" s="182" t="s">
        <v>363</v>
      </c>
      <c r="B3" s="182" t="s">
        <v>364</v>
      </c>
    </row>
    <row r="4" spans="1:2">
      <c r="A4" s="219" t="s">
        <v>278</v>
      </c>
      <c r="B4" s="1" t="s">
        <v>365</v>
      </c>
    </row>
    <row r="5" spans="1:2">
      <c r="A5" s="219"/>
      <c r="B5" s="1" t="s">
        <v>366</v>
      </c>
    </row>
    <row r="6" spans="1:2">
      <c r="A6" s="219"/>
      <c r="B6" s="1" t="s">
        <v>367</v>
      </c>
    </row>
    <row r="7" spans="1:2">
      <c r="A7" s="220"/>
      <c r="B7" s="27" t="s">
        <v>614</v>
      </c>
    </row>
    <row r="8" spans="1:2">
      <c r="A8" s="218" t="s">
        <v>279</v>
      </c>
      <c r="B8" s="87" t="s">
        <v>365</v>
      </c>
    </row>
    <row r="9" spans="1:2">
      <c r="A9" s="219"/>
      <c r="B9" s="1" t="s">
        <v>366</v>
      </c>
    </row>
    <row r="10" spans="1:2">
      <c r="A10" s="219"/>
      <c r="B10" s="1" t="s">
        <v>368</v>
      </c>
    </row>
    <row r="11" spans="1:2">
      <c r="A11" s="220"/>
      <c r="B11" s="27" t="s">
        <v>614</v>
      </c>
    </row>
    <row r="12" spans="1:2">
      <c r="A12" s="218" t="s">
        <v>280</v>
      </c>
      <c r="B12" s="87" t="s">
        <v>369</v>
      </c>
    </row>
    <row r="13" spans="1:2">
      <c r="A13" s="219"/>
      <c r="B13" s="1" t="s">
        <v>366</v>
      </c>
    </row>
    <row r="14" spans="1:2">
      <c r="A14" s="219"/>
      <c r="B14" s="1" t="s">
        <v>370</v>
      </c>
    </row>
    <row r="15" spans="1:2">
      <c r="A15" s="220"/>
      <c r="B15" s="27" t="s">
        <v>614</v>
      </c>
    </row>
    <row r="16" spans="1:2">
      <c r="A16" s="218" t="s">
        <v>281</v>
      </c>
      <c r="B16" s="87" t="s">
        <v>371</v>
      </c>
    </row>
    <row r="17" spans="1:2">
      <c r="A17" s="219"/>
      <c r="B17" s="1" t="s">
        <v>366</v>
      </c>
    </row>
    <row r="18" spans="1:2">
      <c r="A18" s="219"/>
      <c r="B18" s="1" t="s">
        <v>370</v>
      </c>
    </row>
    <row r="19" spans="1:2">
      <c r="A19" s="220"/>
      <c r="B19" s="27" t="s">
        <v>614</v>
      </c>
    </row>
    <row r="20" spans="1:2">
      <c r="A20" s="218" t="s">
        <v>282</v>
      </c>
      <c r="B20" s="1" t="s">
        <v>372</v>
      </c>
    </row>
    <row r="21" spans="1:2">
      <c r="A21" s="219"/>
      <c r="B21" s="1" t="s">
        <v>373</v>
      </c>
    </row>
    <row r="22" spans="1:2">
      <c r="A22" s="219"/>
      <c r="B22" s="1" t="s">
        <v>374</v>
      </c>
    </row>
    <row r="23" spans="1:2">
      <c r="A23" s="220"/>
      <c r="B23" s="27" t="s">
        <v>614</v>
      </c>
    </row>
    <row r="24" spans="1:2">
      <c r="A24" s="219" t="s">
        <v>283</v>
      </c>
      <c r="B24" s="1" t="s">
        <v>376</v>
      </c>
    </row>
    <row r="25" spans="1:2">
      <c r="A25" s="219"/>
      <c r="B25" s="1" t="s">
        <v>377</v>
      </c>
    </row>
    <row r="26" spans="1:2">
      <c r="A26" s="219"/>
      <c r="B26" s="1" t="s">
        <v>370</v>
      </c>
    </row>
    <row r="27" spans="1:2">
      <c r="A27" s="220"/>
      <c r="B27" s="27" t="s">
        <v>614</v>
      </c>
    </row>
    <row r="28" spans="1:2">
      <c r="A28" s="218" t="s">
        <v>284</v>
      </c>
      <c r="B28" s="87" t="s">
        <v>372</v>
      </c>
    </row>
    <row r="29" spans="1:2">
      <c r="A29" s="219"/>
      <c r="B29" s="1" t="s">
        <v>375</v>
      </c>
    </row>
    <row r="30" spans="1:2">
      <c r="A30" s="219"/>
      <c r="B30" s="1" t="s">
        <v>370</v>
      </c>
    </row>
    <row r="31" spans="1:2">
      <c r="A31" s="220"/>
      <c r="B31" s="27" t="s">
        <v>614</v>
      </c>
    </row>
    <row r="32" spans="1:2">
      <c r="A32" s="218" t="s">
        <v>285</v>
      </c>
      <c r="B32" s="1" t="s">
        <v>378</v>
      </c>
    </row>
    <row r="33" spans="1:2">
      <c r="A33" s="219"/>
      <c r="B33" s="1" t="s">
        <v>377</v>
      </c>
    </row>
    <row r="34" spans="1:2">
      <c r="A34" s="219"/>
      <c r="B34" s="1" t="s">
        <v>379</v>
      </c>
    </row>
    <row r="35" spans="1:2">
      <c r="A35" s="220"/>
      <c r="B35" s="27" t="s">
        <v>614</v>
      </c>
    </row>
    <row r="36" spans="1:2">
      <c r="A36" s="218" t="s">
        <v>286</v>
      </c>
      <c r="B36" s="1" t="s">
        <v>380</v>
      </c>
    </row>
    <row r="37" spans="1:2">
      <c r="A37" s="219"/>
      <c r="B37" s="1" t="s">
        <v>366</v>
      </c>
    </row>
    <row r="38" spans="1:2">
      <c r="A38" s="219"/>
      <c r="B38" s="1" t="s">
        <v>381</v>
      </c>
    </row>
    <row r="39" spans="1:2">
      <c r="A39" s="220"/>
      <c r="B39" s="27" t="s">
        <v>614</v>
      </c>
    </row>
    <row r="40" spans="1:2">
      <c r="A40" s="218" t="s">
        <v>287</v>
      </c>
      <c r="B40" s="1" t="s">
        <v>380</v>
      </c>
    </row>
    <row r="41" spans="1:2">
      <c r="A41" s="219"/>
      <c r="B41" s="1" t="s">
        <v>382</v>
      </c>
    </row>
    <row r="42" spans="1:2">
      <c r="A42" s="219"/>
      <c r="B42" s="1" t="s">
        <v>383</v>
      </c>
    </row>
    <row r="43" spans="1:2">
      <c r="A43" s="220"/>
      <c r="B43" s="27" t="s">
        <v>614</v>
      </c>
    </row>
    <row r="44" spans="1:2">
      <c r="A44" s="218" t="s">
        <v>288</v>
      </c>
      <c r="B44" s="1" t="s">
        <v>380</v>
      </c>
    </row>
    <row r="45" spans="1:2">
      <c r="A45" s="219"/>
      <c r="B45" s="1" t="s">
        <v>384</v>
      </c>
    </row>
    <row r="46" spans="1:2">
      <c r="A46" s="219"/>
      <c r="B46" s="1" t="s">
        <v>385</v>
      </c>
    </row>
    <row r="47" spans="1:2">
      <c r="A47" s="220"/>
      <c r="B47" s="27" t="s">
        <v>614</v>
      </c>
    </row>
    <row r="48" spans="1:2">
      <c r="A48" s="218" t="s">
        <v>289</v>
      </c>
      <c r="B48" s="1" t="s">
        <v>386</v>
      </c>
    </row>
    <row r="49" spans="1:2">
      <c r="A49" s="219"/>
      <c r="B49" s="1" t="s">
        <v>387</v>
      </c>
    </row>
    <row r="50" spans="1:2">
      <c r="A50" s="219"/>
      <c r="B50" s="1" t="s">
        <v>388</v>
      </c>
    </row>
    <row r="51" spans="1:2">
      <c r="A51" s="220"/>
      <c r="B51" s="27" t="s">
        <v>614</v>
      </c>
    </row>
    <row r="52" spans="1:2">
      <c r="A52" s="218" t="s">
        <v>290</v>
      </c>
      <c r="B52" s="1" t="s">
        <v>376</v>
      </c>
    </row>
    <row r="53" spans="1:2">
      <c r="A53" s="219"/>
      <c r="B53" s="1" t="s">
        <v>377</v>
      </c>
    </row>
    <row r="54" spans="1:2">
      <c r="A54" s="219"/>
      <c r="B54" s="1" t="s">
        <v>385</v>
      </c>
    </row>
    <row r="55" spans="1:2">
      <c r="A55" s="220"/>
      <c r="B55" s="27" t="s">
        <v>614</v>
      </c>
    </row>
    <row r="56" spans="1:2">
      <c r="A56" s="218" t="s">
        <v>291</v>
      </c>
      <c r="B56" s="87" t="s">
        <v>389</v>
      </c>
    </row>
    <row r="57" spans="1:2">
      <c r="A57" s="219"/>
      <c r="B57" s="1" t="s">
        <v>390</v>
      </c>
    </row>
    <row r="58" spans="1:2">
      <c r="A58" s="220"/>
      <c r="B58" s="27" t="s">
        <v>614</v>
      </c>
    </row>
    <row r="59" spans="1:2" hidden="1"/>
    <row r="60" spans="1:2" hidden="1"/>
    <row r="61" spans="1:2" hidden="1"/>
    <row r="62" spans="1:2" hidden="1"/>
    <row r="63" spans="1:2" hidden="1"/>
    <row r="64" spans="1:2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idden="1"/>
    <row r="65536" hidden="1"/>
  </sheetData>
  <mergeCells count="15">
    <mergeCell ref="A48:A51"/>
    <mergeCell ref="A52:A55"/>
    <mergeCell ref="A56:A58"/>
    <mergeCell ref="A24:A27"/>
    <mergeCell ref="A28:A31"/>
    <mergeCell ref="A32:A35"/>
    <mergeCell ref="A36:A39"/>
    <mergeCell ref="A8:A11"/>
    <mergeCell ref="A12:A15"/>
    <mergeCell ref="A16:A19"/>
    <mergeCell ref="A40:A43"/>
    <mergeCell ref="A44:A47"/>
    <mergeCell ref="A1:B1"/>
    <mergeCell ref="A4:A7"/>
    <mergeCell ref="A20:A23"/>
  </mergeCells>
  <pageMargins left="0.7" right="0.7" top="0.75" bottom="0.75" header="0.3" footer="0.3"/>
  <pageSetup orientation="portrait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8"/>
  <sheetViews>
    <sheetView showGridLines="0" zoomScaleNormal="100" zoomScaleSheetLayoutView="85" workbookViewId="0">
      <selection activeCell="D15" sqref="D15:D17"/>
    </sheetView>
  </sheetViews>
  <sheetFormatPr baseColWidth="10" defaultColWidth="0" defaultRowHeight="15.75" zeroHeight="1"/>
  <cols>
    <col min="1" max="1" width="27.140625" style="22" customWidth="1"/>
    <col min="2" max="2" width="15.140625" style="22" customWidth="1"/>
    <col min="3" max="3" width="23.42578125" style="22" customWidth="1"/>
    <col min="4" max="4" width="24.140625" style="22" customWidth="1"/>
    <col min="5" max="5" width="0" style="1" hidden="1" customWidth="1"/>
    <col min="6" max="16384" width="0" style="22" hidden="1"/>
  </cols>
  <sheetData>
    <row r="1" spans="1:4">
      <c r="A1" s="4" t="s">
        <v>223</v>
      </c>
      <c r="B1" s="5"/>
      <c r="C1" s="5"/>
      <c r="D1" s="5"/>
    </row>
    <row r="2" spans="1:4">
      <c r="A2" s="5"/>
      <c r="B2" s="5"/>
      <c r="C2" s="5"/>
      <c r="D2" s="5"/>
    </row>
    <row r="3" spans="1:4">
      <c r="A3" s="222" t="s">
        <v>107</v>
      </c>
      <c r="B3" s="222"/>
      <c r="C3" s="222"/>
      <c r="D3" s="222"/>
    </row>
    <row r="4" spans="1:4">
      <c r="A4" s="222" t="s">
        <v>160</v>
      </c>
      <c r="B4" s="222"/>
      <c r="C4" s="222"/>
      <c r="D4" s="222"/>
    </row>
    <row r="5" spans="1:4">
      <c r="A5" s="222" t="s">
        <v>166</v>
      </c>
      <c r="B5" s="222"/>
      <c r="C5" s="222"/>
      <c r="D5" s="222"/>
    </row>
    <row r="6" spans="1:4">
      <c r="A6" s="222" t="s">
        <v>392</v>
      </c>
      <c r="B6" s="222"/>
      <c r="C6" s="222"/>
      <c r="D6" s="222"/>
    </row>
    <row r="7" spans="1:4">
      <c r="A7" s="6"/>
      <c r="B7" s="1"/>
      <c r="C7" s="1"/>
      <c r="D7" s="1"/>
    </row>
    <row r="8" spans="1:4">
      <c r="A8" s="223" t="s">
        <v>159</v>
      </c>
      <c r="B8" s="224" t="s">
        <v>65</v>
      </c>
      <c r="C8" s="225" t="s">
        <v>165</v>
      </c>
      <c r="D8" s="225"/>
    </row>
    <row r="9" spans="1:4">
      <c r="A9" s="223"/>
      <c r="B9" s="224"/>
      <c r="C9" s="7" t="s">
        <v>109</v>
      </c>
      <c r="D9" s="7" t="s">
        <v>110</v>
      </c>
    </row>
    <row r="10" spans="1:4">
      <c r="A10" s="1"/>
      <c r="B10" s="34"/>
      <c r="C10" s="72"/>
      <c r="D10" s="73"/>
    </row>
    <row r="11" spans="1:4">
      <c r="A11" s="11" t="s">
        <v>43</v>
      </c>
      <c r="B11" s="12">
        <f>SUM(B13:B24)</f>
        <v>16322</v>
      </c>
      <c r="C11" s="13">
        <f>SUM(C13:C24)</f>
        <v>11215</v>
      </c>
      <c r="D11" s="14">
        <f>SUM(D13:D24)</f>
        <v>5107</v>
      </c>
    </row>
    <row r="12" spans="1:4">
      <c r="A12" s="1"/>
      <c r="B12" s="59"/>
      <c r="C12" s="16"/>
      <c r="D12" s="17"/>
    </row>
    <row r="13" spans="1:4">
      <c r="A13" s="18" t="s">
        <v>49</v>
      </c>
      <c r="B13" s="12">
        <f t="shared" ref="B13:B24" si="0">SUM(C13:D13)</f>
        <v>294</v>
      </c>
      <c r="C13" s="16">
        <v>258</v>
      </c>
      <c r="D13" s="17">
        <v>36</v>
      </c>
    </row>
    <row r="14" spans="1:4">
      <c r="A14" s="18" t="s">
        <v>50</v>
      </c>
      <c r="B14" s="12">
        <f t="shared" si="0"/>
        <v>2290</v>
      </c>
      <c r="C14" s="16">
        <v>1753</v>
      </c>
      <c r="D14" s="17">
        <v>537</v>
      </c>
    </row>
    <row r="15" spans="1:4">
      <c r="A15" s="18" t="s">
        <v>51</v>
      </c>
      <c r="B15" s="12">
        <f t="shared" si="0"/>
        <v>3043</v>
      </c>
      <c r="C15" s="16">
        <v>2148</v>
      </c>
      <c r="D15" s="17">
        <v>895</v>
      </c>
    </row>
    <row r="16" spans="1:4">
      <c r="A16" s="18" t="s">
        <v>52</v>
      </c>
      <c r="B16" s="12">
        <f t="shared" si="0"/>
        <v>2939</v>
      </c>
      <c r="C16" s="16">
        <v>2042</v>
      </c>
      <c r="D16" s="17">
        <v>897</v>
      </c>
    </row>
    <row r="17" spans="1:4">
      <c r="A17" s="18" t="s">
        <v>53</v>
      </c>
      <c r="B17" s="12">
        <f t="shared" si="0"/>
        <v>2322</v>
      </c>
      <c r="C17" s="16">
        <v>1580</v>
      </c>
      <c r="D17" s="17">
        <v>742</v>
      </c>
    </row>
    <row r="18" spans="1:4">
      <c r="A18" s="18" t="s">
        <v>54</v>
      </c>
      <c r="B18" s="12">
        <f t="shared" si="0"/>
        <v>1499</v>
      </c>
      <c r="C18" s="16">
        <v>982</v>
      </c>
      <c r="D18" s="17">
        <v>517</v>
      </c>
    </row>
    <row r="19" spans="1:4">
      <c r="A19" s="18" t="s">
        <v>55</v>
      </c>
      <c r="B19" s="12">
        <f t="shared" si="0"/>
        <v>1222</v>
      </c>
      <c r="C19" s="16">
        <v>809</v>
      </c>
      <c r="D19" s="17">
        <v>413</v>
      </c>
    </row>
    <row r="20" spans="1:4">
      <c r="A20" s="18" t="s">
        <v>56</v>
      </c>
      <c r="B20" s="12">
        <f t="shared" si="0"/>
        <v>988</v>
      </c>
      <c r="C20" s="16">
        <v>630</v>
      </c>
      <c r="D20" s="17">
        <v>358</v>
      </c>
    </row>
    <row r="21" spans="1:4">
      <c r="A21" s="18" t="s">
        <v>57</v>
      </c>
      <c r="B21" s="12">
        <f t="shared" si="0"/>
        <v>726</v>
      </c>
      <c r="C21" s="16">
        <v>442</v>
      </c>
      <c r="D21" s="17">
        <v>284</v>
      </c>
    </row>
    <row r="22" spans="1:4">
      <c r="A22" s="18" t="s">
        <v>220</v>
      </c>
      <c r="B22" s="12">
        <f t="shared" si="0"/>
        <v>541</v>
      </c>
      <c r="C22" s="16">
        <v>322</v>
      </c>
      <c r="D22" s="17">
        <v>219</v>
      </c>
    </row>
    <row r="23" spans="1:4">
      <c r="A23" s="18" t="s">
        <v>199</v>
      </c>
      <c r="B23" s="12">
        <f t="shared" si="0"/>
        <v>441</v>
      </c>
      <c r="C23" s="16">
        <v>238</v>
      </c>
      <c r="D23" s="17">
        <v>203</v>
      </c>
    </row>
    <row r="24" spans="1:4" ht="18.75">
      <c r="A24" s="18" t="s">
        <v>292</v>
      </c>
      <c r="B24" s="12">
        <f t="shared" si="0"/>
        <v>17</v>
      </c>
      <c r="C24" s="16">
        <v>11</v>
      </c>
      <c r="D24" s="17">
        <v>6</v>
      </c>
    </row>
    <row r="25" spans="1:4">
      <c r="A25" s="19"/>
      <c r="B25" s="20"/>
      <c r="C25" s="21"/>
      <c r="D25" s="19"/>
    </row>
    <row r="26" spans="1:4">
      <c r="A26" s="6" t="s">
        <v>298</v>
      </c>
      <c r="B26" s="6"/>
      <c r="C26" s="6"/>
      <c r="D26" s="6"/>
    </row>
    <row r="27" spans="1:4">
      <c r="A27" s="23" t="s">
        <v>251</v>
      </c>
      <c r="B27" s="23"/>
      <c r="C27" s="23"/>
      <c r="D27" s="23"/>
    </row>
    <row r="28" spans="1:4" hidden="1">
      <c r="B28" s="1"/>
      <c r="C28" s="1"/>
      <c r="D28" s="1"/>
    </row>
    <row r="29" spans="1:4" hidden="1"/>
    <row r="30" spans="1:4" hidden="1"/>
    <row r="31" spans="1:4" hidden="1"/>
    <row r="32" spans="1:4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</sheetData>
  <mergeCells count="7">
    <mergeCell ref="A3:D3"/>
    <mergeCell ref="A4:D4"/>
    <mergeCell ref="A8:A9"/>
    <mergeCell ref="B8:B9"/>
    <mergeCell ref="C8:D8"/>
    <mergeCell ref="A5:D5"/>
    <mergeCell ref="A6:D6"/>
  </mergeCells>
  <phoneticPr fontId="4" type="noConversion"/>
  <printOptions horizontalCentered="1" verticalCentered="1"/>
  <pageMargins left="0.74791666666666667" right="0.74791666666666667" top="0.98402777777777783" bottom="0.98402777777777783" header="0.51180555555555562" footer="0.51180555555555562"/>
  <pageSetup scale="86" firstPageNumber="0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3"/>
  <sheetViews>
    <sheetView showGridLines="0" zoomScaleNormal="100" zoomScaleSheetLayoutView="70" workbookViewId="0">
      <selection activeCell="B13" sqref="B13"/>
    </sheetView>
  </sheetViews>
  <sheetFormatPr baseColWidth="10" defaultColWidth="0" defaultRowHeight="15.75" zeroHeight="1"/>
  <cols>
    <col min="1" max="1" width="19.5703125" style="22" customWidth="1"/>
    <col min="2" max="2" width="22.28515625" style="22" customWidth="1"/>
    <col min="3" max="3" width="23.42578125" style="22" customWidth="1"/>
    <col min="4" max="4" width="24.140625" style="22" customWidth="1"/>
    <col min="5" max="5" width="0" style="1" hidden="1" customWidth="1"/>
    <col min="6" max="16384" width="0" style="22" hidden="1"/>
  </cols>
  <sheetData>
    <row r="1" spans="1:4">
      <c r="A1" s="4" t="s">
        <v>224</v>
      </c>
      <c r="B1" s="5"/>
      <c r="C1" s="5"/>
      <c r="D1" s="5"/>
    </row>
    <row r="2" spans="1:4">
      <c r="A2" s="5"/>
      <c r="B2" s="5"/>
      <c r="C2" s="5"/>
      <c r="D2" s="5"/>
    </row>
    <row r="3" spans="1:4">
      <c r="A3" s="222" t="s">
        <v>107</v>
      </c>
      <c r="B3" s="222"/>
      <c r="C3" s="222"/>
      <c r="D3" s="222"/>
    </row>
    <row r="4" spans="1:4">
      <c r="A4" s="222" t="s">
        <v>168</v>
      </c>
      <c r="B4" s="222"/>
      <c r="C4" s="222"/>
      <c r="D4" s="222"/>
    </row>
    <row r="5" spans="1:4">
      <c r="A5" s="222" t="s">
        <v>166</v>
      </c>
      <c r="B5" s="222"/>
      <c r="C5" s="222"/>
      <c r="D5" s="222"/>
    </row>
    <row r="6" spans="1:4">
      <c r="A6" s="222" t="s">
        <v>392</v>
      </c>
      <c r="B6" s="222"/>
      <c r="C6" s="222"/>
      <c r="D6" s="222"/>
    </row>
    <row r="7" spans="1:4">
      <c r="A7" s="6"/>
      <c r="B7" s="1"/>
      <c r="C7" s="1"/>
      <c r="D7" s="1"/>
    </row>
    <row r="8" spans="1:4">
      <c r="A8" s="223" t="s">
        <v>108</v>
      </c>
      <c r="B8" s="224" t="s">
        <v>65</v>
      </c>
      <c r="C8" s="225" t="s">
        <v>165</v>
      </c>
      <c r="D8" s="225"/>
    </row>
    <row r="9" spans="1:4">
      <c r="A9" s="223"/>
      <c r="B9" s="224"/>
      <c r="C9" s="7" t="s">
        <v>109</v>
      </c>
      <c r="D9" s="7" t="s">
        <v>110</v>
      </c>
    </row>
    <row r="10" spans="1:4">
      <c r="A10" s="1"/>
      <c r="B10" s="34"/>
      <c r="C10" s="72"/>
      <c r="D10" s="74"/>
    </row>
    <row r="11" spans="1:4">
      <c r="A11" s="11" t="s">
        <v>43</v>
      </c>
      <c r="B11" s="12">
        <f>SUM(B13:B19)</f>
        <v>16322</v>
      </c>
      <c r="C11" s="13">
        <f>SUM(C13:C19)</f>
        <v>11215</v>
      </c>
      <c r="D11" s="14">
        <f>SUM(D13:D19)</f>
        <v>5107</v>
      </c>
    </row>
    <row r="12" spans="1:4">
      <c r="A12" s="61"/>
      <c r="B12" s="59"/>
      <c r="C12" s="16"/>
      <c r="D12" s="17"/>
    </row>
    <row r="13" spans="1:4">
      <c r="A13" s="8" t="s">
        <v>59</v>
      </c>
      <c r="B13" s="12">
        <f t="shared" ref="B13:B19" si="0">SUM(C13:D13)</f>
        <v>10990</v>
      </c>
      <c r="C13" s="16">
        <v>7911</v>
      </c>
      <c r="D13" s="17">
        <v>3079</v>
      </c>
    </row>
    <row r="14" spans="1:4">
      <c r="A14" s="75" t="s">
        <v>60</v>
      </c>
      <c r="B14" s="12">
        <f t="shared" si="0"/>
        <v>3259</v>
      </c>
      <c r="C14" s="16">
        <v>2024</v>
      </c>
      <c r="D14" s="17">
        <v>1235</v>
      </c>
    </row>
    <row r="15" spans="1:4">
      <c r="A15" s="75" t="s">
        <v>61</v>
      </c>
      <c r="B15" s="12">
        <f t="shared" si="0"/>
        <v>972</v>
      </c>
      <c r="C15" s="16">
        <v>604</v>
      </c>
      <c r="D15" s="17">
        <v>368</v>
      </c>
    </row>
    <row r="16" spans="1:4">
      <c r="A16" s="75" t="s">
        <v>62</v>
      </c>
      <c r="B16" s="12">
        <f t="shared" si="0"/>
        <v>102</v>
      </c>
      <c r="C16" s="16">
        <v>59</v>
      </c>
      <c r="D16" s="17">
        <v>43</v>
      </c>
    </row>
    <row r="17" spans="1:4">
      <c r="A17" s="75" t="s">
        <v>63</v>
      </c>
      <c r="B17" s="12">
        <f t="shared" si="0"/>
        <v>104</v>
      </c>
      <c r="C17" s="16">
        <v>70</v>
      </c>
      <c r="D17" s="17">
        <v>34</v>
      </c>
    </row>
    <row r="18" spans="1:4">
      <c r="A18" s="75" t="s">
        <v>167</v>
      </c>
      <c r="B18" s="12">
        <f t="shared" si="0"/>
        <v>874</v>
      </c>
      <c r="C18" s="16">
        <v>535</v>
      </c>
      <c r="D18" s="17">
        <v>339</v>
      </c>
    </row>
    <row r="19" spans="1:4" ht="18.75">
      <c r="A19" s="18" t="s">
        <v>292</v>
      </c>
      <c r="B19" s="12">
        <f t="shared" si="0"/>
        <v>21</v>
      </c>
      <c r="C19" s="16">
        <v>12</v>
      </c>
      <c r="D19" s="17">
        <v>9</v>
      </c>
    </row>
    <row r="20" spans="1:4">
      <c r="A20" s="19"/>
      <c r="B20" s="20"/>
      <c r="C20" s="21"/>
      <c r="D20" s="19"/>
    </row>
    <row r="21" spans="1:4">
      <c r="A21" s="6" t="s">
        <v>293</v>
      </c>
      <c r="B21" s="6"/>
      <c r="C21" s="6"/>
      <c r="D21" s="6"/>
    </row>
    <row r="22" spans="1:4">
      <c r="A22" s="242" t="s">
        <v>251</v>
      </c>
      <c r="B22" s="242"/>
      <c r="C22" s="242"/>
      <c r="D22" s="242"/>
    </row>
    <row r="23" spans="1:4" hidden="1">
      <c r="B23" s="1"/>
      <c r="C23" s="1"/>
      <c r="D23" s="1"/>
    </row>
    <row r="24" spans="1:4" hidden="1"/>
    <row r="25" spans="1:4" hidden="1"/>
    <row r="26" spans="1:4" hidden="1"/>
    <row r="27" spans="1:4" hidden="1"/>
    <row r="28" spans="1:4" hidden="1"/>
    <row r="29" spans="1:4" hidden="1"/>
    <row r="30" spans="1:4" hidden="1"/>
    <row r="31" spans="1:4" hidden="1"/>
    <row r="32" spans="1:4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</sheetData>
  <mergeCells count="8">
    <mergeCell ref="A22:D22"/>
    <mergeCell ref="A3:D3"/>
    <mergeCell ref="A4:D4"/>
    <mergeCell ref="A8:A9"/>
    <mergeCell ref="B8:B9"/>
    <mergeCell ref="C8:D8"/>
    <mergeCell ref="A5:D5"/>
    <mergeCell ref="A6:D6"/>
  </mergeCells>
  <phoneticPr fontId="4" type="noConversion"/>
  <printOptions horizontalCentered="1" verticalCentered="1"/>
  <pageMargins left="0.74791666666666667" right="0.74791666666666667" top="0.98402777777777783" bottom="0.98402777777777783" header="0.51180555555555562" footer="0.51180555555555562"/>
  <pageSetup scale="86" firstPageNumber="0"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5"/>
  <sheetViews>
    <sheetView showGridLines="0" zoomScaleNormal="100" workbookViewId="0">
      <selection activeCell="C18" sqref="C18"/>
    </sheetView>
  </sheetViews>
  <sheetFormatPr baseColWidth="10" defaultColWidth="0" defaultRowHeight="15.75" zeroHeight="1"/>
  <cols>
    <col min="1" max="1" width="36.140625" style="22" customWidth="1"/>
    <col min="2" max="2" width="14" style="22" customWidth="1"/>
    <col min="3" max="3" width="18.28515625" style="22" customWidth="1"/>
    <col min="4" max="5" width="20.7109375" style="22" customWidth="1"/>
    <col min="6" max="6" width="15.42578125" style="22" customWidth="1"/>
    <col min="7" max="8" width="20.7109375" style="22" customWidth="1"/>
    <col min="9" max="9" width="0" style="1" hidden="1" customWidth="1"/>
    <col min="10" max="16384" width="0" style="22" hidden="1"/>
  </cols>
  <sheetData>
    <row r="1" spans="1:8">
      <c r="A1" s="4" t="s">
        <v>225</v>
      </c>
    </row>
    <row r="2" spans="1:8"/>
    <row r="3" spans="1:8">
      <c r="A3" s="222" t="s">
        <v>107</v>
      </c>
      <c r="B3" s="222"/>
      <c r="C3" s="222"/>
      <c r="D3" s="222"/>
      <c r="E3" s="222"/>
      <c r="F3" s="222"/>
      <c r="G3" s="222"/>
      <c r="H3" s="222"/>
    </row>
    <row r="4" spans="1:8">
      <c r="A4" s="222" t="s">
        <v>174</v>
      </c>
      <c r="B4" s="222"/>
      <c r="C4" s="222"/>
      <c r="D4" s="222"/>
      <c r="E4" s="222"/>
      <c r="F4" s="222"/>
      <c r="G4" s="222"/>
      <c r="H4" s="222"/>
    </row>
    <row r="5" spans="1:8">
      <c r="A5" s="222" t="s">
        <v>173</v>
      </c>
      <c r="B5" s="222"/>
      <c r="C5" s="222"/>
      <c r="D5" s="222"/>
      <c r="E5" s="222"/>
      <c r="F5" s="222"/>
      <c r="G5" s="222"/>
      <c r="H5" s="222"/>
    </row>
    <row r="6" spans="1:8">
      <c r="A6" s="222" t="s">
        <v>392</v>
      </c>
      <c r="B6" s="222"/>
      <c r="C6" s="222"/>
      <c r="D6" s="222"/>
      <c r="E6" s="222"/>
      <c r="F6" s="222"/>
      <c r="G6" s="222"/>
      <c r="H6" s="222"/>
    </row>
    <row r="7" spans="1:8"/>
    <row r="8" spans="1:8">
      <c r="A8" s="76"/>
      <c r="B8" s="77"/>
      <c r="C8" s="281" t="s">
        <v>197</v>
      </c>
      <c r="D8" s="281"/>
      <c r="E8" s="281"/>
      <c r="F8" s="281"/>
      <c r="G8" s="281"/>
      <c r="H8" s="282"/>
    </row>
    <row r="9" spans="1:8">
      <c r="A9" s="78" t="s">
        <v>172</v>
      </c>
      <c r="B9" s="79" t="s">
        <v>65</v>
      </c>
      <c r="C9" s="283" t="s">
        <v>41</v>
      </c>
      <c r="D9" s="283"/>
      <c r="E9" s="283"/>
      <c r="F9" s="283" t="s">
        <v>0</v>
      </c>
      <c r="G9" s="283"/>
      <c r="H9" s="284"/>
    </row>
    <row r="10" spans="1:8">
      <c r="A10" s="80"/>
      <c r="B10" s="81"/>
      <c r="C10" s="82" t="s">
        <v>40</v>
      </c>
      <c r="D10" s="82" t="s">
        <v>109</v>
      </c>
      <c r="E10" s="82" t="s">
        <v>110</v>
      </c>
      <c r="F10" s="82" t="s">
        <v>43</v>
      </c>
      <c r="G10" s="82" t="s">
        <v>109</v>
      </c>
      <c r="H10" s="83" t="s">
        <v>110</v>
      </c>
    </row>
    <row r="11" spans="1:8">
      <c r="A11" s="84"/>
      <c r="B11" s="85"/>
      <c r="C11" s="86"/>
      <c r="D11" s="87"/>
      <c r="E11" s="84"/>
      <c r="F11" s="86"/>
      <c r="G11" s="87"/>
      <c r="H11" s="87"/>
    </row>
    <row r="12" spans="1:8">
      <c r="A12" s="78" t="s">
        <v>43</v>
      </c>
      <c r="B12" s="88">
        <f t="shared" ref="B12:H12" si="0">SUM(B14:B53)</f>
        <v>16322</v>
      </c>
      <c r="C12" s="89">
        <f t="shared" si="0"/>
        <v>14802</v>
      </c>
      <c r="D12" s="90">
        <f t="shared" si="0"/>
        <v>10133</v>
      </c>
      <c r="E12" s="69">
        <f t="shared" si="0"/>
        <v>4669</v>
      </c>
      <c r="F12" s="89">
        <f t="shared" si="0"/>
        <v>1520</v>
      </c>
      <c r="G12" s="90">
        <f t="shared" si="0"/>
        <v>1082</v>
      </c>
      <c r="H12" s="90">
        <f t="shared" si="0"/>
        <v>438</v>
      </c>
    </row>
    <row r="13" spans="1:8">
      <c r="A13" s="78"/>
      <c r="B13" s="88"/>
      <c r="C13" s="89"/>
      <c r="D13" s="90"/>
      <c r="E13" s="69"/>
      <c r="F13" s="89"/>
      <c r="G13" s="90"/>
      <c r="H13" s="90"/>
    </row>
    <row r="14" spans="1:8">
      <c r="A14" s="91" t="s">
        <v>118</v>
      </c>
      <c r="B14" s="88">
        <f t="shared" ref="B14:B38" si="1">C14+F14</f>
        <v>1358</v>
      </c>
      <c r="C14" s="92">
        <f t="shared" ref="C14:C38" si="2">SUM(D14:E14)</f>
        <v>1218</v>
      </c>
      <c r="D14" s="17">
        <v>784</v>
      </c>
      <c r="E14" s="93">
        <v>434</v>
      </c>
      <c r="F14" s="92">
        <f t="shared" ref="F14:F38" si="3">SUM(G14:H14)</f>
        <v>140</v>
      </c>
      <c r="G14" s="17">
        <v>89</v>
      </c>
      <c r="H14" s="17">
        <v>51</v>
      </c>
    </row>
    <row r="15" spans="1:8">
      <c r="A15" s="91" t="s">
        <v>171</v>
      </c>
      <c r="B15" s="88">
        <f t="shared" si="1"/>
        <v>591</v>
      </c>
      <c r="C15" s="92">
        <f t="shared" si="2"/>
        <v>479</v>
      </c>
      <c r="D15" s="17">
        <v>264</v>
      </c>
      <c r="E15" s="93">
        <v>215</v>
      </c>
      <c r="F15" s="92">
        <f t="shared" si="3"/>
        <v>112</v>
      </c>
      <c r="G15" s="17">
        <v>52</v>
      </c>
      <c r="H15" s="17">
        <v>60</v>
      </c>
    </row>
    <row r="16" spans="1:8">
      <c r="A16" s="91" t="s">
        <v>119</v>
      </c>
      <c r="B16" s="88">
        <f t="shared" si="1"/>
        <v>944</v>
      </c>
      <c r="C16" s="92">
        <f t="shared" si="2"/>
        <v>876</v>
      </c>
      <c r="D16" s="17">
        <v>497</v>
      </c>
      <c r="E16" s="93">
        <v>379</v>
      </c>
      <c r="F16" s="92">
        <f t="shared" si="3"/>
        <v>68</v>
      </c>
      <c r="G16" s="17">
        <v>38</v>
      </c>
      <c r="H16" s="17">
        <v>30</v>
      </c>
    </row>
    <row r="17" spans="1:8">
      <c r="A17" s="91" t="s">
        <v>140</v>
      </c>
      <c r="B17" s="88">
        <f t="shared" si="1"/>
        <v>436</v>
      </c>
      <c r="C17" s="92">
        <f t="shared" si="2"/>
        <v>425</v>
      </c>
      <c r="D17" s="17">
        <v>258</v>
      </c>
      <c r="E17" s="93">
        <v>167</v>
      </c>
      <c r="F17" s="92">
        <f t="shared" si="3"/>
        <v>11</v>
      </c>
      <c r="G17" s="17">
        <v>11</v>
      </c>
      <c r="H17" s="17">
        <v>0</v>
      </c>
    </row>
    <row r="18" spans="1:8">
      <c r="A18" s="91" t="s">
        <v>120</v>
      </c>
      <c r="B18" s="88">
        <f t="shared" si="1"/>
        <v>1140</v>
      </c>
      <c r="C18" s="92">
        <f t="shared" si="2"/>
        <v>1098</v>
      </c>
      <c r="D18" s="17">
        <v>718</v>
      </c>
      <c r="E18" s="93">
        <v>380</v>
      </c>
      <c r="F18" s="92">
        <f t="shared" si="3"/>
        <v>42</v>
      </c>
      <c r="G18" s="17">
        <v>34</v>
      </c>
      <c r="H18" s="17">
        <v>8</v>
      </c>
    </row>
    <row r="19" spans="1:8">
      <c r="A19" s="91" t="s">
        <v>139</v>
      </c>
      <c r="B19" s="88">
        <f t="shared" si="1"/>
        <v>460</v>
      </c>
      <c r="C19" s="92">
        <f t="shared" si="2"/>
        <v>456</v>
      </c>
      <c r="D19" s="17">
        <v>309</v>
      </c>
      <c r="E19" s="93">
        <v>147</v>
      </c>
      <c r="F19" s="92">
        <f t="shared" si="3"/>
        <v>4</v>
      </c>
      <c r="G19" s="17">
        <v>3</v>
      </c>
      <c r="H19" s="17">
        <v>1</v>
      </c>
    </row>
    <row r="20" spans="1:8">
      <c r="A20" s="91" t="s">
        <v>138</v>
      </c>
      <c r="B20" s="88">
        <f t="shared" si="1"/>
        <v>184</v>
      </c>
      <c r="C20" s="92">
        <f t="shared" si="2"/>
        <v>169</v>
      </c>
      <c r="D20" s="17">
        <v>123</v>
      </c>
      <c r="E20" s="93">
        <v>46</v>
      </c>
      <c r="F20" s="92">
        <f t="shared" si="3"/>
        <v>15</v>
      </c>
      <c r="G20" s="17">
        <v>10</v>
      </c>
      <c r="H20" s="17">
        <v>5</v>
      </c>
    </row>
    <row r="21" spans="1:8">
      <c r="A21" s="91" t="s">
        <v>121</v>
      </c>
      <c r="B21" s="88">
        <f t="shared" si="1"/>
        <v>139</v>
      </c>
      <c r="C21" s="92">
        <f t="shared" si="2"/>
        <v>127</v>
      </c>
      <c r="D21" s="17">
        <v>103</v>
      </c>
      <c r="E21" s="93">
        <v>24</v>
      </c>
      <c r="F21" s="92">
        <f t="shared" si="3"/>
        <v>12</v>
      </c>
      <c r="G21" s="17">
        <v>12</v>
      </c>
      <c r="H21" s="17">
        <v>0</v>
      </c>
    </row>
    <row r="22" spans="1:8">
      <c r="A22" s="91" t="s">
        <v>122</v>
      </c>
      <c r="B22" s="88">
        <f t="shared" si="1"/>
        <v>877</v>
      </c>
      <c r="C22" s="92">
        <f t="shared" si="2"/>
        <v>828</v>
      </c>
      <c r="D22" s="17">
        <v>473</v>
      </c>
      <c r="E22" s="93">
        <v>355</v>
      </c>
      <c r="F22" s="92">
        <f t="shared" si="3"/>
        <v>49</v>
      </c>
      <c r="G22" s="17">
        <v>22</v>
      </c>
      <c r="H22" s="17">
        <v>27</v>
      </c>
    </row>
    <row r="23" spans="1:8">
      <c r="A23" s="91" t="s">
        <v>123</v>
      </c>
      <c r="B23" s="88">
        <f t="shared" si="1"/>
        <v>198</v>
      </c>
      <c r="C23" s="92">
        <f t="shared" si="2"/>
        <v>188</v>
      </c>
      <c r="D23" s="17">
        <v>161</v>
      </c>
      <c r="E23" s="93">
        <v>27</v>
      </c>
      <c r="F23" s="92">
        <f t="shared" si="3"/>
        <v>10</v>
      </c>
      <c r="G23" s="17">
        <v>9</v>
      </c>
      <c r="H23" s="17">
        <v>1</v>
      </c>
    </row>
    <row r="24" spans="1:8">
      <c r="A24" s="91" t="s">
        <v>124</v>
      </c>
      <c r="B24" s="88">
        <f t="shared" si="1"/>
        <v>728</v>
      </c>
      <c r="C24" s="92">
        <f t="shared" si="2"/>
        <v>638</v>
      </c>
      <c r="D24" s="17">
        <v>411</v>
      </c>
      <c r="E24" s="93">
        <v>227</v>
      </c>
      <c r="F24" s="92">
        <f t="shared" si="3"/>
        <v>90</v>
      </c>
      <c r="G24" s="17">
        <v>60</v>
      </c>
      <c r="H24" s="17">
        <v>30</v>
      </c>
    </row>
    <row r="25" spans="1:8">
      <c r="A25" s="91" t="s">
        <v>125</v>
      </c>
      <c r="B25" s="88">
        <f t="shared" si="1"/>
        <v>136</v>
      </c>
      <c r="C25" s="92">
        <f t="shared" si="2"/>
        <v>133</v>
      </c>
      <c r="D25" s="17">
        <v>97</v>
      </c>
      <c r="E25" s="93">
        <v>36</v>
      </c>
      <c r="F25" s="92">
        <f t="shared" si="3"/>
        <v>3</v>
      </c>
      <c r="G25" s="17">
        <v>3</v>
      </c>
      <c r="H25" s="17">
        <v>0</v>
      </c>
    </row>
    <row r="26" spans="1:8">
      <c r="A26" s="91" t="s">
        <v>126</v>
      </c>
      <c r="B26" s="88">
        <f t="shared" si="1"/>
        <v>614</v>
      </c>
      <c r="C26" s="92">
        <f t="shared" si="2"/>
        <v>513</v>
      </c>
      <c r="D26" s="17">
        <v>327</v>
      </c>
      <c r="E26" s="93">
        <v>186</v>
      </c>
      <c r="F26" s="92">
        <f t="shared" si="3"/>
        <v>101</v>
      </c>
      <c r="G26" s="17">
        <v>67</v>
      </c>
      <c r="H26" s="17">
        <v>34</v>
      </c>
    </row>
    <row r="27" spans="1:8">
      <c r="A27" s="91" t="s">
        <v>127</v>
      </c>
      <c r="B27" s="88">
        <f t="shared" si="1"/>
        <v>284</v>
      </c>
      <c r="C27" s="92">
        <f t="shared" si="2"/>
        <v>244</v>
      </c>
      <c r="D27" s="17">
        <v>131</v>
      </c>
      <c r="E27" s="93">
        <v>113</v>
      </c>
      <c r="F27" s="92">
        <f t="shared" si="3"/>
        <v>40</v>
      </c>
      <c r="G27" s="17">
        <v>30</v>
      </c>
      <c r="H27" s="17">
        <v>10</v>
      </c>
    </row>
    <row r="28" spans="1:8">
      <c r="A28" s="91" t="s">
        <v>128</v>
      </c>
      <c r="B28" s="88">
        <f t="shared" si="1"/>
        <v>260</v>
      </c>
      <c r="C28" s="92">
        <f t="shared" si="2"/>
        <v>203</v>
      </c>
      <c r="D28" s="17">
        <v>128</v>
      </c>
      <c r="E28" s="93">
        <v>75</v>
      </c>
      <c r="F28" s="92">
        <f t="shared" si="3"/>
        <v>57</v>
      </c>
      <c r="G28" s="17">
        <v>38</v>
      </c>
      <c r="H28" s="17">
        <v>19</v>
      </c>
    </row>
    <row r="29" spans="1:8">
      <c r="A29" s="91" t="s">
        <v>129</v>
      </c>
      <c r="B29" s="88">
        <f t="shared" si="1"/>
        <v>403</v>
      </c>
      <c r="C29" s="92">
        <f t="shared" si="2"/>
        <v>353</v>
      </c>
      <c r="D29" s="17">
        <v>229</v>
      </c>
      <c r="E29" s="93">
        <v>124</v>
      </c>
      <c r="F29" s="92">
        <f t="shared" si="3"/>
        <v>50</v>
      </c>
      <c r="G29" s="17">
        <v>41</v>
      </c>
      <c r="H29" s="17">
        <v>9</v>
      </c>
    </row>
    <row r="30" spans="1:8">
      <c r="A30" s="91" t="s">
        <v>130</v>
      </c>
      <c r="B30" s="88">
        <f t="shared" si="1"/>
        <v>774</v>
      </c>
      <c r="C30" s="92">
        <f t="shared" si="2"/>
        <v>757</v>
      </c>
      <c r="D30" s="17">
        <v>427</v>
      </c>
      <c r="E30" s="93">
        <v>330</v>
      </c>
      <c r="F30" s="92">
        <f t="shared" si="3"/>
        <v>17</v>
      </c>
      <c r="G30" s="17">
        <v>10</v>
      </c>
      <c r="H30" s="17">
        <v>7</v>
      </c>
    </row>
    <row r="31" spans="1:8">
      <c r="A31" s="91" t="s">
        <v>299</v>
      </c>
      <c r="B31" s="88">
        <f t="shared" si="1"/>
        <v>220</v>
      </c>
      <c r="C31" s="92">
        <f t="shared" si="2"/>
        <v>200</v>
      </c>
      <c r="D31" s="17">
        <v>143</v>
      </c>
      <c r="E31" s="93">
        <v>57</v>
      </c>
      <c r="F31" s="92">
        <f t="shared" si="3"/>
        <v>20</v>
      </c>
      <c r="G31" s="17">
        <v>17</v>
      </c>
      <c r="H31" s="17">
        <v>3</v>
      </c>
    </row>
    <row r="32" spans="1:8">
      <c r="A32" s="91" t="s">
        <v>131</v>
      </c>
      <c r="B32" s="88">
        <f t="shared" si="1"/>
        <v>358</v>
      </c>
      <c r="C32" s="92">
        <f t="shared" si="2"/>
        <v>337</v>
      </c>
      <c r="D32" s="17">
        <v>247</v>
      </c>
      <c r="E32" s="93">
        <v>90</v>
      </c>
      <c r="F32" s="92">
        <f t="shared" si="3"/>
        <v>21</v>
      </c>
      <c r="G32" s="17">
        <v>19</v>
      </c>
      <c r="H32" s="17">
        <v>2</v>
      </c>
    </row>
    <row r="33" spans="1:8">
      <c r="A33" s="91" t="s">
        <v>132</v>
      </c>
      <c r="B33" s="88">
        <f t="shared" si="1"/>
        <v>155</v>
      </c>
      <c r="C33" s="92">
        <f t="shared" si="2"/>
        <v>148</v>
      </c>
      <c r="D33" s="17">
        <v>112</v>
      </c>
      <c r="E33" s="93">
        <v>36</v>
      </c>
      <c r="F33" s="92">
        <f t="shared" si="3"/>
        <v>7</v>
      </c>
      <c r="G33" s="17">
        <v>5</v>
      </c>
      <c r="H33" s="17">
        <v>2</v>
      </c>
    </row>
    <row r="34" spans="1:8">
      <c r="A34" s="91" t="s">
        <v>133</v>
      </c>
      <c r="B34" s="88">
        <f t="shared" si="1"/>
        <v>164</v>
      </c>
      <c r="C34" s="92">
        <f t="shared" si="2"/>
        <v>144</v>
      </c>
      <c r="D34" s="17">
        <v>115</v>
      </c>
      <c r="E34" s="93">
        <v>29</v>
      </c>
      <c r="F34" s="92">
        <f t="shared" si="3"/>
        <v>20</v>
      </c>
      <c r="G34" s="17">
        <v>15</v>
      </c>
      <c r="H34" s="17">
        <v>5</v>
      </c>
    </row>
    <row r="35" spans="1:8">
      <c r="A35" s="91" t="s">
        <v>134</v>
      </c>
      <c r="B35" s="88">
        <f t="shared" si="1"/>
        <v>207</v>
      </c>
      <c r="C35" s="92">
        <f t="shared" si="2"/>
        <v>198</v>
      </c>
      <c r="D35" s="17">
        <v>145</v>
      </c>
      <c r="E35" s="93">
        <v>53</v>
      </c>
      <c r="F35" s="92">
        <f t="shared" si="3"/>
        <v>9</v>
      </c>
      <c r="G35" s="17">
        <v>7</v>
      </c>
      <c r="H35" s="17">
        <v>2</v>
      </c>
    </row>
    <row r="36" spans="1:8">
      <c r="A36" s="91" t="s">
        <v>135</v>
      </c>
      <c r="B36" s="88">
        <f t="shared" si="1"/>
        <v>950</v>
      </c>
      <c r="C36" s="92">
        <f t="shared" si="2"/>
        <v>778</v>
      </c>
      <c r="D36" s="17">
        <v>443</v>
      </c>
      <c r="E36" s="93">
        <v>335</v>
      </c>
      <c r="F36" s="92">
        <f t="shared" si="3"/>
        <v>172</v>
      </c>
      <c r="G36" s="17">
        <v>108</v>
      </c>
      <c r="H36" s="17">
        <v>64</v>
      </c>
    </row>
    <row r="37" spans="1:8">
      <c r="A37" s="91" t="s">
        <v>136</v>
      </c>
      <c r="B37" s="88">
        <f t="shared" si="1"/>
        <v>615</v>
      </c>
      <c r="C37" s="92">
        <f t="shared" si="2"/>
        <v>552</v>
      </c>
      <c r="D37" s="17">
        <v>299</v>
      </c>
      <c r="E37" s="93">
        <v>253</v>
      </c>
      <c r="F37" s="92">
        <f t="shared" si="3"/>
        <v>63</v>
      </c>
      <c r="G37" s="17">
        <v>36</v>
      </c>
      <c r="H37" s="17">
        <v>27</v>
      </c>
    </row>
    <row r="38" spans="1:8">
      <c r="A38" s="91" t="s">
        <v>137</v>
      </c>
      <c r="B38" s="88">
        <f t="shared" si="1"/>
        <v>117</v>
      </c>
      <c r="C38" s="92">
        <f t="shared" si="2"/>
        <v>109</v>
      </c>
      <c r="D38" s="17">
        <v>56</v>
      </c>
      <c r="E38" s="93">
        <v>53</v>
      </c>
      <c r="F38" s="92">
        <f t="shared" si="3"/>
        <v>8</v>
      </c>
      <c r="G38" s="17">
        <v>4</v>
      </c>
      <c r="H38" s="17">
        <v>4</v>
      </c>
    </row>
    <row r="39" spans="1:8">
      <c r="A39" s="91"/>
      <c r="B39" s="89"/>
      <c r="C39" s="92"/>
      <c r="D39" s="17"/>
      <c r="E39" s="93"/>
      <c r="F39" s="92"/>
      <c r="G39" s="17"/>
      <c r="H39" s="17"/>
    </row>
    <row r="40" spans="1:8">
      <c r="A40" s="91" t="s">
        <v>141</v>
      </c>
      <c r="B40" s="88">
        <f t="shared" ref="B40:B53" si="4">C40+F40</f>
        <v>851</v>
      </c>
      <c r="C40" s="92">
        <f t="shared" ref="C40:C53" si="5">SUM(D40:E40)</f>
        <v>739</v>
      </c>
      <c r="D40" s="17">
        <v>605</v>
      </c>
      <c r="E40" s="93">
        <v>134</v>
      </c>
      <c r="F40" s="92">
        <f t="shared" ref="F40:F53" si="6">SUM(G40:H40)</f>
        <v>112</v>
      </c>
      <c r="G40" s="17">
        <v>97</v>
      </c>
      <c r="H40" s="17">
        <v>15</v>
      </c>
    </row>
    <row r="41" spans="1:8">
      <c r="A41" s="91" t="s">
        <v>169</v>
      </c>
      <c r="B41" s="88">
        <f t="shared" si="4"/>
        <v>537</v>
      </c>
      <c r="C41" s="92">
        <f t="shared" si="5"/>
        <v>455</v>
      </c>
      <c r="D41" s="17">
        <v>429</v>
      </c>
      <c r="E41" s="93">
        <v>26</v>
      </c>
      <c r="F41" s="92">
        <f t="shared" si="6"/>
        <v>82</v>
      </c>
      <c r="G41" s="17">
        <v>76</v>
      </c>
      <c r="H41" s="17">
        <v>6</v>
      </c>
    </row>
    <row r="42" spans="1:8">
      <c r="A42" s="91" t="s">
        <v>142</v>
      </c>
      <c r="B42" s="88">
        <f t="shared" si="4"/>
        <v>111</v>
      </c>
      <c r="C42" s="92">
        <f t="shared" si="5"/>
        <v>98</v>
      </c>
      <c r="D42" s="17">
        <v>86</v>
      </c>
      <c r="E42" s="93">
        <v>12</v>
      </c>
      <c r="F42" s="92">
        <f t="shared" si="6"/>
        <v>13</v>
      </c>
      <c r="G42" s="17">
        <v>13</v>
      </c>
      <c r="H42" s="17">
        <v>0</v>
      </c>
    </row>
    <row r="43" spans="1:8">
      <c r="A43" s="91" t="s">
        <v>170</v>
      </c>
      <c r="B43" s="88">
        <f t="shared" si="4"/>
        <v>484</v>
      </c>
      <c r="C43" s="92">
        <f t="shared" si="5"/>
        <v>483</v>
      </c>
      <c r="D43" s="17">
        <v>453</v>
      </c>
      <c r="E43" s="93">
        <v>30</v>
      </c>
      <c r="F43" s="92">
        <f t="shared" si="6"/>
        <v>1</v>
      </c>
      <c r="G43" s="17">
        <v>1</v>
      </c>
      <c r="H43" s="17">
        <v>0</v>
      </c>
    </row>
    <row r="44" spans="1:8">
      <c r="A44" s="91" t="s">
        <v>143</v>
      </c>
      <c r="B44" s="88">
        <f t="shared" si="4"/>
        <v>143</v>
      </c>
      <c r="C44" s="92">
        <f t="shared" si="5"/>
        <v>138</v>
      </c>
      <c r="D44" s="17">
        <v>132</v>
      </c>
      <c r="E44" s="93">
        <v>6</v>
      </c>
      <c r="F44" s="92">
        <f t="shared" si="6"/>
        <v>5</v>
      </c>
      <c r="G44" s="17">
        <v>5</v>
      </c>
      <c r="H44" s="17">
        <v>0</v>
      </c>
    </row>
    <row r="45" spans="1:8">
      <c r="A45" s="91" t="s">
        <v>144</v>
      </c>
      <c r="B45" s="88">
        <f t="shared" si="4"/>
        <v>97</v>
      </c>
      <c r="C45" s="92">
        <f t="shared" si="5"/>
        <v>97</v>
      </c>
      <c r="D45" s="17">
        <v>82</v>
      </c>
      <c r="E45" s="93">
        <v>15</v>
      </c>
      <c r="F45" s="92">
        <f t="shared" si="6"/>
        <v>0</v>
      </c>
      <c r="G45" s="17">
        <v>0</v>
      </c>
      <c r="H45" s="17">
        <v>0</v>
      </c>
    </row>
    <row r="46" spans="1:8">
      <c r="A46" s="91" t="s">
        <v>145</v>
      </c>
      <c r="B46" s="88">
        <f t="shared" si="4"/>
        <v>353</v>
      </c>
      <c r="C46" s="92">
        <f t="shared" si="5"/>
        <v>298</v>
      </c>
      <c r="D46" s="17">
        <v>236</v>
      </c>
      <c r="E46" s="93">
        <v>62</v>
      </c>
      <c r="F46" s="92">
        <f t="shared" si="6"/>
        <v>55</v>
      </c>
      <c r="G46" s="17">
        <v>48</v>
      </c>
      <c r="H46" s="17">
        <v>7</v>
      </c>
    </row>
    <row r="47" spans="1:8">
      <c r="A47" s="91" t="s">
        <v>146</v>
      </c>
      <c r="B47" s="88">
        <f t="shared" si="4"/>
        <v>224</v>
      </c>
      <c r="C47" s="92">
        <f t="shared" si="5"/>
        <v>206</v>
      </c>
      <c r="D47" s="17">
        <v>171</v>
      </c>
      <c r="E47" s="93">
        <v>35</v>
      </c>
      <c r="F47" s="92">
        <f t="shared" si="6"/>
        <v>18</v>
      </c>
      <c r="G47" s="17">
        <v>13</v>
      </c>
      <c r="H47" s="17">
        <v>5</v>
      </c>
    </row>
    <row r="48" spans="1:8">
      <c r="A48" s="91" t="s">
        <v>147</v>
      </c>
      <c r="B48" s="88">
        <f t="shared" si="4"/>
        <v>260</v>
      </c>
      <c r="C48" s="92">
        <f t="shared" si="5"/>
        <v>248</v>
      </c>
      <c r="D48" s="17">
        <v>177</v>
      </c>
      <c r="E48" s="93">
        <v>71</v>
      </c>
      <c r="F48" s="92">
        <f t="shared" si="6"/>
        <v>12</v>
      </c>
      <c r="G48" s="17">
        <v>10</v>
      </c>
      <c r="H48" s="17">
        <v>2</v>
      </c>
    </row>
    <row r="49" spans="1:8">
      <c r="A49" s="91" t="s">
        <v>148</v>
      </c>
      <c r="B49" s="88">
        <f t="shared" si="4"/>
        <v>131</v>
      </c>
      <c r="C49" s="92">
        <f t="shared" si="5"/>
        <v>101</v>
      </c>
      <c r="D49" s="17">
        <v>93</v>
      </c>
      <c r="E49" s="93">
        <v>8</v>
      </c>
      <c r="F49" s="92">
        <f t="shared" si="6"/>
        <v>30</v>
      </c>
      <c r="G49" s="17">
        <v>28</v>
      </c>
      <c r="H49" s="17">
        <v>2</v>
      </c>
    </row>
    <row r="50" spans="1:8">
      <c r="A50" s="91" t="s">
        <v>189</v>
      </c>
      <c r="B50" s="88">
        <f t="shared" si="4"/>
        <v>218</v>
      </c>
      <c r="C50" s="92">
        <f t="shared" si="5"/>
        <v>178</v>
      </c>
      <c r="D50" s="17">
        <v>165</v>
      </c>
      <c r="E50" s="93">
        <v>13</v>
      </c>
      <c r="F50" s="92">
        <f t="shared" si="6"/>
        <v>40</v>
      </c>
      <c r="G50" s="17">
        <v>40</v>
      </c>
      <c r="H50" s="17">
        <v>0</v>
      </c>
    </row>
    <row r="51" spans="1:8">
      <c r="A51" s="91" t="s">
        <v>149</v>
      </c>
      <c r="B51" s="88">
        <f t="shared" si="4"/>
        <v>239</v>
      </c>
      <c r="C51" s="92">
        <f t="shared" si="5"/>
        <v>235</v>
      </c>
      <c r="D51" s="17">
        <v>206</v>
      </c>
      <c r="E51" s="93">
        <v>29</v>
      </c>
      <c r="F51" s="92">
        <f t="shared" si="6"/>
        <v>4</v>
      </c>
      <c r="G51" s="17">
        <v>4</v>
      </c>
      <c r="H51" s="17">
        <v>0</v>
      </c>
    </row>
    <row r="52" spans="1:8">
      <c r="A52" s="91" t="s">
        <v>150</v>
      </c>
      <c r="B52" s="88">
        <f t="shared" si="4"/>
        <v>127</v>
      </c>
      <c r="C52" s="92">
        <f t="shared" si="5"/>
        <v>120</v>
      </c>
      <c r="D52" s="17">
        <v>89</v>
      </c>
      <c r="E52" s="93">
        <v>31</v>
      </c>
      <c r="F52" s="92">
        <f t="shared" si="6"/>
        <v>7</v>
      </c>
      <c r="G52" s="17">
        <v>7</v>
      </c>
      <c r="H52" s="17">
        <v>0</v>
      </c>
    </row>
    <row r="53" spans="1:8">
      <c r="A53" s="91" t="s">
        <v>151</v>
      </c>
      <c r="B53" s="88">
        <f t="shared" si="4"/>
        <v>235</v>
      </c>
      <c r="C53" s="92">
        <f t="shared" si="5"/>
        <v>235</v>
      </c>
      <c r="D53" s="17">
        <v>209</v>
      </c>
      <c r="E53" s="93">
        <v>26</v>
      </c>
      <c r="F53" s="92">
        <f t="shared" si="6"/>
        <v>0</v>
      </c>
      <c r="G53" s="17">
        <v>0</v>
      </c>
      <c r="H53" s="17">
        <v>0</v>
      </c>
    </row>
    <row r="54" spans="1:8">
      <c r="A54" s="80"/>
      <c r="B54" s="94"/>
      <c r="C54" s="95"/>
      <c r="D54" s="96"/>
      <c r="E54" s="97"/>
      <c r="F54" s="98"/>
      <c r="G54" s="96"/>
      <c r="H54" s="96"/>
    </row>
    <row r="55" spans="1:8" ht="15" customHeight="1">
      <c r="A55" s="242" t="s">
        <v>251</v>
      </c>
      <c r="B55" s="242"/>
      <c r="C55" s="242"/>
      <c r="D55" s="242"/>
    </row>
  </sheetData>
  <mergeCells count="8">
    <mergeCell ref="A3:H3"/>
    <mergeCell ref="A4:H4"/>
    <mergeCell ref="C8:H8"/>
    <mergeCell ref="A55:D55"/>
    <mergeCell ref="C9:E9"/>
    <mergeCell ref="F9:H9"/>
    <mergeCell ref="A5:H5"/>
    <mergeCell ref="A6:H6"/>
  </mergeCells>
  <phoneticPr fontId="4" type="noConversion"/>
  <printOptions horizontalCentered="1" verticalCentered="1"/>
  <pageMargins left="0.48" right="0.22" top="0" bottom="0" header="0" footer="0"/>
  <pageSetup scale="55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24"/>
  <sheetViews>
    <sheetView showGridLines="0" zoomScaleNormal="100" zoomScaleSheetLayoutView="85" workbookViewId="0">
      <selection activeCell="A20" sqref="A18:A20"/>
    </sheetView>
  </sheetViews>
  <sheetFormatPr baseColWidth="10" defaultColWidth="0" defaultRowHeight="15.75" zeroHeight="1"/>
  <cols>
    <col min="1" max="1" width="23.140625" style="22" customWidth="1"/>
    <col min="2" max="2" width="9.140625" style="22" customWidth="1"/>
    <col min="3" max="3" width="9.5703125" style="22" customWidth="1"/>
    <col min="4" max="4" width="12.42578125" style="22" customWidth="1"/>
    <col min="5" max="5" width="13.5703125" style="22" customWidth="1"/>
    <col min="6" max="6" width="13.140625" style="22" bestFit="1" customWidth="1"/>
    <col min="7" max="7" width="13" style="22" customWidth="1"/>
    <col min="8" max="8" width="12.7109375" style="22" customWidth="1"/>
    <col min="9" max="9" width="11.42578125" style="1" hidden="1" customWidth="1"/>
    <col min="10" max="16384" width="0" style="22" hidden="1"/>
  </cols>
  <sheetData>
    <row r="1" spans="1:17">
      <c r="A1" s="4" t="s">
        <v>227</v>
      </c>
    </row>
    <row r="2" spans="1:17"/>
    <row r="3" spans="1:17">
      <c r="A3" s="222" t="s">
        <v>111</v>
      </c>
      <c r="B3" s="222"/>
      <c r="C3" s="222"/>
      <c r="D3" s="222"/>
      <c r="E3" s="222"/>
      <c r="F3" s="222"/>
      <c r="G3" s="222"/>
      <c r="H3" s="222"/>
      <c r="I3" s="11"/>
      <c r="J3" s="11"/>
      <c r="K3" s="11"/>
      <c r="L3" s="11"/>
      <c r="M3" s="11"/>
      <c r="N3" s="11"/>
      <c r="O3" s="11"/>
      <c r="P3" s="11"/>
      <c r="Q3" s="11"/>
    </row>
    <row r="4" spans="1:17">
      <c r="A4" s="222" t="s">
        <v>177</v>
      </c>
      <c r="B4" s="222"/>
      <c r="C4" s="222"/>
      <c r="D4" s="222"/>
      <c r="E4" s="222"/>
      <c r="F4" s="222"/>
      <c r="G4" s="222"/>
      <c r="H4" s="222"/>
      <c r="I4" s="11"/>
      <c r="J4" s="11"/>
      <c r="K4" s="11"/>
      <c r="L4" s="11"/>
      <c r="M4" s="11"/>
      <c r="N4" s="11"/>
      <c r="O4" s="11"/>
      <c r="P4" s="11"/>
      <c r="Q4" s="11"/>
    </row>
    <row r="5" spans="1:17">
      <c r="A5" s="222" t="s">
        <v>176</v>
      </c>
      <c r="B5" s="222"/>
      <c r="C5" s="222"/>
      <c r="D5" s="222"/>
      <c r="E5" s="222"/>
      <c r="F5" s="222"/>
      <c r="G5" s="222"/>
      <c r="H5" s="222"/>
      <c r="I5" s="11"/>
      <c r="J5" s="11"/>
      <c r="K5" s="11"/>
      <c r="L5" s="11"/>
      <c r="M5" s="11"/>
      <c r="N5" s="11"/>
      <c r="O5" s="11"/>
      <c r="P5" s="11"/>
      <c r="Q5" s="11"/>
    </row>
    <row r="6" spans="1:17">
      <c r="A6" s="222" t="s">
        <v>392</v>
      </c>
      <c r="B6" s="222"/>
      <c r="C6" s="222"/>
      <c r="D6" s="222"/>
      <c r="E6" s="222"/>
      <c r="F6" s="222"/>
      <c r="G6" s="222"/>
      <c r="H6" s="222"/>
      <c r="I6" s="11"/>
      <c r="J6" s="11"/>
      <c r="K6" s="11"/>
      <c r="L6" s="11"/>
      <c r="M6" s="11"/>
      <c r="N6" s="11"/>
      <c r="O6" s="11"/>
      <c r="P6" s="11"/>
      <c r="Q6" s="11"/>
    </row>
    <row r="7" spans="1:17" ht="17.25" customHeight="1"/>
    <row r="8" spans="1:17">
      <c r="A8" s="76"/>
      <c r="B8" s="99"/>
      <c r="C8" s="282" t="s">
        <v>196</v>
      </c>
      <c r="D8" s="287"/>
      <c r="E8" s="287"/>
      <c r="F8" s="287"/>
      <c r="G8" s="287"/>
      <c r="H8" s="287"/>
    </row>
    <row r="9" spans="1:17">
      <c r="A9" s="78" t="s">
        <v>175</v>
      </c>
      <c r="B9" s="285" t="s">
        <v>65</v>
      </c>
      <c r="C9" s="282" t="s">
        <v>41</v>
      </c>
      <c r="D9" s="287"/>
      <c r="E9" s="288"/>
      <c r="F9" s="281" t="s">
        <v>0</v>
      </c>
      <c r="G9" s="281"/>
      <c r="H9" s="282"/>
      <c r="I9" s="22"/>
    </row>
    <row r="10" spans="1:17">
      <c r="A10" s="100"/>
      <c r="B10" s="286"/>
      <c r="C10" s="81" t="s">
        <v>43</v>
      </c>
      <c r="D10" s="81" t="s">
        <v>48</v>
      </c>
      <c r="E10" s="81" t="s">
        <v>47</v>
      </c>
      <c r="F10" s="81" t="s">
        <v>43</v>
      </c>
      <c r="G10" s="81" t="s">
        <v>48</v>
      </c>
      <c r="H10" s="81" t="s">
        <v>47</v>
      </c>
      <c r="I10" s="22"/>
    </row>
    <row r="11" spans="1:17">
      <c r="A11" s="101"/>
      <c r="B11" s="102"/>
      <c r="C11" s="102"/>
      <c r="D11" s="103"/>
      <c r="E11" s="103"/>
      <c r="F11" s="104"/>
      <c r="G11" s="105"/>
      <c r="H11" s="106"/>
      <c r="I11" s="22"/>
    </row>
    <row r="12" spans="1:17" s="5" customFormat="1">
      <c r="A12" s="78" t="s">
        <v>43</v>
      </c>
      <c r="B12" s="89">
        <f>SUM(B14:B21)</f>
        <v>16322</v>
      </c>
      <c r="C12" s="88">
        <f>SUM(D12:E12)</f>
        <v>14802</v>
      </c>
      <c r="D12" s="90">
        <f>SUM(D14:D21)</f>
        <v>1541</v>
      </c>
      <c r="E12" s="90">
        <f>SUM(E14:E21)</f>
        <v>13261</v>
      </c>
      <c r="F12" s="89">
        <f>SUM(G12:H12)</f>
        <v>1520</v>
      </c>
      <c r="G12" s="89">
        <f>SUM(G14:G21)</f>
        <v>100</v>
      </c>
      <c r="H12" s="90">
        <f>SUM(H14:H21)</f>
        <v>1420</v>
      </c>
    </row>
    <row r="13" spans="1:17" s="5" customFormat="1">
      <c r="A13" s="78"/>
      <c r="B13" s="89"/>
      <c r="C13" s="88"/>
      <c r="D13" s="90"/>
      <c r="E13" s="90"/>
      <c r="F13" s="89"/>
      <c r="G13" s="89"/>
      <c r="H13" s="90"/>
    </row>
    <row r="14" spans="1:17">
      <c r="A14" s="107" t="s">
        <v>115</v>
      </c>
      <c r="B14" s="88">
        <f t="shared" ref="B14:B21" si="0">C14+F14</f>
        <v>5677</v>
      </c>
      <c r="C14" s="108">
        <f t="shared" ref="C14:C21" si="1">SUM(D14:E14)</f>
        <v>4928</v>
      </c>
      <c r="D14" s="216">
        <v>384</v>
      </c>
      <c r="E14" s="216">
        <v>4544</v>
      </c>
      <c r="F14" s="92">
        <f t="shared" ref="F14:F21" si="2">SUM(G14:H14)</f>
        <v>749</v>
      </c>
      <c r="G14" s="92">
        <v>34</v>
      </c>
      <c r="H14" s="17">
        <v>715</v>
      </c>
      <c r="I14" s="22"/>
    </row>
    <row r="15" spans="1:17">
      <c r="A15" s="107" t="s">
        <v>117</v>
      </c>
      <c r="B15" s="88">
        <f t="shared" si="0"/>
        <v>5107</v>
      </c>
      <c r="C15" s="108">
        <f t="shared" si="1"/>
        <v>4669</v>
      </c>
      <c r="D15" s="216">
        <v>612</v>
      </c>
      <c r="E15" s="216">
        <v>4057</v>
      </c>
      <c r="F15" s="92">
        <f t="shared" si="2"/>
        <v>438</v>
      </c>
      <c r="G15" s="92">
        <v>38</v>
      </c>
      <c r="H15" s="17">
        <v>400</v>
      </c>
      <c r="I15" s="22"/>
    </row>
    <row r="16" spans="1:17">
      <c r="A16" s="107" t="s">
        <v>226</v>
      </c>
      <c r="B16" s="88">
        <f t="shared" si="0"/>
        <v>397</v>
      </c>
      <c r="C16" s="108">
        <f t="shared" si="1"/>
        <v>375</v>
      </c>
      <c r="D16" s="216">
        <v>36</v>
      </c>
      <c r="E16" s="216">
        <v>339</v>
      </c>
      <c r="F16" s="92">
        <f t="shared" si="2"/>
        <v>22</v>
      </c>
      <c r="G16" s="92">
        <v>1</v>
      </c>
      <c r="H16" s="17">
        <v>21</v>
      </c>
      <c r="I16" s="22"/>
    </row>
    <row r="17" spans="1:9">
      <c r="A17" s="107" t="s">
        <v>114</v>
      </c>
      <c r="B17" s="88">
        <f t="shared" si="0"/>
        <v>4306</v>
      </c>
      <c r="C17" s="108">
        <f t="shared" si="1"/>
        <v>4067</v>
      </c>
      <c r="D17" s="216">
        <v>445</v>
      </c>
      <c r="E17" s="216">
        <v>3622</v>
      </c>
      <c r="F17" s="92">
        <f t="shared" si="2"/>
        <v>239</v>
      </c>
      <c r="G17" s="92">
        <v>23</v>
      </c>
      <c r="H17" s="17">
        <v>216</v>
      </c>
      <c r="I17" s="22"/>
    </row>
    <row r="18" spans="1:9">
      <c r="A18" s="107" t="s">
        <v>116</v>
      </c>
      <c r="B18" s="88">
        <f t="shared" si="0"/>
        <v>445</v>
      </c>
      <c r="C18" s="108">
        <f t="shared" si="1"/>
        <v>406</v>
      </c>
      <c r="D18" s="216">
        <v>21</v>
      </c>
      <c r="E18" s="216">
        <v>385</v>
      </c>
      <c r="F18" s="92">
        <f t="shared" si="2"/>
        <v>39</v>
      </c>
      <c r="G18" s="92">
        <v>2</v>
      </c>
      <c r="H18" s="17">
        <v>37</v>
      </c>
      <c r="I18" s="22"/>
    </row>
    <row r="19" spans="1:9">
      <c r="A19" s="107" t="s">
        <v>113</v>
      </c>
      <c r="B19" s="88">
        <f t="shared" si="0"/>
        <v>288</v>
      </c>
      <c r="C19" s="108">
        <f t="shared" si="1"/>
        <v>266</v>
      </c>
      <c r="D19" s="216">
        <v>38</v>
      </c>
      <c r="E19" s="216">
        <v>228</v>
      </c>
      <c r="F19" s="92">
        <f t="shared" si="2"/>
        <v>22</v>
      </c>
      <c r="G19" s="92">
        <v>2</v>
      </c>
      <c r="H19" s="17">
        <v>20</v>
      </c>
      <c r="I19" s="22"/>
    </row>
    <row r="20" spans="1:9">
      <c r="A20" s="107" t="s">
        <v>112</v>
      </c>
      <c r="B20" s="88">
        <f t="shared" si="0"/>
        <v>101</v>
      </c>
      <c r="C20" s="108">
        <f t="shared" si="1"/>
        <v>90</v>
      </c>
      <c r="D20" s="216">
        <v>5</v>
      </c>
      <c r="E20" s="216">
        <v>85</v>
      </c>
      <c r="F20" s="92">
        <f t="shared" si="2"/>
        <v>11</v>
      </c>
      <c r="G20" s="92">
        <v>0</v>
      </c>
      <c r="H20" s="17">
        <v>11</v>
      </c>
      <c r="I20" s="22"/>
    </row>
    <row r="21" spans="1:9">
      <c r="A21" s="107" t="s">
        <v>394</v>
      </c>
      <c r="B21" s="88">
        <f t="shared" si="0"/>
        <v>1</v>
      </c>
      <c r="C21" s="108">
        <f t="shared" si="1"/>
        <v>1</v>
      </c>
      <c r="D21" s="216">
        <v>0</v>
      </c>
      <c r="E21" s="216">
        <v>1</v>
      </c>
      <c r="F21" s="92">
        <f t="shared" si="2"/>
        <v>0</v>
      </c>
      <c r="G21" s="92">
        <v>0</v>
      </c>
      <c r="H21" s="17">
        <v>0</v>
      </c>
      <c r="I21" s="22"/>
    </row>
    <row r="22" spans="1:9">
      <c r="A22" s="80"/>
      <c r="B22" s="109"/>
      <c r="C22" s="109"/>
      <c r="D22" s="27"/>
      <c r="E22" s="27"/>
      <c r="F22" s="70"/>
      <c r="G22" s="70"/>
      <c r="H22" s="27"/>
      <c r="I22" s="22"/>
    </row>
    <row r="23" spans="1:9">
      <c r="A23" s="23" t="s">
        <v>251</v>
      </c>
      <c r="B23" s="23"/>
      <c r="C23" s="23"/>
      <c r="D23" s="23"/>
      <c r="E23" s="23"/>
    </row>
    <row r="24" spans="1:9" hidden="1"/>
  </sheetData>
  <mergeCells count="8">
    <mergeCell ref="B9:B10"/>
    <mergeCell ref="F9:H9"/>
    <mergeCell ref="A3:H3"/>
    <mergeCell ref="A4:H4"/>
    <mergeCell ref="C8:H8"/>
    <mergeCell ref="A5:H5"/>
    <mergeCell ref="A6:H6"/>
    <mergeCell ref="C9:E9"/>
  </mergeCells>
  <phoneticPr fontId="4" type="noConversion"/>
  <printOptions horizontalCentered="1" verticalCentered="1"/>
  <pageMargins left="0.33" right="0.33" top="0" bottom="0" header="0" footer="0"/>
  <pageSetup scale="74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R65536"/>
  <sheetViews>
    <sheetView showGridLines="0" zoomScale="90" zoomScaleNormal="90" zoomScaleSheetLayoutView="55" workbookViewId="0">
      <selection activeCell="C1" sqref="C1"/>
    </sheetView>
  </sheetViews>
  <sheetFormatPr baseColWidth="10" defaultColWidth="0" defaultRowHeight="15.75" zeroHeight="1"/>
  <cols>
    <col min="1" max="1" width="68.7109375" style="113" customWidth="1"/>
    <col min="2" max="2" width="9.7109375" style="113" customWidth="1"/>
    <col min="3" max="3" width="26.140625" style="167" bestFit="1" customWidth="1"/>
    <col min="4" max="4" width="24.85546875" style="167" bestFit="1" customWidth="1"/>
    <col min="5" max="252" width="11.42578125" style="113" hidden="1" customWidth="1"/>
    <col min="253" max="16384" width="35.28515625" style="113" hidden="1"/>
  </cols>
  <sheetData>
    <row r="1" spans="1:4" ht="19.5" customHeight="1">
      <c r="A1" s="111" t="s">
        <v>228</v>
      </c>
      <c r="B1" s="112"/>
      <c r="C1" s="122"/>
      <c r="D1" s="122"/>
    </row>
    <row r="2" spans="1:4" ht="19.5" customHeight="1">
      <c r="A2" s="111"/>
      <c r="B2" s="112"/>
      <c r="C2" s="122"/>
      <c r="D2" s="122"/>
    </row>
    <row r="3" spans="1:4" ht="19.5" customHeight="1">
      <c r="A3" s="289" t="s">
        <v>180</v>
      </c>
      <c r="B3" s="289"/>
      <c r="C3" s="289"/>
      <c r="D3" s="289"/>
    </row>
    <row r="4" spans="1:4" ht="19.5" customHeight="1">
      <c r="A4" s="289" t="s">
        <v>190</v>
      </c>
      <c r="B4" s="289"/>
      <c r="C4" s="289"/>
      <c r="D4" s="289"/>
    </row>
    <row r="5" spans="1:4" ht="19.5" customHeight="1">
      <c r="A5" s="289" t="s">
        <v>173</v>
      </c>
      <c r="B5" s="289"/>
      <c r="C5" s="289"/>
      <c r="D5" s="289"/>
    </row>
    <row r="6" spans="1:4" ht="19.5" customHeight="1">
      <c r="A6" s="289" t="s">
        <v>392</v>
      </c>
      <c r="B6" s="289"/>
      <c r="C6" s="289"/>
      <c r="D6" s="289"/>
    </row>
    <row r="7" spans="1:4" ht="19.5" customHeight="1">
      <c r="A7" s="114"/>
      <c r="B7" s="114"/>
      <c r="C7" s="114"/>
      <c r="D7" s="114"/>
    </row>
    <row r="8" spans="1:4" ht="19.5" customHeight="1">
      <c r="A8" s="253" t="s">
        <v>194</v>
      </c>
      <c r="B8" s="228" t="s">
        <v>65</v>
      </c>
      <c r="C8" s="254" t="s">
        <v>198</v>
      </c>
      <c r="D8" s="254"/>
    </row>
    <row r="9" spans="1:4">
      <c r="A9" s="253"/>
      <c r="B9" s="228"/>
      <c r="C9" s="115"/>
      <c r="D9" s="116"/>
    </row>
    <row r="10" spans="1:4">
      <c r="A10" s="253"/>
      <c r="B10" s="228"/>
      <c r="C10" s="117" t="s">
        <v>181</v>
      </c>
      <c r="D10" s="118" t="s">
        <v>182</v>
      </c>
    </row>
    <row r="11" spans="1:4">
      <c r="A11" s="253"/>
      <c r="B11" s="228"/>
      <c r="C11" s="119"/>
      <c r="D11" s="120"/>
    </row>
    <row r="12" spans="1:4">
      <c r="A12" s="54"/>
      <c r="B12" s="55"/>
      <c r="C12" s="121"/>
      <c r="D12" s="56"/>
    </row>
    <row r="13" spans="1:4">
      <c r="A13" s="122" t="s">
        <v>43</v>
      </c>
      <c r="B13" s="123">
        <f>+B15+B28+B32+B43+B47+B52+B55+B78+B82+B90+B96+B102+B108+B121+B126+B136+B140+B143+B147+B151+B154+B159+B162+B165+B168+B171+B174</f>
        <v>1520</v>
      </c>
      <c r="C13" s="123">
        <f>+C15+C28+C32+C43+C47+C52+C55+C78+C82+C90+C96+C102+C108+C121+C126+C136+C140+C143+C147+C151+C154+C159+C162+C165+C168+C171+C174</f>
        <v>1082</v>
      </c>
      <c r="D13" s="123">
        <f>+D15+D28+D32+D43+D47+D52+D55+D78+D82+D90+D96+D102+D108+D121+D126+D136+D140+D143+D147+D151+D154+D159+D162+D165+D168+D171+D174</f>
        <v>438</v>
      </c>
    </row>
    <row r="14" spans="1:4">
      <c r="B14" s="125"/>
      <c r="C14" s="126"/>
      <c r="D14" s="125"/>
    </row>
    <row r="15" spans="1:4">
      <c r="A15" s="131" t="s">
        <v>25</v>
      </c>
      <c r="B15" s="123">
        <f>SUM(B16:B26)</f>
        <v>156</v>
      </c>
      <c r="C15" s="124">
        <f>SUM(C16:C26)</f>
        <v>93</v>
      </c>
      <c r="D15" s="123">
        <f>SUM(D16:D26)</f>
        <v>63</v>
      </c>
    </row>
    <row r="16" spans="1:4">
      <c r="A16" s="132" t="s">
        <v>395</v>
      </c>
      <c r="B16" s="125">
        <f t="shared" ref="B16:B26" si="0">SUM(C16:D16)</f>
        <v>1</v>
      </c>
      <c r="C16" s="126">
        <v>0</v>
      </c>
      <c r="D16" s="125">
        <v>1</v>
      </c>
    </row>
    <row r="17" spans="1:4">
      <c r="A17" s="132" t="s">
        <v>396</v>
      </c>
      <c r="B17" s="125">
        <f t="shared" si="0"/>
        <v>41</v>
      </c>
      <c r="C17" s="126">
        <v>19</v>
      </c>
      <c r="D17" s="125">
        <v>22</v>
      </c>
    </row>
    <row r="18" spans="1:4">
      <c r="A18" s="132" t="s">
        <v>398</v>
      </c>
      <c r="B18" s="125">
        <f t="shared" si="0"/>
        <v>18</v>
      </c>
      <c r="C18" s="126">
        <v>10</v>
      </c>
      <c r="D18" s="125">
        <v>8</v>
      </c>
    </row>
    <row r="19" spans="1:4">
      <c r="A19" s="132" t="s">
        <v>399</v>
      </c>
      <c r="B19" s="125">
        <f t="shared" si="0"/>
        <v>6</v>
      </c>
      <c r="C19" s="126">
        <v>6</v>
      </c>
      <c r="D19" s="125">
        <v>0</v>
      </c>
    </row>
    <row r="20" spans="1:4">
      <c r="A20" s="132" t="s">
        <v>400</v>
      </c>
      <c r="B20" s="125">
        <f t="shared" si="0"/>
        <v>2</v>
      </c>
      <c r="C20" s="126">
        <v>2</v>
      </c>
      <c r="D20" s="125">
        <v>0</v>
      </c>
    </row>
    <row r="21" spans="1:4">
      <c r="A21" s="132" t="s">
        <v>401</v>
      </c>
      <c r="B21" s="125">
        <f t="shared" si="0"/>
        <v>1</v>
      </c>
      <c r="C21" s="126">
        <v>1</v>
      </c>
      <c r="D21" s="125">
        <v>0</v>
      </c>
    </row>
    <row r="22" spans="1:4">
      <c r="A22" s="132" t="s">
        <v>402</v>
      </c>
      <c r="B22" s="125">
        <f t="shared" si="0"/>
        <v>16</v>
      </c>
      <c r="C22" s="126">
        <v>9</v>
      </c>
      <c r="D22" s="125">
        <v>7</v>
      </c>
    </row>
    <row r="23" spans="1:4">
      <c r="A23" s="132" t="s">
        <v>403</v>
      </c>
      <c r="B23" s="125">
        <f t="shared" si="0"/>
        <v>31</v>
      </c>
      <c r="C23" s="126">
        <v>21</v>
      </c>
      <c r="D23" s="125">
        <v>10</v>
      </c>
    </row>
    <row r="24" spans="1:4">
      <c r="A24" s="132" t="s">
        <v>404</v>
      </c>
      <c r="B24" s="125">
        <f t="shared" si="0"/>
        <v>9</v>
      </c>
      <c r="C24" s="126">
        <v>6</v>
      </c>
      <c r="D24" s="125">
        <v>3</v>
      </c>
    </row>
    <row r="25" spans="1:4">
      <c r="A25" s="132" t="s">
        <v>406</v>
      </c>
      <c r="B25" s="125">
        <f t="shared" si="0"/>
        <v>16</v>
      </c>
      <c r="C25" s="126">
        <v>9</v>
      </c>
      <c r="D25" s="125">
        <v>7</v>
      </c>
    </row>
    <row r="26" spans="1:4">
      <c r="A26" s="132" t="s">
        <v>408</v>
      </c>
      <c r="B26" s="125">
        <f t="shared" si="0"/>
        <v>15</v>
      </c>
      <c r="C26" s="126">
        <v>10</v>
      </c>
      <c r="D26" s="125">
        <v>5</v>
      </c>
    </row>
    <row r="27" spans="1:4">
      <c r="A27" s="132"/>
      <c r="B27" s="125"/>
      <c r="C27" s="126"/>
      <c r="D27" s="125"/>
    </row>
    <row r="28" spans="1:4">
      <c r="A28" s="131" t="s">
        <v>29</v>
      </c>
      <c r="B28" s="123">
        <f>SUM(B29:B30)</f>
        <v>3</v>
      </c>
      <c r="C28" s="124">
        <f>SUM(C29:C30)</f>
        <v>1</v>
      </c>
      <c r="D28" s="123">
        <f>SUM(D29:D30)</f>
        <v>2</v>
      </c>
    </row>
    <row r="29" spans="1:4">
      <c r="A29" s="132" t="s">
        <v>3</v>
      </c>
      <c r="B29" s="125">
        <f>SUM(C29:D29)</f>
        <v>2</v>
      </c>
      <c r="C29" s="126">
        <v>0</v>
      </c>
      <c r="D29" s="125">
        <v>2</v>
      </c>
    </row>
    <row r="30" spans="1:4">
      <c r="A30" s="132" t="s">
        <v>34</v>
      </c>
      <c r="B30" s="125">
        <f>SUM(C30:D30)</f>
        <v>1</v>
      </c>
      <c r="C30" s="126">
        <v>1</v>
      </c>
      <c r="D30" s="125">
        <v>0</v>
      </c>
    </row>
    <row r="31" spans="1:4">
      <c r="A31" s="132"/>
      <c r="B31" s="125"/>
      <c r="C31" s="126"/>
      <c r="D31" s="125"/>
    </row>
    <row r="32" spans="1:4">
      <c r="A32" s="131" t="s">
        <v>23</v>
      </c>
      <c r="B32" s="123">
        <f>SUM(B33:B41)</f>
        <v>90</v>
      </c>
      <c r="C32" s="124">
        <f>SUM(C33:C41)</f>
        <v>42</v>
      </c>
      <c r="D32" s="123">
        <f>SUM(D33:D41)</f>
        <v>48</v>
      </c>
    </row>
    <row r="33" spans="1:4">
      <c r="A33" s="132" t="s">
        <v>409</v>
      </c>
      <c r="B33" s="125">
        <f t="shared" ref="B33:B41" si="1">SUM(C33:D33)</f>
        <v>6</v>
      </c>
      <c r="C33" s="126">
        <v>3</v>
      </c>
      <c r="D33" s="125">
        <v>3</v>
      </c>
    </row>
    <row r="34" spans="1:4">
      <c r="A34" s="132" t="s">
        <v>410</v>
      </c>
      <c r="B34" s="125">
        <f t="shared" si="1"/>
        <v>35</v>
      </c>
      <c r="C34" s="126">
        <v>22</v>
      </c>
      <c r="D34" s="125">
        <v>13</v>
      </c>
    </row>
    <row r="35" spans="1:4">
      <c r="A35" s="132" t="s">
        <v>328</v>
      </c>
      <c r="B35" s="125">
        <f t="shared" si="1"/>
        <v>1</v>
      </c>
      <c r="C35" s="126">
        <v>1</v>
      </c>
      <c r="D35" s="125">
        <v>0</v>
      </c>
    </row>
    <row r="36" spans="1:4">
      <c r="A36" s="132" t="s">
        <v>391</v>
      </c>
      <c r="B36" s="125">
        <f t="shared" si="1"/>
        <v>2</v>
      </c>
      <c r="C36" s="126">
        <v>0</v>
      </c>
      <c r="D36" s="125">
        <v>2</v>
      </c>
    </row>
    <row r="37" spans="1:4">
      <c r="A37" s="132" t="s">
        <v>416</v>
      </c>
      <c r="B37" s="125">
        <f t="shared" si="1"/>
        <v>2</v>
      </c>
      <c r="C37" s="126">
        <v>0</v>
      </c>
      <c r="D37" s="125">
        <v>2</v>
      </c>
    </row>
    <row r="38" spans="1:4">
      <c r="A38" s="132" t="s">
        <v>319</v>
      </c>
      <c r="B38" s="125">
        <f t="shared" si="1"/>
        <v>1</v>
      </c>
      <c r="C38" s="126">
        <v>1</v>
      </c>
      <c r="D38" s="125">
        <v>0</v>
      </c>
    </row>
    <row r="39" spans="1:4">
      <c r="A39" s="132" t="s">
        <v>422</v>
      </c>
      <c r="B39" s="125">
        <f t="shared" si="1"/>
        <v>1</v>
      </c>
      <c r="C39" s="126">
        <v>1</v>
      </c>
      <c r="D39" s="125">
        <v>0</v>
      </c>
    </row>
    <row r="40" spans="1:4">
      <c r="A40" s="132" t="s">
        <v>37</v>
      </c>
      <c r="B40" s="125">
        <f t="shared" si="1"/>
        <v>36</v>
      </c>
      <c r="C40" s="126">
        <v>12</v>
      </c>
      <c r="D40" s="125">
        <v>24</v>
      </c>
    </row>
    <row r="41" spans="1:4">
      <c r="A41" s="132" t="s">
        <v>39</v>
      </c>
      <c r="B41" s="125">
        <f t="shared" si="1"/>
        <v>6</v>
      </c>
      <c r="C41" s="126">
        <v>2</v>
      </c>
      <c r="D41" s="125">
        <v>4</v>
      </c>
    </row>
    <row r="42" spans="1:4">
      <c r="A42" s="132"/>
      <c r="B42" s="125"/>
      <c r="C42" s="126"/>
      <c r="D42" s="125"/>
    </row>
    <row r="43" spans="1:4">
      <c r="A43" s="131" t="s">
        <v>33</v>
      </c>
      <c r="B43" s="123">
        <f>SUM(B44:B45)</f>
        <v>4</v>
      </c>
      <c r="C43" s="124">
        <f>SUM(C44:C45)</f>
        <v>2</v>
      </c>
      <c r="D43" s="123">
        <f>SUM(D44:D45)</f>
        <v>2</v>
      </c>
    </row>
    <row r="44" spans="1:4">
      <c r="A44" s="132" t="s">
        <v>424</v>
      </c>
      <c r="B44" s="125">
        <f>SUM(C44:D44)</f>
        <v>1</v>
      </c>
      <c r="C44" s="126">
        <v>1</v>
      </c>
      <c r="D44" s="125">
        <v>0</v>
      </c>
    </row>
    <row r="45" spans="1:4">
      <c r="A45" s="132" t="s">
        <v>425</v>
      </c>
      <c r="B45" s="125">
        <f>SUM(C45:D45)</f>
        <v>3</v>
      </c>
      <c r="C45" s="126">
        <v>1</v>
      </c>
      <c r="D45" s="125">
        <v>2</v>
      </c>
    </row>
    <row r="46" spans="1:4">
      <c r="A46" s="132"/>
      <c r="B46" s="125"/>
      <c r="C46" s="126"/>
      <c r="D46" s="125"/>
    </row>
    <row r="47" spans="1:4">
      <c r="A47" s="131" t="s">
        <v>28</v>
      </c>
      <c r="B47" s="123">
        <f>SUM(B48:B50)</f>
        <v>12</v>
      </c>
      <c r="C47" s="124">
        <f>SUM(C48:C50)</f>
        <v>9</v>
      </c>
      <c r="D47" s="123">
        <f>SUM(D48:D50)</f>
        <v>3</v>
      </c>
    </row>
    <row r="48" spans="1:4">
      <c r="A48" s="132" t="s">
        <v>428</v>
      </c>
      <c r="B48" s="125">
        <f>SUM(C48:D48)</f>
        <v>5</v>
      </c>
      <c r="C48" s="126">
        <v>5</v>
      </c>
      <c r="D48" s="125">
        <v>0</v>
      </c>
    </row>
    <row r="49" spans="1:4">
      <c r="A49" s="132" t="s">
        <v>430</v>
      </c>
      <c r="B49" s="125">
        <f>SUM(C49:D49)</f>
        <v>1</v>
      </c>
      <c r="C49" s="126">
        <v>1</v>
      </c>
      <c r="D49" s="125">
        <v>0</v>
      </c>
    </row>
    <row r="50" spans="1:4">
      <c r="A50" s="132" t="s">
        <v>431</v>
      </c>
      <c r="B50" s="125">
        <f>SUM(C50:D50)</f>
        <v>6</v>
      </c>
      <c r="C50" s="126">
        <v>3</v>
      </c>
      <c r="D50" s="125">
        <v>3</v>
      </c>
    </row>
    <row r="51" spans="1:4">
      <c r="A51" s="132"/>
      <c r="B51" s="125"/>
      <c r="C51" s="126"/>
      <c r="D51" s="125"/>
    </row>
    <row r="52" spans="1:4">
      <c r="A52" s="131" t="s">
        <v>96</v>
      </c>
      <c r="B52" s="123">
        <f>SUM(B53:B53)</f>
        <v>4</v>
      </c>
      <c r="C52" s="124">
        <f>SUM(C53:C53)</f>
        <v>2</v>
      </c>
      <c r="D52" s="123">
        <f>SUM(D53:D53)</f>
        <v>2</v>
      </c>
    </row>
    <row r="53" spans="1:4">
      <c r="A53" s="132" t="s">
        <v>97</v>
      </c>
      <c r="B53" s="125">
        <f>SUM(C53:D53)</f>
        <v>4</v>
      </c>
      <c r="C53" s="126">
        <v>2</v>
      </c>
      <c r="D53" s="125">
        <v>2</v>
      </c>
    </row>
    <row r="54" spans="1:4">
      <c r="A54" s="132"/>
      <c r="B54" s="125"/>
      <c r="C54" s="126"/>
      <c r="D54" s="125"/>
    </row>
    <row r="55" spans="1:4">
      <c r="A55" s="131" t="s">
        <v>26</v>
      </c>
      <c r="B55" s="123">
        <f>SUM(B56:B76)</f>
        <v>747</v>
      </c>
      <c r="C55" s="124">
        <f>SUM(C56:C76)</f>
        <v>563</v>
      </c>
      <c r="D55" s="123">
        <f>SUM(D56:D76)</f>
        <v>184</v>
      </c>
    </row>
    <row r="56" spans="1:4">
      <c r="A56" s="132" t="s">
        <v>435</v>
      </c>
      <c r="B56" s="125">
        <f t="shared" ref="B56:B76" si="2">SUM(C56:D56)</f>
        <v>2</v>
      </c>
      <c r="C56" s="126">
        <v>1</v>
      </c>
      <c r="D56" s="125">
        <v>1</v>
      </c>
    </row>
    <row r="57" spans="1:4">
      <c r="A57" s="132" t="s">
        <v>436</v>
      </c>
      <c r="B57" s="125">
        <f t="shared" si="2"/>
        <v>2</v>
      </c>
      <c r="C57" s="126">
        <v>1</v>
      </c>
      <c r="D57" s="125">
        <v>1</v>
      </c>
    </row>
    <row r="58" spans="1:4">
      <c r="A58" s="132" t="s">
        <v>437</v>
      </c>
      <c r="B58" s="125">
        <f t="shared" si="2"/>
        <v>7</v>
      </c>
      <c r="C58" s="126">
        <v>3</v>
      </c>
      <c r="D58" s="125">
        <v>4</v>
      </c>
    </row>
    <row r="59" spans="1:4">
      <c r="A59" s="132" t="s">
        <v>438</v>
      </c>
      <c r="B59" s="125">
        <f t="shared" si="2"/>
        <v>11</v>
      </c>
      <c r="C59" s="126">
        <v>8</v>
      </c>
      <c r="D59" s="125">
        <v>3</v>
      </c>
    </row>
    <row r="60" spans="1:4">
      <c r="A60" s="132" t="s">
        <v>4</v>
      </c>
      <c r="B60" s="125">
        <f t="shared" si="2"/>
        <v>36</v>
      </c>
      <c r="C60" s="126">
        <v>28</v>
      </c>
      <c r="D60" s="125">
        <v>8</v>
      </c>
    </row>
    <row r="61" spans="1:4">
      <c r="A61" s="132" t="s">
        <v>6</v>
      </c>
      <c r="B61" s="125">
        <f t="shared" si="2"/>
        <v>35</v>
      </c>
      <c r="C61" s="126">
        <v>15</v>
      </c>
      <c r="D61" s="125">
        <v>20</v>
      </c>
    </row>
    <row r="62" spans="1:4">
      <c r="A62" s="132" t="s">
        <v>440</v>
      </c>
      <c r="B62" s="125">
        <f t="shared" si="2"/>
        <v>1</v>
      </c>
      <c r="C62" s="126">
        <v>0</v>
      </c>
      <c r="D62" s="125">
        <v>1</v>
      </c>
    </row>
    <row r="63" spans="1:4">
      <c r="A63" s="132" t="s">
        <v>42</v>
      </c>
      <c r="B63" s="125">
        <f t="shared" si="2"/>
        <v>1</v>
      </c>
      <c r="C63" s="126">
        <v>1</v>
      </c>
      <c r="D63" s="125">
        <v>0</v>
      </c>
    </row>
    <row r="64" spans="1:4">
      <c r="A64" s="132" t="s">
        <v>441</v>
      </c>
      <c r="B64" s="125">
        <f t="shared" si="2"/>
        <v>3</v>
      </c>
      <c r="C64" s="126">
        <v>2</v>
      </c>
      <c r="D64" s="125">
        <v>1</v>
      </c>
    </row>
    <row r="65" spans="1:4">
      <c r="A65" s="132" t="s">
        <v>443</v>
      </c>
      <c r="B65" s="125">
        <f t="shared" si="2"/>
        <v>2</v>
      </c>
      <c r="C65" s="126">
        <v>1</v>
      </c>
      <c r="D65" s="125">
        <v>1</v>
      </c>
    </row>
    <row r="66" spans="1:4">
      <c r="A66" s="132" t="s">
        <v>444</v>
      </c>
      <c r="B66" s="125">
        <f t="shared" si="2"/>
        <v>44</v>
      </c>
      <c r="C66" s="126">
        <v>38</v>
      </c>
      <c r="D66" s="125">
        <v>6</v>
      </c>
    </row>
    <row r="67" spans="1:4">
      <c r="A67" s="132" t="s">
        <v>445</v>
      </c>
      <c r="B67" s="125">
        <f t="shared" si="2"/>
        <v>1</v>
      </c>
      <c r="C67" s="126">
        <v>1</v>
      </c>
      <c r="D67" s="125">
        <v>0</v>
      </c>
    </row>
    <row r="68" spans="1:4">
      <c r="A68" s="132" t="s">
        <v>446</v>
      </c>
      <c r="B68" s="125">
        <f t="shared" si="2"/>
        <v>101</v>
      </c>
      <c r="C68" s="126">
        <v>85</v>
      </c>
      <c r="D68" s="125">
        <v>16</v>
      </c>
    </row>
    <row r="69" spans="1:4">
      <c r="A69" s="132" t="s">
        <v>447</v>
      </c>
      <c r="B69" s="125">
        <f t="shared" si="2"/>
        <v>10</v>
      </c>
      <c r="C69" s="126">
        <v>10</v>
      </c>
      <c r="D69" s="125">
        <v>0</v>
      </c>
    </row>
    <row r="70" spans="1:4">
      <c r="A70" s="132" t="s">
        <v>448</v>
      </c>
      <c r="B70" s="125">
        <f t="shared" si="2"/>
        <v>362</v>
      </c>
      <c r="C70" s="126">
        <v>265</v>
      </c>
      <c r="D70" s="125">
        <v>97</v>
      </c>
    </row>
    <row r="71" spans="1:4">
      <c r="A71" s="132" t="s">
        <v>449</v>
      </c>
      <c r="B71" s="125">
        <f t="shared" si="2"/>
        <v>18</v>
      </c>
      <c r="C71" s="126">
        <v>13</v>
      </c>
      <c r="D71" s="125">
        <v>5</v>
      </c>
    </row>
    <row r="72" spans="1:4">
      <c r="A72" s="132" t="s">
        <v>450</v>
      </c>
      <c r="B72" s="125">
        <f t="shared" si="2"/>
        <v>100</v>
      </c>
      <c r="C72" s="126">
        <v>83</v>
      </c>
      <c r="D72" s="125">
        <v>17</v>
      </c>
    </row>
    <row r="73" spans="1:4">
      <c r="A73" s="132" t="s">
        <v>451</v>
      </c>
      <c r="B73" s="125">
        <f t="shared" si="2"/>
        <v>3</v>
      </c>
      <c r="C73" s="126">
        <v>3</v>
      </c>
      <c r="D73" s="125">
        <v>0</v>
      </c>
    </row>
    <row r="74" spans="1:4">
      <c r="A74" s="132" t="s">
        <v>452</v>
      </c>
      <c r="B74" s="125">
        <f t="shared" si="2"/>
        <v>1</v>
      </c>
      <c r="C74" s="126">
        <v>0</v>
      </c>
      <c r="D74" s="125">
        <v>1</v>
      </c>
    </row>
    <row r="75" spans="1:4">
      <c r="A75" s="132" t="s">
        <v>453</v>
      </c>
      <c r="B75" s="125">
        <f t="shared" si="2"/>
        <v>4</v>
      </c>
      <c r="C75" s="126">
        <v>3</v>
      </c>
      <c r="D75" s="125">
        <v>1</v>
      </c>
    </row>
    <row r="76" spans="1:4">
      <c r="A76" s="132" t="s">
        <v>35</v>
      </c>
      <c r="B76" s="125">
        <f t="shared" si="2"/>
        <v>3</v>
      </c>
      <c r="C76" s="126">
        <v>2</v>
      </c>
      <c r="D76" s="125">
        <v>1</v>
      </c>
    </row>
    <row r="77" spans="1:4">
      <c r="A77" s="132"/>
      <c r="B77" s="125"/>
      <c r="C77" s="126"/>
      <c r="D77" s="125"/>
    </row>
    <row r="78" spans="1:4">
      <c r="A78" s="131" t="s">
        <v>22</v>
      </c>
      <c r="B78" s="123">
        <f>SUM(B79:B80)</f>
        <v>3</v>
      </c>
      <c r="C78" s="124">
        <f>SUM(C79:C80)</f>
        <v>2</v>
      </c>
      <c r="D78" s="123">
        <f>SUM(D79:D80)</f>
        <v>1</v>
      </c>
    </row>
    <row r="79" spans="1:4">
      <c r="A79" s="155" t="s">
        <v>461</v>
      </c>
      <c r="B79" s="125">
        <f>SUM(C79:D79)</f>
        <v>1</v>
      </c>
      <c r="C79" s="126">
        <v>1</v>
      </c>
      <c r="D79" s="125">
        <v>0</v>
      </c>
    </row>
    <row r="80" spans="1:4">
      <c r="A80" s="155" t="s">
        <v>462</v>
      </c>
      <c r="B80" s="125">
        <f>SUM(C80:D80)</f>
        <v>2</v>
      </c>
      <c r="C80" s="126">
        <v>1</v>
      </c>
      <c r="D80" s="125">
        <v>1</v>
      </c>
    </row>
    <row r="81" spans="1:4">
      <c r="A81" s="132"/>
      <c r="B81" s="125"/>
      <c r="C81" s="124"/>
      <c r="D81" s="123"/>
    </row>
    <row r="82" spans="1:4">
      <c r="A82" s="131" t="s">
        <v>27</v>
      </c>
      <c r="B82" s="123">
        <f>SUM(B83:B88)</f>
        <v>106</v>
      </c>
      <c r="C82" s="124">
        <f>SUM(C83:C88)</f>
        <v>90</v>
      </c>
      <c r="D82" s="123">
        <f>SUM(D83:D88)</f>
        <v>16</v>
      </c>
    </row>
    <row r="83" spans="1:4">
      <c r="A83" s="132" t="s">
        <v>464</v>
      </c>
      <c r="B83" s="125">
        <f t="shared" ref="B83:B88" si="3">SUM(C83:D83)</f>
        <v>12</v>
      </c>
      <c r="C83" s="126">
        <v>11</v>
      </c>
      <c r="D83" s="125">
        <v>1</v>
      </c>
    </row>
    <row r="84" spans="1:4">
      <c r="A84" s="132" t="s">
        <v>2</v>
      </c>
      <c r="B84" s="125">
        <f t="shared" si="3"/>
        <v>47</v>
      </c>
      <c r="C84" s="126">
        <v>37</v>
      </c>
      <c r="D84" s="125">
        <v>10</v>
      </c>
    </row>
    <row r="85" spans="1:4">
      <c r="A85" s="132" t="s">
        <v>465</v>
      </c>
      <c r="B85" s="125">
        <f t="shared" si="3"/>
        <v>3</v>
      </c>
      <c r="C85" s="126">
        <v>3</v>
      </c>
      <c r="D85" s="125">
        <v>0</v>
      </c>
    </row>
    <row r="86" spans="1:4">
      <c r="A86" s="132" t="s">
        <v>306</v>
      </c>
      <c r="B86" s="125">
        <f t="shared" si="3"/>
        <v>30</v>
      </c>
      <c r="C86" s="126">
        <v>26</v>
      </c>
      <c r="D86" s="125">
        <v>4</v>
      </c>
    </row>
    <row r="87" spans="1:4">
      <c r="A87" s="132" t="s">
        <v>467</v>
      </c>
      <c r="B87" s="125">
        <f t="shared" si="3"/>
        <v>13</v>
      </c>
      <c r="C87" s="126">
        <v>13</v>
      </c>
      <c r="D87" s="125">
        <v>0</v>
      </c>
    </row>
    <row r="88" spans="1:4">
      <c r="A88" s="132" t="s">
        <v>325</v>
      </c>
      <c r="B88" s="125">
        <f t="shared" si="3"/>
        <v>1</v>
      </c>
      <c r="C88" s="126">
        <v>0</v>
      </c>
      <c r="D88" s="125">
        <v>1</v>
      </c>
    </row>
    <row r="89" spans="1:4">
      <c r="A89" s="132"/>
      <c r="B89" s="125"/>
      <c r="C89" s="126"/>
      <c r="D89" s="125"/>
    </row>
    <row r="90" spans="1:4">
      <c r="A90" s="131" t="s">
        <v>24</v>
      </c>
      <c r="B90" s="123">
        <f>SUM(B91:B94)</f>
        <v>21</v>
      </c>
      <c r="C90" s="124">
        <f>SUM(C91:C94)</f>
        <v>14</v>
      </c>
      <c r="D90" s="123">
        <f>SUM(D91:D94)</f>
        <v>7</v>
      </c>
    </row>
    <row r="91" spans="1:4">
      <c r="A91" s="132" t="s">
        <v>99</v>
      </c>
      <c r="B91" s="125">
        <f>SUM(C91:D91)</f>
        <v>2</v>
      </c>
      <c r="C91" s="126">
        <v>2</v>
      </c>
      <c r="D91" s="125">
        <v>0</v>
      </c>
    </row>
    <row r="92" spans="1:4">
      <c r="A92" s="132" t="s">
        <v>30</v>
      </c>
      <c r="B92" s="125">
        <f>SUM(C92:D92)</f>
        <v>9</v>
      </c>
      <c r="C92" s="126">
        <v>4</v>
      </c>
      <c r="D92" s="125">
        <v>5</v>
      </c>
    </row>
    <row r="93" spans="1:4">
      <c r="A93" s="132" t="s">
        <v>472</v>
      </c>
      <c r="B93" s="125">
        <f>SUM(C93:D93)</f>
        <v>4</v>
      </c>
      <c r="C93" s="126">
        <v>3</v>
      </c>
      <c r="D93" s="125">
        <v>1</v>
      </c>
    </row>
    <row r="94" spans="1:4">
      <c r="A94" s="132" t="s">
        <v>473</v>
      </c>
      <c r="B94" s="125">
        <f>SUM(C94:D94)</f>
        <v>6</v>
      </c>
      <c r="C94" s="126">
        <v>5</v>
      </c>
      <c r="D94" s="125">
        <v>1</v>
      </c>
    </row>
    <row r="95" spans="1:4">
      <c r="A95" s="132"/>
      <c r="B95" s="125"/>
      <c r="C95" s="126"/>
      <c r="D95" s="125"/>
    </row>
    <row r="96" spans="1:4">
      <c r="A96" s="131" t="s">
        <v>32</v>
      </c>
      <c r="B96" s="123">
        <f>SUM(B97:B100)</f>
        <v>7</v>
      </c>
      <c r="C96" s="124">
        <f>SUM(C97:C100)</f>
        <v>4</v>
      </c>
      <c r="D96" s="123">
        <f>SUM(D97:D100)</f>
        <v>3</v>
      </c>
    </row>
    <row r="97" spans="1:4">
      <c r="A97" s="132" t="s">
        <v>474</v>
      </c>
      <c r="B97" s="125">
        <f>SUM(C97:D97)</f>
        <v>2</v>
      </c>
      <c r="C97" s="126">
        <v>0</v>
      </c>
      <c r="D97" s="125">
        <v>2</v>
      </c>
    </row>
    <row r="98" spans="1:4">
      <c r="A98" s="132" t="s">
        <v>100</v>
      </c>
      <c r="B98" s="125">
        <f>SUM(C98:D98)</f>
        <v>1</v>
      </c>
      <c r="C98" s="126">
        <v>1</v>
      </c>
      <c r="D98" s="125">
        <v>0</v>
      </c>
    </row>
    <row r="99" spans="1:4">
      <c r="A99" s="132" t="s">
        <v>15</v>
      </c>
      <c r="B99" s="125">
        <f>SUM(C99:D99)</f>
        <v>1</v>
      </c>
      <c r="C99" s="126">
        <v>0</v>
      </c>
      <c r="D99" s="125">
        <v>1</v>
      </c>
    </row>
    <row r="100" spans="1:4">
      <c r="A100" s="132" t="s">
        <v>330</v>
      </c>
      <c r="B100" s="125">
        <f>SUM(C100:D100)</f>
        <v>3</v>
      </c>
      <c r="C100" s="126">
        <v>3</v>
      </c>
      <c r="D100" s="125">
        <v>0</v>
      </c>
    </row>
    <row r="101" spans="1:4">
      <c r="A101" s="132"/>
      <c r="B101" s="125"/>
      <c r="C101" s="126"/>
      <c r="D101" s="125"/>
    </row>
    <row r="102" spans="1:4">
      <c r="A102" s="131" t="s">
        <v>211</v>
      </c>
      <c r="B102" s="123">
        <f>SUM(B103:B106)</f>
        <v>48</v>
      </c>
      <c r="C102" s="124">
        <f>SUM(C103:C106)</f>
        <v>22</v>
      </c>
      <c r="D102" s="123">
        <f>SUM(D103:D106)</f>
        <v>26</v>
      </c>
    </row>
    <row r="103" spans="1:4">
      <c r="A103" s="132" t="s">
        <v>477</v>
      </c>
      <c r="B103" s="125">
        <f>SUM(C103:D103)</f>
        <v>28</v>
      </c>
      <c r="C103" s="126">
        <v>12</v>
      </c>
      <c r="D103" s="125">
        <v>16</v>
      </c>
    </row>
    <row r="104" spans="1:4">
      <c r="A104" s="132" t="s">
        <v>479</v>
      </c>
      <c r="B104" s="125">
        <f>SUM(C104:D104)</f>
        <v>9</v>
      </c>
      <c r="C104" s="126">
        <v>6</v>
      </c>
      <c r="D104" s="125">
        <v>3</v>
      </c>
    </row>
    <row r="105" spans="1:4">
      <c r="A105" s="132" t="s">
        <v>480</v>
      </c>
      <c r="B105" s="125">
        <f>SUM(C105:D105)</f>
        <v>2</v>
      </c>
      <c r="C105" s="126">
        <v>0</v>
      </c>
      <c r="D105" s="125">
        <v>2</v>
      </c>
    </row>
    <row r="106" spans="1:4">
      <c r="A106" s="132" t="s">
        <v>482</v>
      </c>
      <c r="B106" s="125">
        <f>SUM(C106:D106)</f>
        <v>9</v>
      </c>
      <c r="C106" s="126">
        <v>4</v>
      </c>
      <c r="D106" s="125">
        <v>5</v>
      </c>
    </row>
    <row r="107" spans="1:4">
      <c r="A107" s="132"/>
      <c r="B107" s="125"/>
      <c r="C107" s="163"/>
      <c r="D107" s="212"/>
    </row>
    <row r="108" spans="1:4" ht="47.25">
      <c r="A108" s="135" t="s">
        <v>303</v>
      </c>
      <c r="B108" s="123">
        <f>SUM(B109:B119)</f>
        <v>104</v>
      </c>
      <c r="C108" s="124">
        <f>SUM(C109:C119)</f>
        <v>75</v>
      </c>
      <c r="D108" s="123">
        <f>SUM(D109:D119)</f>
        <v>29</v>
      </c>
    </row>
    <row r="109" spans="1:4">
      <c r="A109" s="157" t="s">
        <v>483</v>
      </c>
      <c r="B109" s="125">
        <f t="shared" ref="B109:B119" si="4">SUM(C109:D109)</f>
        <v>5</v>
      </c>
      <c r="C109" s="164">
        <v>5</v>
      </c>
      <c r="D109" s="212">
        <v>0</v>
      </c>
    </row>
    <row r="110" spans="1:4">
      <c r="A110" s="157" t="s">
        <v>484</v>
      </c>
      <c r="B110" s="125">
        <f t="shared" si="4"/>
        <v>1</v>
      </c>
      <c r="C110" s="164">
        <v>1</v>
      </c>
      <c r="D110" s="212">
        <v>0</v>
      </c>
    </row>
    <row r="111" spans="1:4">
      <c r="A111" s="157" t="s">
        <v>332</v>
      </c>
      <c r="B111" s="125">
        <f t="shared" si="4"/>
        <v>1</v>
      </c>
      <c r="C111" s="164">
        <v>1</v>
      </c>
      <c r="D111" s="212">
        <v>0</v>
      </c>
    </row>
    <row r="112" spans="1:4">
      <c r="A112" s="157" t="s">
        <v>487</v>
      </c>
      <c r="B112" s="125">
        <f t="shared" si="4"/>
        <v>13</v>
      </c>
      <c r="C112" s="164">
        <v>11</v>
      </c>
      <c r="D112" s="212">
        <v>2</v>
      </c>
    </row>
    <row r="113" spans="1:4">
      <c r="A113" s="157" t="s">
        <v>488</v>
      </c>
      <c r="B113" s="125">
        <f t="shared" si="4"/>
        <v>1</v>
      </c>
      <c r="C113" s="164">
        <v>0</v>
      </c>
      <c r="D113" s="212">
        <v>1</v>
      </c>
    </row>
    <row r="114" spans="1:4">
      <c r="A114" s="157" t="s">
        <v>357</v>
      </c>
      <c r="B114" s="125">
        <f t="shared" si="4"/>
        <v>8</v>
      </c>
      <c r="C114" s="164">
        <v>6</v>
      </c>
      <c r="D114" s="212">
        <v>2</v>
      </c>
    </row>
    <row r="115" spans="1:4">
      <c r="A115" s="157" t="s">
        <v>315</v>
      </c>
      <c r="B115" s="125">
        <f t="shared" si="4"/>
        <v>2</v>
      </c>
      <c r="C115" s="164">
        <v>0</v>
      </c>
      <c r="D115" s="212">
        <v>2</v>
      </c>
    </row>
    <row r="116" spans="1:4">
      <c r="A116" s="157" t="s">
        <v>493</v>
      </c>
      <c r="B116" s="125">
        <f t="shared" si="4"/>
        <v>1</v>
      </c>
      <c r="C116" s="164">
        <v>0</v>
      </c>
      <c r="D116" s="212">
        <v>1</v>
      </c>
    </row>
    <row r="117" spans="1:4">
      <c r="A117" s="157" t="s">
        <v>495</v>
      </c>
      <c r="B117" s="125">
        <f t="shared" si="4"/>
        <v>1</v>
      </c>
      <c r="C117" s="164">
        <v>0</v>
      </c>
      <c r="D117" s="212">
        <v>1</v>
      </c>
    </row>
    <row r="118" spans="1:4">
      <c r="A118" s="157" t="s">
        <v>300</v>
      </c>
      <c r="B118" s="125">
        <f t="shared" si="4"/>
        <v>18</v>
      </c>
      <c r="C118" s="164">
        <v>11</v>
      </c>
      <c r="D118" s="212">
        <v>7</v>
      </c>
    </row>
    <row r="119" spans="1:4">
      <c r="A119" s="157" t="s">
        <v>358</v>
      </c>
      <c r="B119" s="125">
        <f t="shared" si="4"/>
        <v>53</v>
      </c>
      <c r="C119" s="164">
        <v>40</v>
      </c>
      <c r="D119" s="212">
        <v>13</v>
      </c>
    </row>
    <row r="120" spans="1:4">
      <c r="A120" s="157"/>
      <c r="B120" s="125"/>
      <c r="C120" s="164"/>
      <c r="D120" s="212"/>
    </row>
    <row r="121" spans="1:4">
      <c r="A121" s="135" t="s">
        <v>101</v>
      </c>
      <c r="B121" s="123">
        <f>SUM(B122:B124)</f>
        <v>56</v>
      </c>
      <c r="C121" s="124">
        <f>SUM(C122:C124)</f>
        <v>48</v>
      </c>
      <c r="D121" s="123">
        <f>SUM(D122:D124)</f>
        <v>8</v>
      </c>
    </row>
    <row r="122" spans="1:4">
      <c r="A122" s="157" t="s">
        <v>500</v>
      </c>
      <c r="B122" s="125">
        <f>SUM(C122:D122)</f>
        <v>52</v>
      </c>
      <c r="C122" s="164">
        <v>45</v>
      </c>
      <c r="D122" s="212">
        <v>7</v>
      </c>
    </row>
    <row r="123" spans="1:4">
      <c r="A123" s="157" t="s">
        <v>501</v>
      </c>
      <c r="B123" s="125">
        <f>SUM(C123:D123)</f>
        <v>2</v>
      </c>
      <c r="C123" s="164">
        <v>2</v>
      </c>
      <c r="D123" s="212">
        <v>0</v>
      </c>
    </row>
    <row r="124" spans="1:4">
      <c r="A124" s="157" t="s">
        <v>502</v>
      </c>
      <c r="B124" s="125">
        <f>SUM(C124:D124)</f>
        <v>2</v>
      </c>
      <c r="C124" s="164">
        <v>1</v>
      </c>
      <c r="D124" s="212">
        <v>1</v>
      </c>
    </row>
    <row r="125" spans="1:4">
      <c r="A125" s="157"/>
      <c r="B125" s="125"/>
      <c r="C125" s="164"/>
      <c r="D125" s="212"/>
    </row>
    <row r="126" spans="1:4" ht="31.5">
      <c r="A126" s="135" t="s">
        <v>102</v>
      </c>
      <c r="B126" s="123">
        <f>SUM(B127:B134)</f>
        <v>99</v>
      </c>
      <c r="C126" s="124">
        <f>SUM(C127:C134)</f>
        <v>68</v>
      </c>
      <c r="D126" s="123">
        <f>SUM(D127:D134)</f>
        <v>31</v>
      </c>
    </row>
    <row r="127" spans="1:4">
      <c r="A127" s="157" t="s">
        <v>503</v>
      </c>
      <c r="B127" s="125">
        <f t="shared" ref="B127:B134" si="5">SUM(C127:D127)</f>
        <v>11</v>
      </c>
      <c r="C127" s="164">
        <v>7</v>
      </c>
      <c r="D127" s="212">
        <v>4</v>
      </c>
    </row>
    <row r="128" spans="1:4">
      <c r="A128" s="157" t="s">
        <v>504</v>
      </c>
      <c r="B128" s="125">
        <f t="shared" si="5"/>
        <v>1</v>
      </c>
      <c r="C128" s="164">
        <v>0</v>
      </c>
      <c r="D128" s="212">
        <v>1</v>
      </c>
    </row>
    <row r="129" spans="1:4">
      <c r="A129" s="157" t="s">
        <v>505</v>
      </c>
      <c r="B129" s="125">
        <f t="shared" si="5"/>
        <v>72</v>
      </c>
      <c r="C129" s="164">
        <v>55</v>
      </c>
      <c r="D129" s="212">
        <v>17</v>
      </c>
    </row>
    <row r="130" spans="1:4">
      <c r="A130" s="157" t="s">
        <v>21</v>
      </c>
      <c r="B130" s="125">
        <f t="shared" si="5"/>
        <v>6</v>
      </c>
      <c r="C130" s="164">
        <v>3</v>
      </c>
      <c r="D130" s="212">
        <v>3</v>
      </c>
    </row>
    <row r="131" spans="1:4">
      <c r="A131" s="157" t="s">
        <v>506</v>
      </c>
      <c r="B131" s="125">
        <f t="shared" si="5"/>
        <v>2</v>
      </c>
      <c r="C131" s="164">
        <v>2</v>
      </c>
      <c r="D131" s="212">
        <v>0</v>
      </c>
    </row>
    <row r="132" spans="1:4">
      <c r="A132" s="157" t="s">
        <v>507</v>
      </c>
      <c r="B132" s="125">
        <f t="shared" si="5"/>
        <v>2</v>
      </c>
      <c r="C132" s="164">
        <v>0</v>
      </c>
      <c r="D132" s="212">
        <v>2</v>
      </c>
    </row>
    <row r="133" spans="1:4">
      <c r="A133" s="157" t="s">
        <v>508</v>
      </c>
      <c r="B133" s="125">
        <f t="shared" si="5"/>
        <v>3</v>
      </c>
      <c r="C133" s="164">
        <v>0</v>
      </c>
      <c r="D133" s="212">
        <v>3</v>
      </c>
    </row>
    <row r="134" spans="1:4">
      <c r="A134" s="157" t="s">
        <v>509</v>
      </c>
      <c r="B134" s="125">
        <f t="shared" si="5"/>
        <v>2</v>
      </c>
      <c r="C134" s="164">
        <v>1</v>
      </c>
      <c r="D134" s="212">
        <v>1</v>
      </c>
    </row>
    <row r="135" spans="1:4">
      <c r="A135" s="157"/>
      <c r="B135" s="125"/>
      <c r="C135" s="164"/>
      <c r="D135" s="212"/>
    </row>
    <row r="136" spans="1:4">
      <c r="A136" s="135" t="s">
        <v>213</v>
      </c>
      <c r="B136" s="123">
        <f>SUM(B137:B138)</f>
        <v>3</v>
      </c>
      <c r="C136" s="124">
        <f>SUM(C137:C138)</f>
        <v>3</v>
      </c>
      <c r="D136" s="123">
        <f>SUM(D137:D138)</f>
        <v>0</v>
      </c>
    </row>
    <row r="137" spans="1:4">
      <c r="A137" s="157" t="s">
        <v>338</v>
      </c>
      <c r="B137" s="125">
        <f>SUM(C137:D137)</f>
        <v>2</v>
      </c>
      <c r="C137" s="210">
        <v>2</v>
      </c>
      <c r="D137" s="125">
        <v>0</v>
      </c>
    </row>
    <row r="138" spans="1:4">
      <c r="A138" s="157" t="s">
        <v>514</v>
      </c>
      <c r="B138" s="125">
        <f>SUM(C138:D138)</f>
        <v>1</v>
      </c>
      <c r="C138" s="164">
        <v>1</v>
      </c>
      <c r="D138" s="212">
        <v>0</v>
      </c>
    </row>
    <row r="139" spans="1:4">
      <c r="A139" s="157"/>
      <c r="B139" s="125"/>
      <c r="C139" s="164"/>
      <c r="D139" s="212"/>
    </row>
    <row r="140" spans="1:4">
      <c r="A140" s="135" t="s">
        <v>215</v>
      </c>
      <c r="B140" s="123">
        <f>SUM(B141:B141)</f>
        <v>1</v>
      </c>
      <c r="C140" s="124">
        <f>SUM(C141:C141)</f>
        <v>0</v>
      </c>
      <c r="D140" s="123">
        <f>SUM(D141:D141)</f>
        <v>1</v>
      </c>
    </row>
    <row r="141" spans="1:4">
      <c r="A141" s="157" t="s">
        <v>154</v>
      </c>
      <c r="B141" s="125">
        <f>SUM(C141:D141)</f>
        <v>1</v>
      </c>
      <c r="C141" s="164">
        <v>0</v>
      </c>
      <c r="D141" s="212">
        <v>1</v>
      </c>
    </row>
    <row r="142" spans="1:4">
      <c r="A142" s="157"/>
      <c r="B142" s="125"/>
      <c r="C142" s="164"/>
      <c r="D142" s="212"/>
    </row>
    <row r="143" spans="1:4">
      <c r="A143" s="135" t="s">
        <v>216</v>
      </c>
      <c r="B143" s="123">
        <f>SUM(B144:B145)</f>
        <v>3</v>
      </c>
      <c r="C143" s="124">
        <f>SUM(C144:C145)</f>
        <v>3</v>
      </c>
      <c r="D143" s="123">
        <f>SUM(D144:D145)</f>
        <v>0</v>
      </c>
    </row>
    <row r="144" spans="1:4" ht="31.5">
      <c r="A144" s="157" t="s">
        <v>519</v>
      </c>
      <c r="B144" s="125">
        <f>SUM(C144:D144)</f>
        <v>1</v>
      </c>
      <c r="C144" s="164">
        <v>1</v>
      </c>
      <c r="D144" s="212">
        <v>0</v>
      </c>
    </row>
    <row r="145" spans="1:4">
      <c r="A145" s="157" t="s">
        <v>521</v>
      </c>
      <c r="B145" s="125">
        <f>SUM(C145:D145)</f>
        <v>2</v>
      </c>
      <c r="C145" s="164">
        <v>2</v>
      </c>
      <c r="D145" s="212">
        <v>0</v>
      </c>
    </row>
    <row r="146" spans="1:4">
      <c r="A146" s="157"/>
      <c r="B146" s="125"/>
      <c r="C146" s="164"/>
      <c r="D146" s="212"/>
    </row>
    <row r="147" spans="1:4">
      <c r="A147" s="135" t="s">
        <v>260</v>
      </c>
      <c r="B147" s="123">
        <f>SUM(B148:B149)</f>
        <v>2</v>
      </c>
      <c r="C147" s="124">
        <f>SUM(C149:C149)</f>
        <v>0</v>
      </c>
      <c r="D147" s="123">
        <f>SUM(D148:D149)</f>
        <v>2</v>
      </c>
    </row>
    <row r="148" spans="1:4">
      <c r="A148" s="157" t="s">
        <v>522</v>
      </c>
      <c r="B148" s="125">
        <f>SUM(C148:D148)</f>
        <v>1</v>
      </c>
      <c r="C148" s="210">
        <v>0</v>
      </c>
      <c r="D148" s="125">
        <v>1</v>
      </c>
    </row>
    <row r="149" spans="1:4">
      <c r="A149" s="157" t="s">
        <v>566</v>
      </c>
      <c r="B149" s="125">
        <f>SUM(C149:D149)</f>
        <v>1</v>
      </c>
      <c r="C149" s="164">
        <v>0</v>
      </c>
      <c r="D149" s="212">
        <v>1</v>
      </c>
    </row>
    <row r="150" spans="1:4">
      <c r="A150" s="157"/>
      <c r="B150" s="125"/>
      <c r="C150" s="3"/>
      <c r="D150" s="212"/>
    </row>
    <row r="151" spans="1:4">
      <c r="A151" s="135" t="s">
        <v>301</v>
      </c>
      <c r="B151" s="123">
        <f>SUM(B152:B152)</f>
        <v>1</v>
      </c>
      <c r="C151" s="124">
        <f>SUM(C152:C152)</f>
        <v>1</v>
      </c>
      <c r="D151" s="123">
        <f>SUM(D152:D152)</f>
        <v>0</v>
      </c>
    </row>
    <row r="152" spans="1:4">
      <c r="A152" s="157" t="s">
        <v>302</v>
      </c>
      <c r="B152" s="125">
        <f>SUM(C152:D152)</f>
        <v>1</v>
      </c>
      <c r="C152" s="164">
        <v>1</v>
      </c>
      <c r="D152" s="212">
        <v>0</v>
      </c>
    </row>
    <row r="153" spans="1:4">
      <c r="A153" s="157"/>
      <c r="B153" s="125"/>
      <c r="C153" s="164"/>
      <c r="D153" s="212"/>
    </row>
    <row r="154" spans="1:4">
      <c r="A154" s="135" t="s">
        <v>344</v>
      </c>
      <c r="B154" s="123">
        <f>SUM(B155:B157)</f>
        <v>37</v>
      </c>
      <c r="C154" s="124">
        <f>SUM(C155:C157)</f>
        <v>32</v>
      </c>
      <c r="D154" s="123">
        <f>SUM(D155:D157)</f>
        <v>5</v>
      </c>
    </row>
    <row r="155" spans="1:4">
      <c r="A155" s="157" t="s">
        <v>524</v>
      </c>
      <c r="B155" s="125">
        <f>SUM(C155:D155)</f>
        <v>30</v>
      </c>
      <c r="C155" s="164">
        <v>28</v>
      </c>
      <c r="D155" s="212">
        <v>2</v>
      </c>
    </row>
    <row r="156" spans="1:4">
      <c r="A156" s="157" t="s">
        <v>304</v>
      </c>
      <c r="B156" s="125">
        <f>SUM(C156:D156)</f>
        <v>1</v>
      </c>
      <c r="C156" s="164">
        <v>0</v>
      </c>
      <c r="D156" s="212">
        <v>1</v>
      </c>
    </row>
    <row r="157" spans="1:4">
      <c r="A157" s="157" t="s">
        <v>525</v>
      </c>
      <c r="B157" s="125">
        <f>SUM(C157:D157)</f>
        <v>6</v>
      </c>
      <c r="C157" s="164">
        <v>4</v>
      </c>
      <c r="D157" s="212">
        <v>2</v>
      </c>
    </row>
    <row r="158" spans="1:4">
      <c r="A158" s="157"/>
      <c r="B158" s="125"/>
      <c r="C158" s="3"/>
      <c r="D158" s="212"/>
    </row>
    <row r="159" spans="1:4" ht="31.5">
      <c r="A159" s="135" t="s">
        <v>312</v>
      </c>
      <c r="B159" s="123">
        <f>SUM(B160:B160)</f>
        <v>1</v>
      </c>
      <c r="C159" s="124">
        <f>SUM(C160:C160)</f>
        <v>1</v>
      </c>
      <c r="D159" s="123">
        <f>SUM(D160:D160)</f>
        <v>0</v>
      </c>
    </row>
    <row r="160" spans="1:4">
      <c r="A160" s="157" t="s">
        <v>105</v>
      </c>
      <c r="B160" s="125">
        <f>SUM(C160:D160)</f>
        <v>1</v>
      </c>
      <c r="C160" s="164">
        <v>1</v>
      </c>
      <c r="D160" s="212">
        <v>0</v>
      </c>
    </row>
    <row r="161" spans="1:4">
      <c r="A161" s="157"/>
      <c r="B161" s="125"/>
      <c r="C161" s="164"/>
      <c r="D161" s="212"/>
    </row>
    <row r="162" spans="1:4">
      <c r="A162" s="135" t="s">
        <v>352</v>
      </c>
      <c r="B162" s="123">
        <f>SUM(B163)</f>
        <v>2</v>
      </c>
      <c r="C162" s="124">
        <f>SUM(C163)</f>
        <v>0</v>
      </c>
      <c r="D162" s="123">
        <f>SUM(D163)</f>
        <v>2</v>
      </c>
    </row>
    <row r="163" spans="1:4">
      <c r="A163" s="157" t="s">
        <v>353</v>
      </c>
      <c r="B163" s="125">
        <f>SUM(C163:D163)</f>
        <v>2</v>
      </c>
      <c r="C163" s="164">
        <v>0</v>
      </c>
      <c r="D163" s="212">
        <v>2</v>
      </c>
    </row>
    <row r="164" spans="1:4">
      <c r="A164" s="157"/>
      <c r="B164" s="125"/>
      <c r="C164" s="164"/>
      <c r="D164" s="212"/>
    </row>
    <row r="165" spans="1:4" ht="31.5">
      <c r="A165" s="135" t="s">
        <v>529</v>
      </c>
      <c r="B165" s="123">
        <f>SUM(B166)</f>
        <v>1</v>
      </c>
      <c r="C165" s="124">
        <f>SUM(C166)</f>
        <v>1</v>
      </c>
      <c r="D165" s="123">
        <f>SUM(D166)</f>
        <v>0</v>
      </c>
    </row>
    <row r="166" spans="1:4">
      <c r="A166" s="157" t="s">
        <v>530</v>
      </c>
      <c r="B166" s="125">
        <f>SUM(C166:D166)</f>
        <v>1</v>
      </c>
      <c r="C166" s="164">
        <v>1</v>
      </c>
      <c r="D166" s="212">
        <v>0</v>
      </c>
    </row>
    <row r="167" spans="1:4">
      <c r="A167" s="157"/>
      <c r="B167" s="125"/>
      <c r="C167" s="3"/>
      <c r="D167" s="212"/>
    </row>
    <row r="168" spans="1:4">
      <c r="A168" s="131" t="s">
        <v>354</v>
      </c>
      <c r="B168" s="123">
        <f>SUM(B169)</f>
        <v>3</v>
      </c>
      <c r="C168" s="124">
        <f>SUM(C169)</f>
        <v>1</v>
      </c>
      <c r="D168" s="123">
        <f>SUM(D169)</f>
        <v>2</v>
      </c>
    </row>
    <row r="169" spans="1:4">
      <c r="A169" s="132" t="s">
        <v>355</v>
      </c>
      <c r="B169" s="125">
        <f>SUM(C169:D169)</f>
        <v>3</v>
      </c>
      <c r="C169" s="3">
        <v>1</v>
      </c>
      <c r="D169" s="212">
        <v>2</v>
      </c>
    </row>
    <row r="170" spans="1:4">
      <c r="A170" s="157"/>
      <c r="B170" s="125"/>
      <c r="C170" s="3"/>
      <c r="D170" s="212"/>
    </row>
    <row r="171" spans="1:4">
      <c r="A171" s="135" t="s">
        <v>103</v>
      </c>
      <c r="B171" s="123">
        <f>SUM(B172:B172)</f>
        <v>2</v>
      </c>
      <c r="C171" s="124">
        <f>SUM(C172:C172)</f>
        <v>2</v>
      </c>
      <c r="D171" s="123">
        <f>SUM(D172:D172)</f>
        <v>0</v>
      </c>
    </row>
    <row r="172" spans="1:4">
      <c r="A172" s="157" t="s">
        <v>104</v>
      </c>
      <c r="B172" s="125">
        <f>SUM(C172:D172)</f>
        <v>2</v>
      </c>
      <c r="C172" s="164">
        <v>2</v>
      </c>
      <c r="D172" s="212">
        <v>0</v>
      </c>
    </row>
    <row r="173" spans="1:4">
      <c r="A173" s="157"/>
      <c r="B173" s="125"/>
      <c r="C173" s="164"/>
      <c r="D173" s="212"/>
    </row>
    <row r="174" spans="1:4">
      <c r="A174" s="135" t="s">
        <v>218</v>
      </c>
      <c r="B174" s="123">
        <f>SUM(B175:B176)</f>
        <v>4</v>
      </c>
      <c r="C174" s="124">
        <f>SUM(C175:C176)</f>
        <v>3</v>
      </c>
      <c r="D174" s="123">
        <f>SUM(D175:D176)</f>
        <v>1</v>
      </c>
    </row>
    <row r="175" spans="1:4">
      <c r="A175" s="157" t="s">
        <v>544</v>
      </c>
      <c r="B175" s="125">
        <f>SUM(C175:D175)</f>
        <v>2</v>
      </c>
      <c r="C175" s="164">
        <v>1</v>
      </c>
      <c r="D175" s="212">
        <v>1</v>
      </c>
    </row>
    <row r="176" spans="1:4">
      <c r="A176" s="157" t="s">
        <v>360</v>
      </c>
      <c r="B176" s="125">
        <f>SUM(C176:D176)</f>
        <v>2</v>
      </c>
      <c r="C176" s="164">
        <v>2</v>
      </c>
      <c r="D176" s="212">
        <v>0</v>
      </c>
    </row>
    <row r="177" spans="1:4">
      <c r="A177" s="165"/>
      <c r="B177" s="166"/>
      <c r="C177" s="211"/>
      <c r="D177" s="213"/>
    </row>
    <row r="178" spans="1:4">
      <c r="A178" s="110" t="s">
        <v>251</v>
      </c>
    </row>
    <row r="179" spans="1:4" hidden="1"/>
    <row r="180" spans="1:4" hidden="1"/>
    <row r="181" spans="1:4" hidden="1"/>
    <row r="182" spans="1:4" hidden="1"/>
    <row r="183" spans="1:4" hidden="1"/>
    <row r="184" spans="1:4" hidden="1"/>
    <row r="185" spans="1:4" hidden="1"/>
    <row r="186" spans="1:4" hidden="1"/>
    <row r="187" spans="1:4" hidden="1"/>
    <row r="188" spans="1:4" hidden="1"/>
    <row r="189" spans="1:4" hidden="1"/>
    <row r="190" spans="1:4" hidden="1"/>
    <row r="191" spans="1:4" hidden="1"/>
    <row r="192" spans="1:4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7">
    <mergeCell ref="A3:D3"/>
    <mergeCell ref="A5:D5"/>
    <mergeCell ref="A8:A11"/>
    <mergeCell ref="B8:B11"/>
    <mergeCell ref="C8:D8"/>
    <mergeCell ref="A6:D6"/>
    <mergeCell ref="A4:D4"/>
  </mergeCells>
  <phoneticPr fontId="4" type="noConversion"/>
  <printOptions horizontalCentered="1" verticalCentered="1"/>
  <pageMargins left="0" right="0" top="0.27559055118110237" bottom="0" header="0.28000000000000003" footer="0"/>
  <pageSetup scale="55" firstPageNumber="0" fitToHeight="2" orientation="portrait" horizontalDpi="300" verticalDpi="300" r:id="rId1"/>
  <headerFooter differentFirst="1" alignWithMargins="0">
    <oddHeader>&amp;L&amp;"Times New Roman,Negrita"CUADRO N° 266</oddHeader>
  </headerFooter>
  <rowBreaks count="1" manualBreakCount="1">
    <brk id="68" max="19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65536"/>
  <sheetViews>
    <sheetView showGridLines="0" zoomScale="80" zoomScaleNormal="80" zoomScaleSheetLayoutView="25" workbookViewId="0">
      <pane xSplit="2" ySplit="10" topLeftCell="I11" activePane="bottomRight" state="frozen"/>
      <selection pane="topRight" activeCell="C1" sqref="C1"/>
      <selection pane="bottomLeft" activeCell="A11" sqref="A11"/>
      <selection pane="bottomRight" activeCell="C12" sqref="C12:P12"/>
    </sheetView>
  </sheetViews>
  <sheetFormatPr baseColWidth="10" defaultColWidth="0" defaultRowHeight="15.75" zeroHeight="1"/>
  <cols>
    <col min="1" max="1" width="91.85546875" style="158" customWidth="1"/>
    <col min="2" max="2" width="16" style="22" customWidth="1"/>
    <col min="3" max="41" width="16" style="48" customWidth="1"/>
    <col min="42" max="42" width="12.7109375" style="1" hidden="1" customWidth="1"/>
    <col min="43" max="255" width="12.7109375" style="22" hidden="1" customWidth="1"/>
    <col min="256" max="16384" width="0" style="22" hidden="1"/>
  </cols>
  <sheetData>
    <row r="1" spans="1:256" ht="19.5" customHeight="1">
      <c r="A1" s="176" t="s">
        <v>249</v>
      </c>
      <c r="B1" s="5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</row>
    <row r="2" spans="1:256" ht="19.5" customHeight="1">
      <c r="A2" s="176"/>
      <c r="B2" s="5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</row>
    <row r="3" spans="1:256" ht="19.5" customHeight="1">
      <c r="A3" s="222" t="s">
        <v>183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222"/>
      <c r="Y3" s="222"/>
      <c r="Z3" s="222"/>
      <c r="AA3" s="222"/>
      <c r="AB3" s="222"/>
      <c r="AC3" s="222"/>
      <c r="AD3" s="222"/>
      <c r="AE3" s="222"/>
      <c r="AF3" s="222"/>
      <c r="AG3" s="222"/>
      <c r="AH3" s="222"/>
      <c r="AI3" s="222"/>
      <c r="AJ3" s="222"/>
      <c r="AK3" s="222"/>
      <c r="AL3" s="222"/>
      <c r="AM3" s="222"/>
      <c r="AN3" s="222"/>
      <c r="AO3" s="222"/>
    </row>
    <row r="4" spans="1:256" ht="19.5" customHeight="1">
      <c r="A4" s="222" t="s">
        <v>250</v>
      </c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2"/>
      <c r="AG4" s="222"/>
      <c r="AH4" s="222"/>
      <c r="AI4" s="222"/>
      <c r="AJ4" s="222"/>
      <c r="AK4" s="222"/>
      <c r="AL4" s="222"/>
      <c r="AM4" s="222"/>
      <c r="AN4" s="222"/>
      <c r="AO4" s="222"/>
    </row>
    <row r="5" spans="1:256" ht="19.5" customHeight="1">
      <c r="A5" s="222" t="s">
        <v>392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22"/>
      <c r="AE5" s="222"/>
      <c r="AF5" s="222"/>
      <c r="AG5" s="222"/>
      <c r="AH5" s="222"/>
      <c r="AI5" s="222"/>
      <c r="AJ5" s="222"/>
      <c r="AK5" s="222"/>
      <c r="AL5" s="222"/>
      <c r="AM5" s="222"/>
      <c r="AN5" s="222"/>
      <c r="AO5" s="222"/>
    </row>
    <row r="6" spans="1:256" ht="19.5" customHeight="1">
      <c r="A6" s="177"/>
      <c r="B6" s="11"/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  <c r="R6" s="215"/>
      <c r="S6" s="215"/>
      <c r="T6" s="215"/>
      <c r="U6" s="215"/>
      <c r="V6" s="215"/>
      <c r="W6" s="215"/>
      <c r="X6" s="215"/>
      <c r="Y6" s="215"/>
      <c r="Z6" s="215"/>
      <c r="AA6" s="215"/>
      <c r="AB6" s="215"/>
      <c r="AC6" s="215"/>
      <c r="AD6" s="215"/>
      <c r="AE6" s="215"/>
      <c r="AF6" s="215"/>
      <c r="AG6" s="215"/>
      <c r="AH6" s="215"/>
      <c r="AI6" s="215"/>
      <c r="AJ6" s="215"/>
      <c r="AK6" s="215"/>
      <c r="AL6" s="215"/>
      <c r="AM6" s="215"/>
      <c r="AN6" s="215"/>
      <c r="AO6" s="215"/>
    </row>
    <row r="7" spans="1:256" ht="19.5" customHeight="1">
      <c r="A7" s="291" t="s">
        <v>194</v>
      </c>
      <c r="B7" s="254" t="s">
        <v>65</v>
      </c>
      <c r="C7" s="292" t="s">
        <v>157</v>
      </c>
      <c r="D7" s="292"/>
      <c r="E7" s="292"/>
      <c r="F7" s="292"/>
      <c r="G7" s="292"/>
      <c r="H7" s="292"/>
      <c r="I7" s="292"/>
      <c r="J7" s="292"/>
      <c r="K7" s="292"/>
      <c r="L7" s="292"/>
      <c r="M7" s="292"/>
      <c r="N7" s="292"/>
      <c r="O7" s="292"/>
      <c r="P7" s="292"/>
      <c r="Q7" s="255" t="s">
        <v>158</v>
      </c>
      <c r="R7" s="256"/>
      <c r="S7" s="256"/>
      <c r="T7" s="256"/>
      <c r="U7" s="256"/>
      <c r="V7" s="256"/>
      <c r="W7" s="256"/>
      <c r="X7" s="256"/>
      <c r="Y7" s="256"/>
      <c r="Z7" s="256"/>
      <c r="AA7" s="256"/>
      <c r="AB7" s="256"/>
      <c r="AC7" s="256"/>
      <c r="AD7" s="256"/>
      <c r="AE7" s="256"/>
      <c r="AF7" s="256"/>
      <c r="AG7" s="256"/>
      <c r="AH7" s="256"/>
      <c r="AI7" s="256"/>
      <c r="AJ7" s="256"/>
      <c r="AK7" s="256"/>
      <c r="AL7" s="256"/>
      <c r="AM7" s="256"/>
      <c r="AN7" s="256"/>
      <c r="AO7" s="256"/>
    </row>
    <row r="8" spans="1:256" ht="16.5" customHeight="1">
      <c r="A8" s="291"/>
      <c r="B8" s="228"/>
      <c r="C8" s="249" t="s">
        <v>261</v>
      </c>
      <c r="D8" s="290" t="s">
        <v>262</v>
      </c>
      <c r="E8" s="249" t="s">
        <v>263</v>
      </c>
      <c r="F8" s="249" t="s">
        <v>264</v>
      </c>
      <c r="G8" s="249" t="s">
        <v>138</v>
      </c>
      <c r="H8" s="249" t="s">
        <v>122</v>
      </c>
      <c r="I8" s="249" t="s">
        <v>124</v>
      </c>
      <c r="J8" s="249" t="s">
        <v>126</v>
      </c>
      <c r="K8" s="249" t="s">
        <v>129</v>
      </c>
      <c r="L8" s="249" t="s">
        <v>130</v>
      </c>
      <c r="M8" s="249" t="s">
        <v>131</v>
      </c>
      <c r="N8" s="249" t="s">
        <v>134</v>
      </c>
      <c r="O8" s="249" t="s">
        <v>265</v>
      </c>
      <c r="P8" s="249" t="s">
        <v>266</v>
      </c>
      <c r="Q8" s="246" t="s">
        <v>267</v>
      </c>
      <c r="R8" s="246" t="s">
        <v>268</v>
      </c>
      <c r="S8" s="246" t="s">
        <v>140</v>
      </c>
      <c r="T8" s="246" t="s">
        <v>269</v>
      </c>
      <c r="U8" s="246" t="s">
        <v>263</v>
      </c>
      <c r="V8" s="246" t="s">
        <v>270</v>
      </c>
      <c r="W8" s="246" t="s">
        <v>138</v>
      </c>
      <c r="X8" s="246" t="s">
        <v>121</v>
      </c>
      <c r="Y8" s="249" t="s">
        <v>122</v>
      </c>
      <c r="Z8" s="246" t="s">
        <v>123</v>
      </c>
      <c r="AA8" s="249" t="s">
        <v>124</v>
      </c>
      <c r="AB8" s="246" t="s">
        <v>152</v>
      </c>
      <c r="AC8" s="246" t="s">
        <v>271</v>
      </c>
      <c r="AD8" s="246" t="s">
        <v>127</v>
      </c>
      <c r="AE8" s="246" t="s">
        <v>128</v>
      </c>
      <c r="AF8" s="246" t="s">
        <v>129</v>
      </c>
      <c r="AG8" s="246" t="s">
        <v>130</v>
      </c>
      <c r="AH8" s="246" t="s">
        <v>272</v>
      </c>
      <c r="AI8" s="246" t="s">
        <v>131</v>
      </c>
      <c r="AJ8" s="246" t="s">
        <v>132</v>
      </c>
      <c r="AK8" s="246" t="s">
        <v>133</v>
      </c>
      <c r="AL8" s="246" t="s">
        <v>134</v>
      </c>
      <c r="AM8" s="246" t="s">
        <v>273</v>
      </c>
      <c r="AN8" s="246" t="s">
        <v>274</v>
      </c>
      <c r="AO8" s="293" t="s">
        <v>137</v>
      </c>
    </row>
    <row r="9" spans="1:256" ht="16.5" customHeight="1">
      <c r="A9" s="291"/>
      <c r="B9" s="228"/>
      <c r="C9" s="247"/>
      <c r="D9" s="269"/>
      <c r="E9" s="247"/>
      <c r="F9" s="247"/>
      <c r="G9" s="247"/>
      <c r="H9" s="247"/>
      <c r="I9" s="247"/>
      <c r="J9" s="247"/>
      <c r="K9" s="247"/>
      <c r="L9" s="247"/>
      <c r="M9" s="247"/>
      <c r="N9" s="247"/>
      <c r="O9" s="247"/>
      <c r="P9" s="247"/>
      <c r="Q9" s="247"/>
      <c r="R9" s="247"/>
      <c r="S9" s="247"/>
      <c r="T9" s="247"/>
      <c r="U9" s="247"/>
      <c r="V9" s="247"/>
      <c r="W9" s="247"/>
      <c r="X9" s="247"/>
      <c r="Y9" s="247"/>
      <c r="Z9" s="247"/>
      <c r="AA9" s="247"/>
      <c r="AB9" s="247"/>
      <c r="AC9" s="247"/>
      <c r="AD9" s="247"/>
      <c r="AE9" s="247"/>
      <c r="AF9" s="247"/>
      <c r="AG9" s="247"/>
      <c r="AH9" s="247"/>
      <c r="AI9" s="247"/>
      <c r="AJ9" s="247"/>
      <c r="AK9" s="247"/>
      <c r="AL9" s="247"/>
      <c r="AM9" s="247"/>
      <c r="AN9" s="247"/>
      <c r="AO9" s="294"/>
    </row>
    <row r="10" spans="1:256" ht="16.5" customHeight="1">
      <c r="A10" s="291"/>
      <c r="B10" s="228"/>
      <c r="C10" s="248"/>
      <c r="D10" s="270"/>
      <c r="E10" s="248"/>
      <c r="F10" s="248"/>
      <c r="G10" s="248"/>
      <c r="H10" s="248"/>
      <c r="I10" s="248"/>
      <c r="J10" s="248"/>
      <c r="K10" s="248"/>
      <c r="L10" s="248"/>
      <c r="M10" s="248"/>
      <c r="N10" s="248"/>
      <c r="O10" s="248"/>
      <c r="P10" s="248"/>
      <c r="Q10" s="248"/>
      <c r="R10" s="248"/>
      <c r="S10" s="248"/>
      <c r="T10" s="248"/>
      <c r="U10" s="248"/>
      <c r="V10" s="248"/>
      <c r="W10" s="248"/>
      <c r="X10" s="248"/>
      <c r="Y10" s="248"/>
      <c r="Z10" s="248"/>
      <c r="AA10" s="248"/>
      <c r="AB10" s="248"/>
      <c r="AC10" s="248"/>
      <c r="AD10" s="248"/>
      <c r="AE10" s="248"/>
      <c r="AF10" s="248"/>
      <c r="AG10" s="248"/>
      <c r="AH10" s="248"/>
      <c r="AI10" s="248"/>
      <c r="AJ10" s="248"/>
      <c r="AK10" s="248"/>
      <c r="AL10" s="248"/>
      <c r="AM10" s="248"/>
      <c r="AN10" s="248"/>
      <c r="AO10" s="295"/>
    </row>
    <row r="11" spans="1:256">
      <c r="A11" s="173"/>
      <c r="B11" s="171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169"/>
    </row>
    <row r="12" spans="1:256">
      <c r="A12" s="178" t="s">
        <v>43</v>
      </c>
      <c r="B12" s="172">
        <f t="shared" ref="B12:BM12" si="0">+B14+B34+B41+B67+B77+B85+B93+B123+B132+B139+B143+B157+B171+B181+B191+B215+B224+B241+B261+B268+B280+B287+B294+B300+B305+B311+B317+B322+B327+B331+B335+B340+B344+B349+B357</f>
        <v>13916</v>
      </c>
      <c r="C12" s="172">
        <f t="shared" si="0"/>
        <v>780</v>
      </c>
      <c r="D12" s="172">
        <f t="shared" si="0"/>
        <v>479</v>
      </c>
      <c r="E12" s="172">
        <f t="shared" si="0"/>
        <v>102</v>
      </c>
      <c r="F12" s="172">
        <f t="shared" si="0"/>
        <v>314</v>
      </c>
      <c r="G12" s="172">
        <f t="shared" si="0"/>
        <v>131</v>
      </c>
      <c r="H12" s="172">
        <f t="shared" si="0"/>
        <v>90</v>
      </c>
      <c r="I12" s="172">
        <f t="shared" si="0"/>
        <v>338</v>
      </c>
      <c r="J12" s="172">
        <f t="shared" si="0"/>
        <v>213</v>
      </c>
      <c r="K12" s="172">
        <f t="shared" si="0"/>
        <v>244</v>
      </c>
      <c r="L12" s="172">
        <f t="shared" si="0"/>
        <v>126</v>
      </c>
      <c r="M12" s="172">
        <f t="shared" si="0"/>
        <v>204</v>
      </c>
      <c r="N12" s="172">
        <f t="shared" si="0"/>
        <v>219</v>
      </c>
      <c r="O12" s="172">
        <f t="shared" si="0"/>
        <v>117</v>
      </c>
      <c r="P12" s="172">
        <f t="shared" si="0"/>
        <v>209</v>
      </c>
      <c r="Q12" s="172">
        <f t="shared" si="0"/>
        <v>1116</v>
      </c>
      <c r="R12" s="172">
        <f t="shared" si="0"/>
        <v>785</v>
      </c>
      <c r="S12" s="172">
        <f t="shared" si="0"/>
        <v>372</v>
      </c>
      <c r="T12" s="172">
        <f t="shared" si="0"/>
        <v>470</v>
      </c>
      <c r="U12" s="172">
        <f t="shared" si="0"/>
        <v>993</v>
      </c>
      <c r="V12" s="172">
        <f t="shared" si="0"/>
        <v>374</v>
      </c>
      <c r="W12" s="172">
        <f t="shared" si="0"/>
        <v>154</v>
      </c>
      <c r="X12" s="172">
        <f t="shared" si="0"/>
        <v>124</v>
      </c>
      <c r="Y12" s="172">
        <f t="shared" si="0"/>
        <v>764</v>
      </c>
      <c r="Z12" s="172">
        <f t="shared" si="0"/>
        <v>182</v>
      </c>
      <c r="AA12" s="172">
        <f t="shared" si="0"/>
        <v>621</v>
      </c>
      <c r="AB12" s="172">
        <f t="shared" si="0"/>
        <v>119</v>
      </c>
      <c r="AC12" s="172">
        <f t="shared" si="0"/>
        <v>513</v>
      </c>
      <c r="AD12" s="172">
        <f t="shared" si="0"/>
        <v>241</v>
      </c>
      <c r="AE12" s="172">
        <f t="shared" si="0"/>
        <v>224</v>
      </c>
      <c r="AF12" s="172">
        <f t="shared" si="0"/>
        <v>320</v>
      </c>
      <c r="AG12" s="172">
        <f t="shared" si="0"/>
        <v>635</v>
      </c>
      <c r="AH12" s="172">
        <f t="shared" si="0"/>
        <v>182</v>
      </c>
      <c r="AI12" s="172">
        <f t="shared" si="0"/>
        <v>322</v>
      </c>
      <c r="AJ12" s="172">
        <f t="shared" si="0"/>
        <v>131</v>
      </c>
      <c r="AK12" s="172">
        <f t="shared" si="0"/>
        <v>143</v>
      </c>
      <c r="AL12" s="172">
        <f t="shared" si="0"/>
        <v>165</v>
      </c>
      <c r="AM12" s="172">
        <f t="shared" si="0"/>
        <v>799</v>
      </c>
      <c r="AN12" s="172">
        <f t="shared" si="0"/>
        <v>497</v>
      </c>
      <c r="AO12" s="172">
        <f t="shared" si="0"/>
        <v>104</v>
      </c>
      <c r="AP12" s="172">
        <f t="shared" si="0"/>
        <v>0</v>
      </c>
      <c r="AQ12" s="172">
        <f t="shared" si="0"/>
        <v>0</v>
      </c>
      <c r="AR12" s="172">
        <f t="shared" si="0"/>
        <v>0</v>
      </c>
      <c r="AS12" s="172">
        <f t="shared" si="0"/>
        <v>0</v>
      </c>
      <c r="AT12" s="172">
        <f t="shared" si="0"/>
        <v>0</v>
      </c>
      <c r="AU12" s="172">
        <f t="shared" si="0"/>
        <v>0</v>
      </c>
      <c r="AV12" s="172">
        <f t="shared" si="0"/>
        <v>0</v>
      </c>
      <c r="AW12" s="172">
        <f t="shared" si="0"/>
        <v>0</v>
      </c>
      <c r="AX12" s="172">
        <f t="shared" si="0"/>
        <v>0</v>
      </c>
      <c r="AY12" s="172">
        <f t="shared" si="0"/>
        <v>0</v>
      </c>
      <c r="AZ12" s="172">
        <f t="shared" si="0"/>
        <v>0</v>
      </c>
      <c r="BA12" s="172">
        <f t="shared" si="0"/>
        <v>0</v>
      </c>
      <c r="BB12" s="172">
        <f t="shared" si="0"/>
        <v>0</v>
      </c>
      <c r="BC12" s="172">
        <f t="shared" si="0"/>
        <v>0</v>
      </c>
      <c r="BD12" s="172">
        <f t="shared" si="0"/>
        <v>0</v>
      </c>
      <c r="BE12" s="172">
        <f t="shared" si="0"/>
        <v>0</v>
      </c>
      <c r="BF12" s="172">
        <f t="shared" si="0"/>
        <v>0</v>
      </c>
      <c r="BG12" s="172">
        <f t="shared" si="0"/>
        <v>0</v>
      </c>
      <c r="BH12" s="172">
        <f t="shared" si="0"/>
        <v>0</v>
      </c>
      <c r="BI12" s="172">
        <f t="shared" si="0"/>
        <v>0</v>
      </c>
      <c r="BJ12" s="172">
        <f t="shared" si="0"/>
        <v>0</v>
      </c>
      <c r="BK12" s="172">
        <f t="shared" si="0"/>
        <v>0</v>
      </c>
      <c r="BL12" s="172">
        <f t="shared" si="0"/>
        <v>0</v>
      </c>
      <c r="BM12" s="172">
        <f t="shared" si="0"/>
        <v>0</v>
      </c>
      <c r="BN12" s="172">
        <f t="shared" ref="BN12:DY12" si="1">+BN14+BN34+BN41+BN67+BN77+BN85+BN93+BN123+BN132+BN139+BN143+BN157+BN171+BN181+BN191+BN215+BN224+BN241+BN261+BN268+BN280+BN287+BN294+BN300+BN305+BN311+BN317+BN322+BN327+BN331+BN335+BN340+BN344+BN349+BN357</f>
        <v>0</v>
      </c>
      <c r="BO12" s="172">
        <f t="shared" si="1"/>
        <v>0</v>
      </c>
      <c r="BP12" s="172">
        <f t="shared" si="1"/>
        <v>0</v>
      </c>
      <c r="BQ12" s="172">
        <f t="shared" si="1"/>
        <v>0</v>
      </c>
      <c r="BR12" s="172">
        <f t="shared" si="1"/>
        <v>0</v>
      </c>
      <c r="BS12" s="172">
        <f t="shared" si="1"/>
        <v>0</v>
      </c>
      <c r="BT12" s="172">
        <f t="shared" si="1"/>
        <v>0</v>
      </c>
      <c r="BU12" s="172">
        <f t="shared" si="1"/>
        <v>0</v>
      </c>
      <c r="BV12" s="172">
        <f t="shared" si="1"/>
        <v>0</v>
      </c>
      <c r="BW12" s="172">
        <f t="shared" si="1"/>
        <v>0</v>
      </c>
      <c r="BX12" s="172">
        <f t="shared" si="1"/>
        <v>0</v>
      </c>
      <c r="BY12" s="172">
        <f t="shared" si="1"/>
        <v>0</v>
      </c>
      <c r="BZ12" s="172">
        <f t="shared" si="1"/>
        <v>0</v>
      </c>
      <c r="CA12" s="172">
        <f t="shared" si="1"/>
        <v>0</v>
      </c>
      <c r="CB12" s="172">
        <f t="shared" si="1"/>
        <v>0</v>
      </c>
      <c r="CC12" s="172">
        <f t="shared" si="1"/>
        <v>0</v>
      </c>
      <c r="CD12" s="172">
        <f t="shared" si="1"/>
        <v>0</v>
      </c>
      <c r="CE12" s="172">
        <f t="shared" si="1"/>
        <v>0</v>
      </c>
      <c r="CF12" s="172">
        <f t="shared" si="1"/>
        <v>0</v>
      </c>
      <c r="CG12" s="172">
        <f t="shared" si="1"/>
        <v>0</v>
      </c>
      <c r="CH12" s="172">
        <f t="shared" si="1"/>
        <v>0</v>
      </c>
      <c r="CI12" s="172">
        <f t="shared" si="1"/>
        <v>0</v>
      </c>
      <c r="CJ12" s="172">
        <f t="shared" si="1"/>
        <v>0</v>
      </c>
      <c r="CK12" s="172">
        <f t="shared" si="1"/>
        <v>0</v>
      </c>
      <c r="CL12" s="172">
        <f t="shared" si="1"/>
        <v>0</v>
      </c>
      <c r="CM12" s="172">
        <f t="shared" si="1"/>
        <v>0</v>
      </c>
      <c r="CN12" s="172">
        <f t="shared" si="1"/>
        <v>0</v>
      </c>
      <c r="CO12" s="172">
        <f t="shared" si="1"/>
        <v>0</v>
      </c>
      <c r="CP12" s="172">
        <f t="shared" si="1"/>
        <v>0</v>
      </c>
      <c r="CQ12" s="172">
        <f t="shared" si="1"/>
        <v>0</v>
      </c>
      <c r="CR12" s="172">
        <f t="shared" si="1"/>
        <v>0</v>
      </c>
      <c r="CS12" s="172">
        <f t="shared" si="1"/>
        <v>0</v>
      </c>
      <c r="CT12" s="172">
        <f t="shared" si="1"/>
        <v>0</v>
      </c>
      <c r="CU12" s="172">
        <f t="shared" si="1"/>
        <v>0</v>
      </c>
      <c r="CV12" s="172">
        <f t="shared" si="1"/>
        <v>0</v>
      </c>
      <c r="CW12" s="172">
        <f t="shared" si="1"/>
        <v>0</v>
      </c>
      <c r="CX12" s="172">
        <f t="shared" si="1"/>
        <v>0</v>
      </c>
      <c r="CY12" s="172">
        <f t="shared" si="1"/>
        <v>0</v>
      </c>
      <c r="CZ12" s="172">
        <f t="shared" si="1"/>
        <v>0</v>
      </c>
      <c r="DA12" s="172">
        <f t="shared" si="1"/>
        <v>0</v>
      </c>
      <c r="DB12" s="172">
        <f t="shared" si="1"/>
        <v>0</v>
      </c>
      <c r="DC12" s="172">
        <f t="shared" si="1"/>
        <v>0</v>
      </c>
      <c r="DD12" s="172">
        <f t="shared" si="1"/>
        <v>0</v>
      </c>
      <c r="DE12" s="172">
        <f t="shared" si="1"/>
        <v>0</v>
      </c>
      <c r="DF12" s="172">
        <f t="shared" si="1"/>
        <v>0</v>
      </c>
      <c r="DG12" s="172">
        <f t="shared" si="1"/>
        <v>0</v>
      </c>
      <c r="DH12" s="172">
        <f t="shared" si="1"/>
        <v>0</v>
      </c>
      <c r="DI12" s="172">
        <f t="shared" si="1"/>
        <v>0</v>
      </c>
      <c r="DJ12" s="172">
        <f t="shared" si="1"/>
        <v>0</v>
      </c>
      <c r="DK12" s="172">
        <f t="shared" si="1"/>
        <v>0</v>
      </c>
      <c r="DL12" s="172">
        <f t="shared" si="1"/>
        <v>0</v>
      </c>
      <c r="DM12" s="172">
        <f t="shared" si="1"/>
        <v>0</v>
      </c>
      <c r="DN12" s="172">
        <f t="shared" si="1"/>
        <v>0</v>
      </c>
      <c r="DO12" s="172">
        <f t="shared" si="1"/>
        <v>0</v>
      </c>
      <c r="DP12" s="172">
        <f t="shared" si="1"/>
        <v>0</v>
      </c>
      <c r="DQ12" s="172">
        <f t="shared" si="1"/>
        <v>0</v>
      </c>
      <c r="DR12" s="172">
        <f t="shared" si="1"/>
        <v>0</v>
      </c>
      <c r="DS12" s="172">
        <f t="shared" si="1"/>
        <v>0</v>
      </c>
      <c r="DT12" s="172">
        <f t="shared" si="1"/>
        <v>0</v>
      </c>
      <c r="DU12" s="172">
        <f t="shared" si="1"/>
        <v>0</v>
      </c>
      <c r="DV12" s="172">
        <f t="shared" si="1"/>
        <v>0</v>
      </c>
      <c r="DW12" s="172">
        <f t="shared" si="1"/>
        <v>0</v>
      </c>
      <c r="DX12" s="172">
        <f t="shared" si="1"/>
        <v>0</v>
      </c>
      <c r="DY12" s="172">
        <f t="shared" si="1"/>
        <v>0</v>
      </c>
      <c r="DZ12" s="172">
        <f t="shared" ref="DZ12:GK12" si="2">+DZ14+DZ34+DZ41+DZ67+DZ77+DZ85+DZ93+DZ123+DZ132+DZ139+DZ143+DZ157+DZ171+DZ181+DZ191+DZ215+DZ224+DZ241+DZ261+DZ268+DZ280+DZ287+DZ294+DZ300+DZ305+DZ311+DZ317+DZ322+DZ327+DZ331+DZ335+DZ340+DZ344+DZ349+DZ357</f>
        <v>0</v>
      </c>
      <c r="EA12" s="172">
        <f t="shared" si="2"/>
        <v>0</v>
      </c>
      <c r="EB12" s="172">
        <f t="shared" si="2"/>
        <v>0</v>
      </c>
      <c r="EC12" s="172">
        <f t="shared" si="2"/>
        <v>0</v>
      </c>
      <c r="ED12" s="172">
        <f t="shared" si="2"/>
        <v>0</v>
      </c>
      <c r="EE12" s="172">
        <f t="shared" si="2"/>
        <v>0</v>
      </c>
      <c r="EF12" s="172">
        <f t="shared" si="2"/>
        <v>0</v>
      </c>
      <c r="EG12" s="172">
        <f t="shared" si="2"/>
        <v>0</v>
      </c>
      <c r="EH12" s="172">
        <f t="shared" si="2"/>
        <v>0</v>
      </c>
      <c r="EI12" s="172">
        <f t="shared" si="2"/>
        <v>0</v>
      </c>
      <c r="EJ12" s="172">
        <f t="shared" si="2"/>
        <v>0</v>
      </c>
      <c r="EK12" s="172">
        <f t="shared" si="2"/>
        <v>0</v>
      </c>
      <c r="EL12" s="172">
        <f t="shared" si="2"/>
        <v>0</v>
      </c>
      <c r="EM12" s="172">
        <f t="shared" si="2"/>
        <v>0</v>
      </c>
      <c r="EN12" s="172">
        <f t="shared" si="2"/>
        <v>0</v>
      </c>
      <c r="EO12" s="172">
        <f t="shared" si="2"/>
        <v>0</v>
      </c>
      <c r="EP12" s="172">
        <f t="shared" si="2"/>
        <v>0</v>
      </c>
      <c r="EQ12" s="172">
        <f t="shared" si="2"/>
        <v>0</v>
      </c>
      <c r="ER12" s="172">
        <f t="shared" si="2"/>
        <v>0</v>
      </c>
      <c r="ES12" s="172">
        <f t="shared" si="2"/>
        <v>0</v>
      </c>
      <c r="ET12" s="172">
        <f t="shared" si="2"/>
        <v>0</v>
      </c>
      <c r="EU12" s="172">
        <f t="shared" si="2"/>
        <v>0</v>
      </c>
      <c r="EV12" s="172">
        <f t="shared" si="2"/>
        <v>0</v>
      </c>
      <c r="EW12" s="172">
        <f t="shared" si="2"/>
        <v>0</v>
      </c>
      <c r="EX12" s="172">
        <f t="shared" si="2"/>
        <v>0</v>
      </c>
      <c r="EY12" s="172">
        <f t="shared" si="2"/>
        <v>0</v>
      </c>
      <c r="EZ12" s="172">
        <f t="shared" si="2"/>
        <v>0</v>
      </c>
      <c r="FA12" s="172">
        <f t="shared" si="2"/>
        <v>0</v>
      </c>
      <c r="FB12" s="172">
        <f t="shared" si="2"/>
        <v>0</v>
      </c>
      <c r="FC12" s="172">
        <f t="shared" si="2"/>
        <v>0</v>
      </c>
      <c r="FD12" s="172">
        <f t="shared" si="2"/>
        <v>0</v>
      </c>
      <c r="FE12" s="172">
        <f t="shared" si="2"/>
        <v>0</v>
      </c>
      <c r="FF12" s="172">
        <f t="shared" si="2"/>
        <v>0</v>
      </c>
      <c r="FG12" s="172">
        <f t="shared" si="2"/>
        <v>0</v>
      </c>
      <c r="FH12" s="172">
        <f t="shared" si="2"/>
        <v>0</v>
      </c>
      <c r="FI12" s="172">
        <f t="shared" si="2"/>
        <v>0</v>
      </c>
      <c r="FJ12" s="172">
        <f t="shared" si="2"/>
        <v>0</v>
      </c>
      <c r="FK12" s="172">
        <f t="shared" si="2"/>
        <v>0</v>
      </c>
      <c r="FL12" s="172">
        <f t="shared" si="2"/>
        <v>0</v>
      </c>
      <c r="FM12" s="172">
        <f t="shared" si="2"/>
        <v>0</v>
      </c>
      <c r="FN12" s="172">
        <f t="shared" si="2"/>
        <v>0</v>
      </c>
      <c r="FO12" s="172">
        <f t="shared" si="2"/>
        <v>0</v>
      </c>
      <c r="FP12" s="172">
        <f t="shared" si="2"/>
        <v>0</v>
      </c>
      <c r="FQ12" s="172">
        <f t="shared" si="2"/>
        <v>0</v>
      </c>
      <c r="FR12" s="172">
        <f t="shared" si="2"/>
        <v>0</v>
      </c>
      <c r="FS12" s="172">
        <f t="shared" si="2"/>
        <v>0</v>
      </c>
      <c r="FT12" s="172">
        <f t="shared" si="2"/>
        <v>0</v>
      </c>
      <c r="FU12" s="172">
        <f t="shared" si="2"/>
        <v>0</v>
      </c>
      <c r="FV12" s="172">
        <f t="shared" si="2"/>
        <v>0</v>
      </c>
      <c r="FW12" s="172">
        <f t="shared" si="2"/>
        <v>0</v>
      </c>
      <c r="FX12" s="172">
        <f t="shared" si="2"/>
        <v>0</v>
      </c>
      <c r="FY12" s="172">
        <f t="shared" si="2"/>
        <v>0</v>
      </c>
      <c r="FZ12" s="172">
        <f t="shared" si="2"/>
        <v>0</v>
      </c>
      <c r="GA12" s="172">
        <f t="shared" si="2"/>
        <v>0</v>
      </c>
      <c r="GB12" s="172">
        <f t="shared" si="2"/>
        <v>0</v>
      </c>
      <c r="GC12" s="172">
        <f t="shared" si="2"/>
        <v>0</v>
      </c>
      <c r="GD12" s="172">
        <f t="shared" si="2"/>
        <v>0</v>
      </c>
      <c r="GE12" s="172">
        <f t="shared" si="2"/>
        <v>0</v>
      </c>
      <c r="GF12" s="172">
        <f t="shared" si="2"/>
        <v>0</v>
      </c>
      <c r="GG12" s="172">
        <f t="shared" si="2"/>
        <v>0</v>
      </c>
      <c r="GH12" s="172">
        <f t="shared" si="2"/>
        <v>0</v>
      </c>
      <c r="GI12" s="172">
        <f t="shared" si="2"/>
        <v>0</v>
      </c>
      <c r="GJ12" s="172">
        <f t="shared" si="2"/>
        <v>0</v>
      </c>
      <c r="GK12" s="172">
        <f t="shared" si="2"/>
        <v>0</v>
      </c>
      <c r="GL12" s="172">
        <f t="shared" ref="GL12:IV12" si="3">+GL14+GL34+GL41+GL67+GL77+GL85+GL93+GL123+GL132+GL139+GL143+GL157+GL171+GL181+GL191+GL215+GL224+GL241+GL261+GL268+GL280+GL287+GL294+GL300+GL305+GL311+GL317+GL322+GL327+GL331+GL335+GL340+GL344+GL349+GL357</f>
        <v>0</v>
      </c>
      <c r="GM12" s="172">
        <f t="shared" si="3"/>
        <v>0</v>
      </c>
      <c r="GN12" s="172">
        <f t="shared" si="3"/>
        <v>0</v>
      </c>
      <c r="GO12" s="172">
        <f t="shared" si="3"/>
        <v>0</v>
      </c>
      <c r="GP12" s="172">
        <f t="shared" si="3"/>
        <v>0</v>
      </c>
      <c r="GQ12" s="172">
        <f t="shared" si="3"/>
        <v>0</v>
      </c>
      <c r="GR12" s="172">
        <f t="shared" si="3"/>
        <v>0</v>
      </c>
      <c r="GS12" s="172">
        <f t="shared" si="3"/>
        <v>0</v>
      </c>
      <c r="GT12" s="172">
        <f t="shared" si="3"/>
        <v>0</v>
      </c>
      <c r="GU12" s="172">
        <f t="shared" si="3"/>
        <v>0</v>
      </c>
      <c r="GV12" s="172">
        <f t="shared" si="3"/>
        <v>0</v>
      </c>
      <c r="GW12" s="172">
        <f t="shared" si="3"/>
        <v>0</v>
      </c>
      <c r="GX12" s="172">
        <f t="shared" si="3"/>
        <v>0</v>
      </c>
      <c r="GY12" s="172">
        <f t="shared" si="3"/>
        <v>0</v>
      </c>
      <c r="GZ12" s="172">
        <f t="shared" si="3"/>
        <v>0</v>
      </c>
      <c r="HA12" s="172">
        <f t="shared" si="3"/>
        <v>0</v>
      </c>
      <c r="HB12" s="172">
        <f t="shared" si="3"/>
        <v>0</v>
      </c>
      <c r="HC12" s="172">
        <f t="shared" si="3"/>
        <v>0</v>
      </c>
      <c r="HD12" s="172">
        <f t="shared" si="3"/>
        <v>0</v>
      </c>
      <c r="HE12" s="172">
        <f t="shared" si="3"/>
        <v>0</v>
      </c>
      <c r="HF12" s="172">
        <f t="shared" si="3"/>
        <v>0</v>
      </c>
      <c r="HG12" s="172">
        <f t="shared" si="3"/>
        <v>0</v>
      </c>
      <c r="HH12" s="172">
        <f t="shared" si="3"/>
        <v>0</v>
      </c>
      <c r="HI12" s="172">
        <f t="shared" si="3"/>
        <v>0</v>
      </c>
      <c r="HJ12" s="172">
        <f t="shared" si="3"/>
        <v>0</v>
      </c>
      <c r="HK12" s="172">
        <f t="shared" si="3"/>
        <v>0</v>
      </c>
      <c r="HL12" s="172">
        <f t="shared" si="3"/>
        <v>0</v>
      </c>
      <c r="HM12" s="172">
        <f t="shared" si="3"/>
        <v>0</v>
      </c>
      <c r="HN12" s="172">
        <f t="shared" si="3"/>
        <v>0</v>
      </c>
      <c r="HO12" s="172">
        <f t="shared" si="3"/>
        <v>0</v>
      </c>
      <c r="HP12" s="172">
        <f t="shared" si="3"/>
        <v>0</v>
      </c>
      <c r="HQ12" s="172">
        <f t="shared" si="3"/>
        <v>0</v>
      </c>
      <c r="HR12" s="172">
        <f t="shared" si="3"/>
        <v>0</v>
      </c>
      <c r="HS12" s="172">
        <f t="shared" si="3"/>
        <v>0</v>
      </c>
      <c r="HT12" s="172">
        <f t="shared" si="3"/>
        <v>0</v>
      </c>
      <c r="HU12" s="172">
        <f t="shared" si="3"/>
        <v>0</v>
      </c>
      <c r="HV12" s="172">
        <f t="shared" si="3"/>
        <v>0</v>
      </c>
      <c r="HW12" s="172">
        <f t="shared" si="3"/>
        <v>0</v>
      </c>
      <c r="HX12" s="172">
        <f t="shared" si="3"/>
        <v>0</v>
      </c>
      <c r="HY12" s="172">
        <f t="shared" si="3"/>
        <v>0</v>
      </c>
      <c r="HZ12" s="172">
        <f t="shared" si="3"/>
        <v>0</v>
      </c>
      <c r="IA12" s="172">
        <f t="shared" si="3"/>
        <v>0</v>
      </c>
      <c r="IB12" s="172">
        <f t="shared" si="3"/>
        <v>0</v>
      </c>
      <c r="IC12" s="172">
        <f t="shared" si="3"/>
        <v>0</v>
      </c>
      <c r="ID12" s="172">
        <f t="shared" si="3"/>
        <v>0</v>
      </c>
      <c r="IE12" s="172">
        <f t="shared" si="3"/>
        <v>0</v>
      </c>
      <c r="IF12" s="172">
        <f t="shared" si="3"/>
        <v>0</v>
      </c>
      <c r="IG12" s="172">
        <f t="shared" si="3"/>
        <v>0</v>
      </c>
      <c r="IH12" s="172">
        <f t="shared" si="3"/>
        <v>0</v>
      </c>
      <c r="II12" s="172">
        <f t="shared" si="3"/>
        <v>0</v>
      </c>
      <c r="IJ12" s="172">
        <f t="shared" si="3"/>
        <v>0</v>
      </c>
      <c r="IK12" s="172">
        <f t="shared" si="3"/>
        <v>0</v>
      </c>
      <c r="IL12" s="172">
        <f t="shared" si="3"/>
        <v>0</v>
      </c>
      <c r="IM12" s="172">
        <f t="shared" si="3"/>
        <v>0</v>
      </c>
      <c r="IN12" s="172">
        <f t="shared" si="3"/>
        <v>0</v>
      </c>
      <c r="IO12" s="172">
        <f t="shared" si="3"/>
        <v>0</v>
      </c>
      <c r="IP12" s="172">
        <f t="shared" si="3"/>
        <v>0</v>
      </c>
      <c r="IQ12" s="172">
        <f t="shared" si="3"/>
        <v>0</v>
      </c>
      <c r="IR12" s="172">
        <f t="shared" si="3"/>
        <v>0</v>
      </c>
      <c r="IS12" s="172">
        <f t="shared" si="3"/>
        <v>0</v>
      </c>
      <c r="IT12" s="172">
        <f t="shared" si="3"/>
        <v>0</v>
      </c>
      <c r="IU12" s="172">
        <f t="shared" si="3"/>
        <v>0</v>
      </c>
      <c r="IV12" s="172">
        <f t="shared" si="3"/>
        <v>0</v>
      </c>
    </row>
    <row r="13" spans="1:256">
      <c r="A13" s="161"/>
      <c r="B13" s="148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6"/>
    </row>
    <row r="14" spans="1:256">
      <c r="A14" s="135" t="s">
        <v>25</v>
      </c>
      <c r="B14" s="172">
        <f t="shared" ref="B14:AO14" si="4">SUM(B16:B32)</f>
        <v>1437</v>
      </c>
      <c r="C14" s="172">
        <f t="shared" si="4"/>
        <v>12</v>
      </c>
      <c r="D14" s="172">
        <f t="shared" si="4"/>
        <v>6</v>
      </c>
      <c r="E14" s="172">
        <f t="shared" si="4"/>
        <v>3</v>
      </c>
      <c r="F14" s="172">
        <f t="shared" si="4"/>
        <v>2</v>
      </c>
      <c r="G14" s="172">
        <f t="shared" si="4"/>
        <v>5</v>
      </c>
      <c r="H14" s="172">
        <f t="shared" si="4"/>
        <v>6</v>
      </c>
      <c r="I14" s="172">
        <f t="shared" si="4"/>
        <v>6</v>
      </c>
      <c r="J14" s="172">
        <f t="shared" si="4"/>
        <v>3</v>
      </c>
      <c r="K14" s="172">
        <f t="shared" si="4"/>
        <v>14</v>
      </c>
      <c r="L14" s="172">
        <f t="shared" si="4"/>
        <v>1</v>
      </c>
      <c r="M14" s="172">
        <f t="shared" si="4"/>
        <v>2</v>
      </c>
      <c r="N14" s="172">
        <f t="shared" si="4"/>
        <v>14</v>
      </c>
      <c r="O14" s="172">
        <f t="shared" si="4"/>
        <v>3</v>
      </c>
      <c r="P14" s="172">
        <f t="shared" si="4"/>
        <v>4</v>
      </c>
      <c r="Q14" s="172">
        <f t="shared" si="4"/>
        <v>126</v>
      </c>
      <c r="R14" s="172">
        <f t="shared" si="4"/>
        <v>139</v>
      </c>
      <c r="S14" s="172">
        <f t="shared" si="4"/>
        <v>48</v>
      </c>
      <c r="T14" s="172">
        <f t="shared" si="4"/>
        <v>62</v>
      </c>
      <c r="U14" s="172">
        <f t="shared" si="4"/>
        <v>96</v>
      </c>
      <c r="V14" s="172">
        <f t="shared" si="4"/>
        <v>38</v>
      </c>
      <c r="W14" s="172">
        <f t="shared" si="4"/>
        <v>24</v>
      </c>
      <c r="X14" s="172">
        <f t="shared" si="4"/>
        <v>16</v>
      </c>
      <c r="Y14" s="172">
        <f t="shared" si="4"/>
        <v>97</v>
      </c>
      <c r="Z14" s="172">
        <f t="shared" si="4"/>
        <v>25</v>
      </c>
      <c r="AA14" s="172">
        <f t="shared" si="4"/>
        <v>86</v>
      </c>
      <c r="AB14" s="172">
        <f t="shared" si="4"/>
        <v>16</v>
      </c>
      <c r="AC14" s="172">
        <f t="shared" si="4"/>
        <v>65</v>
      </c>
      <c r="AD14" s="172">
        <f t="shared" si="4"/>
        <v>29</v>
      </c>
      <c r="AE14" s="172">
        <f t="shared" si="4"/>
        <v>37</v>
      </c>
      <c r="AF14" s="172">
        <f t="shared" si="4"/>
        <v>43</v>
      </c>
      <c r="AG14" s="172">
        <f t="shared" si="4"/>
        <v>97</v>
      </c>
      <c r="AH14" s="172">
        <f t="shared" si="4"/>
        <v>13</v>
      </c>
      <c r="AI14" s="172">
        <f t="shared" si="4"/>
        <v>45</v>
      </c>
      <c r="AJ14" s="172">
        <f t="shared" si="4"/>
        <v>13</v>
      </c>
      <c r="AK14" s="172">
        <f t="shared" si="4"/>
        <v>20</v>
      </c>
      <c r="AL14" s="172">
        <f t="shared" si="4"/>
        <v>18</v>
      </c>
      <c r="AM14" s="172">
        <f t="shared" si="4"/>
        <v>119</v>
      </c>
      <c r="AN14" s="172">
        <f t="shared" si="4"/>
        <v>71</v>
      </c>
      <c r="AO14" s="90">
        <f t="shared" si="4"/>
        <v>13</v>
      </c>
    </row>
    <row r="15" spans="1:256">
      <c r="A15" s="157"/>
      <c r="B15" s="148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6"/>
    </row>
    <row r="16" spans="1:256">
      <c r="A16" s="157" t="s">
        <v>546</v>
      </c>
      <c r="B16" s="148">
        <f t="shared" ref="B16:B32" si="5">SUM(C16:AO16)</f>
        <v>1</v>
      </c>
      <c r="C16" s="15">
        <v>0</v>
      </c>
      <c r="D16" s="15">
        <v>0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5">
        <v>0</v>
      </c>
      <c r="Z16" s="15">
        <v>1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v>0</v>
      </c>
      <c r="AM16" s="15">
        <v>0</v>
      </c>
      <c r="AN16" s="15">
        <v>0</v>
      </c>
      <c r="AO16" s="16">
        <v>0</v>
      </c>
    </row>
    <row r="17" spans="1:41">
      <c r="A17" s="157" t="s">
        <v>547</v>
      </c>
      <c r="B17" s="148">
        <f t="shared" si="5"/>
        <v>1</v>
      </c>
      <c r="C17" s="15">
        <v>0</v>
      </c>
      <c r="D17" s="15">
        <v>0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5">
        <v>0</v>
      </c>
      <c r="Z17" s="15">
        <v>0</v>
      </c>
      <c r="AA17" s="15">
        <v>0</v>
      </c>
      <c r="AB17" s="15">
        <v>0</v>
      </c>
      <c r="AC17" s="15">
        <v>1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v>0</v>
      </c>
      <c r="AM17" s="15">
        <v>0</v>
      </c>
      <c r="AN17" s="15">
        <v>0</v>
      </c>
      <c r="AO17" s="16">
        <v>0</v>
      </c>
    </row>
    <row r="18" spans="1:41">
      <c r="A18" s="157" t="s">
        <v>395</v>
      </c>
      <c r="B18" s="148">
        <f t="shared" si="5"/>
        <v>17</v>
      </c>
      <c r="C18" s="15">
        <v>0</v>
      </c>
      <c r="D18" s="15">
        <v>0</v>
      </c>
      <c r="E18" s="15">
        <v>1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4</v>
      </c>
      <c r="S18" s="15">
        <v>0</v>
      </c>
      <c r="T18" s="15">
        <v>0</v>
      </c>
      <c r="U18" s="15">
        <v>2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1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0</v>
      </c>
      <c r="AK18" s="15">
        <v>0</v>
      </c>
      <c r="AL18" s="15">
        <v>0</v>
      </c>
      <c r="AM18" s="15">
        <v>5</v>
      </c>
      <c r="AN18" s="15">
        <v>4</v>
      </c>
      <c r="AO18" s="16">
        <v>0</v>
      </c>
    </row>
    <row r="19" spans="1:41">
      <c r="A19" s="157" t="s">
        <v>396</v>
      </c>
      <c r="B19" s="148">
        <f t="shared" si="5"/>
        <v>400</v>
      </c>
      <c r="C19" s="15">
        <v>10</v>
      </c>
      <c r="D19" s="15">
        <v>5</v>
      </c>
      <c r="E19" s="15">
        <v>2</v>
      </c>
      <c r="F19" s="15">
        <v>2</v>
      </c>
      <c r="G19" s="15">
        <v>5</v>
      </c>
      <c r="H19" s="15">
        <v>4</v>
      </c>
      <c r="I19" s="15">
        <v>6</v>
      </c>
      <c r="J19" s="15">
        <v>3</v>
      </c>
      <c r="K19" s="15">
        <v>8</v>
      </c>
      <c r="L19" s="15">
        <v>1</v>
      </c>
      <c r="M19" s="15">
        <v>1</v>
      </c>
      <c r="N19" s="15">
        <v>13</v>
      </c>
      <c r="O19" s="15">
        <v>2</v>
      </c>
      <c r="P19" s="15">
        <v>4</v>
      </c>
      <c r="Q19" s="15">
        <v>16</v>
      </c>
      <c r="R19" s="15">
        <v>29</v>
      </c>
      <c r="S19" s="15">
        <v>6</v>
      </c>
      <c r="T19" s="15">
        <v>13</v>
      </c>
      <c r="U19" s="15">
        <v>28</v>
      </c>
      <c r="V19" s="15">
        <v>5</v>
      </c>
      <c r="W19" s="15">
        <v>8</v>
      </c>
      <c r="X19" s="15">
        <v>4</v>
      </c>
      <c r="Y19" s="15">
        <v>36</v>
      </c>
      <c r="Z19" s="15">
        <v>7</v>
      </c>
      <c r="AA19" s="15">
        <v>18</v>
      </c>
      <c r="AB19" s="15">
        <v>3</v>
      </c>
      <c r="AC19" s="15">
        <v>19</v>
      </c>
      <c r="AD19" s="15">
        <v>15</v>
      </c>
      <c r="AE19" s="15">
        <v>12</v>
      </c>
      <c r="AF19" s="15">
        <v>13</v>
      </c>
      <c r="AG19" s="15">
        <v>20</v>
      </c>
      <c r="AH19" s="15">
        <v>1</v>
      </c>
      <c r="AI19" s="15">
        <v>14</v>
      </c>
      <c r="AJ19" s="15">
        <v>4</v>
      </c>
      <c r="AK19" s="15">
        <v>8</v>
      </c>
      <c r="AL19" s="15">
        <v>2</v>
      </c>
      <c r="AM19" s="15">
        <v>23</v>
      </c>
      <c r="AN19" s="15">
        <v>25</v>
      </c>
      <c r="AO19" s="16">
        <v>5</v>
      </c>
    </row>
    <row r="20" spans="1:41">
      <c r="A20" s="157" t="s">
        <v>397</v>
      </c>
      <c r="B20" s="148">
        <f t="shared" si="5"/>
        <v>2</v>
      </c>
      <c r="C20" s="15">
        <v>0</v>
      </c>
      <c r="D20" s="15">
        <v>1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5">
        <v>0</v>
      </c>
      <c r="Z20" s="15">
        <v>0</v>
      </c>
      <c r="AA20" s="15">
        <v>0</v>
      </c>
      <c r="AB20" s="15">
        <v>0</v>
      </c>
      <c r="AC20" s="15">
        <v>1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  <c r="AJ20" s="15">
        <v>0</v>
      </c>
      <c r="AK20" s="15">
        <v>0</v>
      </c>
      <c r="AL20" s="15">
        <v>0</v>
      </c>
      <c r="AM20" s="15">
        <v>0</v>
      </c>
      <c r="AN20" s="15">
        <v>0</v>
      </c>
      <c r="AO20" s="16">
        <v>0</v>
      </c>
    </row>
    <row r="21" spans="1:41">
      <c r="A21" s="157" t="s">
        <v>398</v>
      </c>
      <c r="B21" s="148">
        <f t="shared" si="5"/>
        <v>98</v>
      </c>
      <c r="C21" s="15">
        <v>1</v>
      </c>
      <c r="D21" s="15">
        <v>0</v>
      </c>
      <c r="E21" s="15">
        <v>0</v>
      </c>
      <c r="F21" s="15">
        <v>0</v>
      </c>
      <c r="G21" s="15">
        <v>0</v>
      </c>
      <c r="H21" s="15">
        <v>1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8</v>
      </c>
      <c r="R21" s="15">
        <v>10</v>
      </c>
      <c r="S21" s="15">
        <v>2</v>
      </c>
      <c r="T21" s="15">
        <v>5</v>
      </c>
      <c r="U21" s="15">
        <v>6</v>
      </c>
      <c r="V21" s="15">
        <v>4</v>
      </c>
      <c r="W21" s="15">
        <v>1</v>
      </c>
      <c r="X21" s="15">
        <v>1</v>
      </c>
      <c r="Y21" s="15">
        <v>12</v>
      </c>
      <c r="Z21" s="15">
        <v>2</v>
      </c>
      <c r="AA21" s="15">
        <v>7</v>
      </c>
      <c r="AB21" s="15">
        <v>1</v>
      </c>
      <c r="AC21" s="15">
        <v>5</v>
      </c>
      <c r="AD21" s="15">
        <v>2</v>
      </c>
      <c r="AE21" s="15">
        <v>1</v>
      </c>
      <c r="AF21" s="15">
        <v>1</v>
      </c>
      <c r="AG21" s="15">
        <v>4</v>
      </c>
      <c r="AH21" s="15">
        <v>2</v>
      </c>
      <c r="AI21" s="15">
        <v>1</v>
      </c>
      <c r="AJ21" s="15">
        <v>0</v>
      </c>
      <c r="AK21" s="15">
        <v>1</v>
      </c>
      <c r="AL21" s="15">
        <v>0</v>
      </c>
      <c r="AM21" s="15">
        <v>13</v>
      </c>
      <c r="AN21" s="15">
        <v>7</v>
      </c>
      <c r="AO21" s="16">
        <v>0</v>
      </c>
    </row>
    <row r="22" spans="1:41">
      <c r="A22" s="157" t="s">
        <v>399</v>
      </c>
      <c r="B22" s="148">
        <f t="shared" si="5"/>
        <v>16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5</v>
      </c>
      <c r="R22" s="15">
        <v>1</v>
      </c>
      <c r="S22" s="15">
        <v>0</v>
      </c>
      <c r="T22" s="15">
        <v>0</v>
      </c>
      <c r="U22" s="15">
        <v>1</v>
      </c>
      <c r="V22" s="15">
        <v>1</v>
      </c>
      <c r="W22" s="15">
        <v>0</v>
      </c>
      <c r="X22" s="15">
        <v>1</v>
      </c>
      <c r="Y22" s="15">
        <v>0</v>
      </c>
      <c r="Z22" s="15">
        <v>0</v>
      </c>
      <c r="AA22" s="15">
        <v>0</v>
      </c>
      <c r="AB22" s="15">
        <v>2</v>
      </c>
      <c r="AC22" s="15">
        <v>1</v>
      </c>
      <c r="AD22" s="15">
        <v>0</v>
      </c>
      <c r="AE22" s="15">
        <v>0</v>
      </c>
      <c r="AF22" s="15">
        <v>0</v>
      </c>
      <c r="AG22" s="15">
        <v>0</v>
      </c>
      <c r="AH22" s="15">
        <v>0</v>
      </c>
      <c r="AI22" s="15">
        <v>1</v>
      </c>
      <c r="AJ22" s="15">
        <v>0</v>
      </c>
      <c r="AK22" s="15">
        <v>1</v>
      </c>
      <c r="AL22" s="15">
        <v>0</v>
      </c>
      <c r="AM22" s="15">
        <v>0</v>
      </c>
      <c r="AN22" s="15">
        <v>2</v>
      </c>
      <c r="AO22" s="16">
        <v>0</v>
      </c>
    </row>
    <row r="23" spans="1:41">
      <c r="A23" s="157" t="s">
        <v>400</v>
      </c>
      <c r="B23" s="148">
        <f t="shared" si="5"/>
        <v>51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2</v>
      </c>
      <c r="R23" s="15">
        <v>7</v>
      </c>
      <c r="S23" s="15">
        <v>1</v>
      </c>
      <c r="T23" s="15">
        <v>1</v>
      </c>
      <c r="U23" s="15">
        <v>4</v>
      </c>
      <c r="V23" s="15">
        <v>4</v>
      </c>
      <c r="W23" s="15">
        <v>0</v>
      </c>
      <c r="X23" s="15">
        <v>0</v>
      </c>
      <c r="Y23" s="15">
        <v>2</v>
      </c>
      <c r="Z23" s="15">
        <v>0</v>
      </c>
      <c r="AA23" s="15">
        <v>6</v>
      </c>
      <c r="AB23" s="15">
        <v>1</v>
      </c>
      <c r="AC23" s="15">
        <v>3</v>
      </c>
      <c r="AD23" s="15">
        <v>1</v>
      </c>
      <c r="AE23" s="15">
        <v>2</v>
      </c>
      <c r="AF23" s="15">
        <v>0</v>
      </c>
      <c r="AG23" s="15">
        <v>5</v>
      </c>
      <c r="AH23" s="15">
        <v>1</v>
      </c>
      <c r="AI23" s="15">
        <v>1</v>
      </c>
      <c r="AJ23" s="15">
        <v>0</v>
      </c>
      <c r="AK23" s="15">
        <v>1</v>
      </c>
      <c r="AL23" s="15">
        <v>0</v>
      </c>
      <c r="AM23" s="15">
        <v>4</v>
      </c>
      <c r="AN23" s="15">
        <v>5</v>
      </c>
      <c r="AO23" s="16">
        <v>0</v>
      </c>
    </row>
    <row r="24" spans="1:41">
      <c r="A24" s="157" t="s">
        <v>317</v>
      </c>
      <c r="B24" s="148">
        <f t="shared" si="5"/>
        <v>2</v>
      </c>
      <c r="C24" s="15">
        <v>0</v>
      </c>
      <c r="D24" s="15">
        <v>0</v>
      </c>
      <c r="E24" s="15">
        <v>0</v>
      </c>
      <c r="F24" s="15">
        <v>0</v>
      </c>
      <c r="G24" s="15">
        <v>0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1</v>
      </c>
      <c r="Y24" s="15">
        <v>0</v>
      </c>
      <c r="Z24" s="15">
        <v>0</v>
      </c>
      <c r="AA24" s="15">
        <v>1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  <c r="AG24" s="15">
        <v>0</v>
      </c>
      <c r="AH24" s="15">
        <v>0</v>
      </c>
      <c r="AI24" s="15">
        <v>0</v>
      </c>
      <c r="AJ24" s="15">
        <v>0</v>
      </c>
      <c r="AK24" s="15">
        <v>0</v>
      </c>
      <c r="AL24" s="15">
        <v>0</v>
      </c>
      <c r="AM24" s="15">
        <v>0</v>
      </c>
      <c r="AN24" s="15">
        <v>0</v>
      </c>
      <c r="AO24" s="16">
        <v>0</v>
      </c>
    </row>
    <row r="25" spans="1:41">
      <c r="A25" s="157" t="s">
        <v>401</v>
      </c>
      <c r="B25" s="148">
        <f t="shared" si="5"/>
        <v>3</v>
      </c>
      <c r="C25" s="15">
        <v>0</v>
      </c>
      <c r="D25" s="15">
        <v>0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0</v>
      </c>
      <c r="Y25" s="15">
        <v>0</v>
      </c>
      <c r="Z25" s="15">
        <v>0</v>
      </c>
      <c r="AA25" s="15">
        <v>0</v>
      </c>
      <c r="AB25" s="15">
        <v>0</v>
      </c>
      <c r="AC25" s="15">
        <v>1</v>
      </c>
      <c r="AD25" s="15">
        <v>0</v>
      </c>
      <c r="AE25" s="15">
        <v>0</v>
      </c>
      <c r="AF25" s="15">
        <v>0</v>
      </c>
      <c r="AG25" s="15">
        <v>1</v>
      </c>
      <c r="AH25" s="15">
        <v>0</v>
      </c>
      <c r="AI25" s="15">
        <v>0</v>
      </c>
      <c r="AJ25" s="15">
        <v>0</v>
      </c>
      <c r="AK25" s="15">
        <v>0</v>
      </c>
      <c r="AL25" s="15">
        <v>0</v>
      </c>
      <c r="AM25" s="15">
        <v>0</v>
      </c>
      <c r="AN25" s="15">
        <v>1</v>
      </c>
      <c r="AO25" s="16">
        <v>0</v>
      </c>
    </row>
    <row r="26" spans="1:41">
      <c r="A26" s="157" t="s">
        <v>402</v>
      </c>
      <c r="B26" s="148">
        <f t="shared" si="5"/>
        <v>101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6</v>
      </c>
      <c r="R26" s="15">
        <v>9</v>
      </c>
      <c r="S26" s="15">
        <v>10</v>
      </c>
      <c r="T26" s="15">
        <v>10</v>
      </c>
      <c r="U26" s="15">
        <v>6</v>
      </c>
      <c r="V26" s="15">
        <v>6</v>
      </c>
      <c r="W26" s="15">
        <v>1</v>
      </c>
      <c r="X26" s="15">
        <v>1</v>
      </c>
      <c r="Y26" s="15">
        <v>8</v>
      </c>
      <c r="Z26" s="15">
        <v>1</v>
      </c>
      <c r="AA26" s="15">
        <v>6</v>
      </c>
      <c r="AB26" s="15">
        <v>0</v>
      </c>
      <c r="AC26" s="15">
        <v>1</v>
      </c>
      <c r="AD26" s="15">
        <v>1</v>
      </c>
      <c r="AE26" s="15">
        <v>5</v>
      </c>
      <c r="AF26" s="15">
        <v>0</v>
      </c>
      <c r="AG26" s="15">
        <v>10</v>
      </c>
      <c r="AH26" s="15">
        <v>0</v>
      </c>
      <c r="AI26" s="15">
        <v>1</v>
      </c>
      <c r="AJ26" s="15">
        <v>1</v>
      </c>
      <c r="AK26" s="15">
        <v>0</v>
      </c>
      <c r="AL26" s="15">
        <v>1</v>
      </c>
      <c r="AM26" s="15">
        <v>13</v>
      </c>
      <c r="AN26" s="15">
        <v>3</v>
      </c>
      <c r="AO26" s="16">
        <v>1</v>
      </c>
    </row>
    <row r="27" spans="1:41">
      <c r="A27" s="157" t="s">
        <v>403</v>
      </c>
      <c r="B27" s="148">
        <f t="shared" si="5"/>
        <v>204</v>
      </c>
      <c r="C27" s="15">
        <v>1</v>
      </c>
      <c r="D27" s="15">
        <v>0</v>
      </c>
      <c r="E27" s="15">
        <v>0</v>
      </c>
      <c r="F27" s="15">
        <v>0</v>
      </c>
      <c r="G27" s="15">
        <v>0</v>
      </c>
      <c r="H27" s="15">
        <v>1</v>
      </c>
      <c r="I27" s="15">
        <v>0</v>
      </c>
      <c r="J27" s="15">
        <v>0</v>
      </c>
      <c r="K27" s="15">
        <v>3</v>
      </c>
      <c r="L27" s="15">
        <v>0</v>
      </c>
      <c r="M27" s="15">
        <v>1</v>
      </c>
      <c r="N27" s="15">
        <v>0</v>
      </c>
      <c r="O27" s="15">
        <v>1</v>
      </c>
      <c r="P27" s="15">
        <v>0</v>
      </c>
      <c r="Q27" s="15">
        <v>18</v>
      </c>
      <c r="R27" s="15">
        <v>16</v>
      </c>
      <c r="S27" s="15">
        <v>8</v>
      </c>
      <c r="T27" s="15">
        <v>3</v>
      </c>
      <c r="U27" s="15">
        <v>10</v>
      </c>
      <c r="V27" s="15">
        <v>4</v>
      </c>
      <c r="W27" s="15">
        <v>2</v>
      </c>
      <c r="X27" s="15">
        <v>2</v>
      </c>
      <c r="Y27" s="15">
        <v>13</v>
      </c>
      <c r="Z27" s="15">
        <v>0</v>
      </c>
      <c r="AA27" s="15">
        <v>5</v>
      </c>
      <c r="AB27" s="15">
        <v>5</v>
      </c>
      <c r="AC27" s="15">
        <v>8</v>
      </c>
      <c r="AD27" s="15">
        <v>5</v>
      </c>
      <c r="AE27" s="15">
        <v>4</v>
      </c>
      <c r="AF27" s="15">
        <v>6</v>
      </c>
      <c r="AG27" s="15">
        <v>27</v>
      </c>
      <c r="AH27" s="15">
        <v>4</v>
      </c>
      <c r="AI27" s="15">
        <v>7</v>
      </c>
      <c r="AJ27" s="15">
        <v>1</v>
      </c>
      <c r="AK27" s="15">
        <v>5</v>
      </c>
      <c r="AL27" s="15">
        <v>4</v>
      </c>
      <c r="AM27" s="15">
        <v>26</v>
      </c>
      <c r="AN27" s="15">
        <v>14</v>
      </c>
      <c r="AO27" s="16">
        <v>0</v>
      </c>
    </row>
    <row r="28" spans="1:41">
      <c r="A28" s="157" t="s">
        <v>404</v>
      </c>
      <c r="B28" s="148">
        <f t="shared" si="5"/>
        <v>265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47</v>
      </c>
      <c r="R28" s="15">
        <v>41</v>
      </c>
      <c r="S28" s="15">
        <v>14</v>
      </c>
      <c r="T28" s="15">
        <v>18</v>
      </c>
      <c r="U28" s="15">
        <v>28</v>
      </c>
      <c r="V28" s="15">
        <v>8</v>
      </c>
      <c r="W28" s="15">
        <v>4</v>
      </c>
      <c r="X28" s="15">
        <v>2</v>
      </c>
      <c r="Y28" s="15">
        <v>6</v>
      </c>
      <c r="Z28" s="15">
        <v>6</v>
      </c>
      <c r="AA28" s="15">
        <v>28</v>
      </c>
      <c r="AB28" s="15">
        <v>1</v>
      </c>
      <c r="AC28" s="15">
        <v>5</v>
      </c>
      <c r="AD28" s="15">
        <v>0</v>
      </c>
      <c r="AE28" s="15">
        <v>4</v>
      </c>
      <c r="AF28" s="15">
        <v>3</v>
      </c>
      <c r="AG28" s="15">
        <v>11</v>
      </c>
      <c r="AH28" s="15">
        <v>3</v>
      </c>
      <c r="AI28" s="15">
        <v>6</v>
      </c>
      <c r="AJ28" s="15">
        <v>3</v>
      </c>
      <c r="AK28" s="15">
        <v>3</v>
      </c>
      <c r="AL28" s="15">
        <v>6</v>
      </c>
      <c r="AM28" s="15">
        <v>13</v>
      </c>
      <c r="AN28" s="15">
        <v>2</v>
      </c>
      <c r="AO28" s="16">
        <v>3</v>
      </c>
    </row>
    <row r="29" spans="1:41">
      <c r="A29" s="157" t="s">
        <v>405</v>
      </c>
      <c r="B29" s="148">
        <f t="shared" si="5"/>
        <v>1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1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6">
        <v>0</v>
      </c>
    </row>
    <row r="30" spans="1:41">
      <c r="A30" s="157" t="s">
        <v>406</v>
      </c>
      <c r="B30" s="148">
        <f t="shared" si="5"/>
        <v>121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1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13</v>
      </c>
      <c r="R30" s="15">
        <v>12</v>
      </c>
      <c r="S30" s="15">
        <v>4</v>
      </c>
      <c r="T30" s="15">
        <v>6</v>
      </c>
      <c r="U30" s="15">
        <v>5</v>
      </c>
      <c r="V30" s="15">
        <v>5</v>
      </c>
      <c r="W30" s="15">
        <v>4</v>
      </c>
      <c r="X30" s="15">
        <v>0</v>
      </c>
      <c r="Y30" s="15">
        <v>11</v>
      </c>
      <c r="Z30" s="15">
        <v>4</v>
      </c>
      <c r="AA30" s="15">
        <v>6</v>
      </c>
      <c r="AB30" s="15">
        <v>1</v>
      </c>
      <c r="AC30" s="15">
        <v>8</v>
      </c>
      <c r="AD30" s="15">
        <v>2</v>
      </c>
      <c r="AE30" s="15">
        <v>5</v>
      </c>
      <c r="AF30" s="15">
        <v>6</v>
      </c>
      <c r="AG30" s="15">
        <v>9</v>
      </c>
      <c r="AH30" s="15">
        <v>2</v>
      </c>
      <c r="AI30" s="15">
        <v>2</v>
      </c>
      <c r="AJ30" s="15">
        <v>2</v>
      </c>
      <c r="AK30" s="15">
        <v>1</v>
      </c>
      <c r="AL30" s="15">
        <v>1</v>
      </c>
      <c r="AM30" s="15">
        <v>7</v>
      </c>
      <c r="AN30" s="15">
        <v>3</v>
      </c>
      <c r="AO30" s="16">
        <v>1</v>
      </c>
    </row>
    <row r="31" spans="1:41">
      <c r="A31" s="157" t="s">
        <v>407</v>
      </c>
      <c r="B31" s="148">
        <f t="shared" si="5"/>
        <v>3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1</v>
      </c>
      <c r="X31" s="15">
        <v>0</v>
      </c>
      <c r="Y31" s="15">
        <v>0</v>
      </c>
      <c r="Z31" s="15">
        <v>0</v>
      </c>
      <c r="AA31" s="15">
        <v>1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1</v>
      </c>
      <c r="AO31" s="16">
        <v>0</v>
      </c>
    </row>
    <row r="32" spans="1:41">
      <c r="A32" s="157" t="s">
        <v>408</v>
      </c>
      <c r="B32" s="148">
        <f t="shared" si="5"/>
        <v>151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2</v>
      </c>
      <c r="L32" s="15">
        <v>0</v>
      </c>
      <c r="M32" s="15">
        <v>0</v>
      </c>
      <c r="N32" s="15">
        <v>1</v>
      </c>
      <c r="O32" s="15">
        <v>0</v>
      </c>
      <c r="P32" s="15">
        <v>0</v>
      </c>
      <c r="Q32" s="15">
        <v>11</v>
      </c>
      <c r="R32" s="15">
        <v>10</v>
      </c>
      <c r="S32" s="15">
        <v>3</v>
      </c>
      <c r="T32" s="15">
        <v>6</v>
      </c>
      <c r="U32" s="15">
        <v>6</v>
      </c>
      <c r="V32" s="15">
        <v>1</v>
      </c>
      <c r="W32" s="15">
        <v>3</v>
      </c>
      <c r="X32" s="15">
        <v>4</v>
      </c>
      <c r="Y32" s="15">
        <v>9</v>
      </c>
      <c r="Z32" s="15">
        <v>4</v>
      </c>
      <c r="AA32" s="15">
        <v>7</v>
      </c>
      <c r="AB32" s="15">
        <v>2</v>
      </c>
      <c r="AC32" s="15">
        <v>11</v>
      </c>
      <c r="AD32" s="15">
        <v>3</v>
      </c>
      <c r="AE32" s="15">
        <v>4</v>
      </c>
      <c r="AF32" s="15">
        <v>14</v>
      </c>
      <c r="AG32" s="15">
        <v>10</v>
      </c>
      <c r="AH32" s="15">
        <v>0</v>
      </c>
      <c r="AI32" s="15">
        <v>12</v>
      </c>
      <c r="AJ32" s="15">
        <v>2</v>
      </c>
      <c r="AK32" s="15">
        <v>0</v>
      </c>
      <c r="AL32" s="15">
        <v>4</v>
      </c>
      <c r="AM32" s="15">
        <v>15</v>
      </c>
      <c r="AN32" s="15">
        <v>4</v>
      </c>
      <c r="AO32" s="129">
        <v>3</v>
      </c>
    </row>
    <row r="33" spans="1:41">
      <c r="A33" s="157"/>
      <c r="B33" s="148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6"/>
    </row>
    <row r="34" spans="1:41">
      <c r="A34" s="135" t="s">
        <v>29</v>
      </c>
      <c r="B34" s="172">
        <f t="shared" ref="B34:AO34" si="6">SUM(B36:B39)</f>
        <v>67</v>
      </c>
      <c r="C34" s="172">
        <f t="shared" si="6"/>
        <v>0</v>
      </c>
      <c r="D34" s="172">
        <f t="shared" si="6"/>
        <v>0</v>
      </c>
      <c r="E34" s="172">
        <f t="shared" si="6"/>
        <v>0</v>
      </c>
      <c r="F34" s="172">
        <f t="shared" si="6"/>
        <v>0</v>
      </c>
      <c r="G34" s="172">
        <f t="shared" si="6"/>
        <v>0</v>
      </c>
      <c r="H34" s="172">
        <f t="shared" si="6"/>
        <v>0</v>
      </c>
      <c r="I34" s="172">
        <f t="shared" si="6"/>
        <v>0</v>
      </c>
      <c r="J34" s="172">
        <f t="shared" si="6"/>
        <v>0</v>
      </c>
      <c r="K34" s="172">
        <f t="shared" si="6"/>
        <v>0</v>
      </c>
      <c r="L34" s="172">
        <f t="shared" si="6"/>
        <v>0</v>
      </c>
      <c r="M34" s="172">
        <f t="shared" si="6"/>
        <v>0</v>
      </c>
      <c r="N34" s="172">
        <f t="shared" si="6"/>
        <v>0</v>
      </c>
      <c r="O34" s="172">
        <f t="shared" si="6"/>
        <v>0</v>
      </c>
      <c r="P34" s="172">
        <f t="shared" si="6"/>
        <v>0</v>
      </c>
      <c r="Q34" s="172">
        <f t="shared" si="6"/>
        <v>11</v>
      </c>
      <c r="R34" s="172">
        <f t="shared" si="6"/>
        <v>2</v>
      </c>
      <c r="S34" s="172">
        <f t="shared" si="6"/>
        <v>3</v>
      </c>
      <c r="T34" s="172">
        <f t="shared" si="6"/>
        <v>5</v>
      </c>
      <c r="U34" s="172">
        <f t="shared" si="6"/>
        <v>5</v>
      </c>
      <c r="V34" s="172">
        <f t="shared" si="6"/>
        <v>2</v>
      </c>
      <c r="W34" s="172">
        <f t="shared" si="6"/>
        <v>2</v>
      </c>
      <c r="X34" s="172">
        <f t="shared" si="6"/>
        <v>1</v>
      </c>
      <c r="Y34" s="172">
        <f t="shared" si="6"/>
        <v>2</v>
      </c>
      <c r="Z34" s="172">
        <f t="shared" si="6"/>
        <v>0</v>
      </c>
      <c r="AA34" s="172">
        <f t="shared" si="6"/>
        <v>7</v>
      </c>
      <c r="AB34" s="172">
        <f t="shared" si="6"/>
        <v>2</v>
      </c>
      <c r="AC34" s="172">
        <f t="shared" si="6"/>
        <v>2</v>
      </c>
      <c r="AD34" s="172">
        <f t="shared" si="6"/>
        <v>2</v>
      </c>
      <c r="AE34" s="172">
        <f t="shared" si="6"/>
        <v>1</v>
      </c>
      <c r="AF34" s="172">
        <f t="shared" si="6"/>
        <v>0</v>
      </c>
      <c r="AG34" s="172">
        <f t="shared" si="6"/>
        <v>3</v>
      </c>
      <c r="AH34" s="172">
        <f t="shared" si="6"/>
        <v>2</v>
      </c>
      <c r="AI34" s="172">
        <f t="shared" si="6"/>
        <v>4</v>
      </c>
      <c r="AJ34" s="172">
        <f t="shared" si="6"/>
        <v>1</v>
      </c>
      <c r="AK34" s="172">
        <f t="shared" si="6"/>
        <v>0</v>
      </c>
      <c r="AL34" s="172">
        <f t="shared" si="6"/>
        <v>2</v>
      </c>
      <c r="AM34" s="172">
        <f t="shared" si="6"/>
        <v>0</v>
      </c>
      <c r="AN34" s="172">
        <f t="shared" si="6"/>
        <v>6</v>
      </c>
      <c r="AO34" s="90">
        <f t="shared" si="6"/>
        <v>2</v>
      </c>
    </row>
    <row r="35" spans="1:41">
      <c r="A35" s="157"/>
      <c r="B35" s="148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6"/>
    </row>
    <row r="36" spans="1:41">
      <c r="A36" s="157" t="s">
        <v>3</v>
      </c>
      <c r="B36" s="148">
        <f>SUM(C36:AO36)</f>
        <v>24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7</v>
      </c>
      <c r="R36" s="15">
        <v>2</v>
      </c>
      <c r="S36" s="15">
        <v>0</v>
      </c>
      <c r="T36" s="15">
        <v>0</v>
      </c>
      <c r="U36" s="15">
        <v>0</v>
      </c>
      <c r="V36" s="15">
        <v>2</v>
      </c>
      <c r="W36" s="15">
        <v>1</v>
      </c>
      <c r="X36" s="15">
        <v>0</v>
      </c>
      <c r="Y36" s="15">
        <v>0</v>
      </c>
      <c r="Z36" s="15">
        <v>0</v>
      </c>
      <c r="AA36" s="15">
        <v>3</v>
      </c>
      <c r="AB36" s="15">
        <v>1</v>
      </c>
      <c r="AC36" s="15">
        <v>1</v>
      </c>
      <c r="AD36" s="15">
        <v>0</v>
      </c>
      <c r="AE36" s="15">
        <v>1</v>
      </c>
      <c r="AF36" s="15">
        <v>0</v>
      </c>
      <c r="AG36" s="15">
        <v>1</v>
      </c>
      <c r="AH36" s="15">
        <v>0</v>
      </c>
      <c r="AI36" s="15">
        <v>3</v>
      </c>
      <c r="AJ36" s="15">
        <v>1</v>
      </c>
      <c r="AK36" s="15">
        <v>0</v>
      </c>
      <c r="AL36" s="15">
        <v>1</v>
      </c>
      <c r="AM36" s="15">
        <v>0</v>
      </c>
      <c r="AN36" s="15">
        <v>0</v>
      </c>
      <c r="AO36" s="16">
        <v>0</v>
      </c>
    </row>
    <row r="37" spans="1:41">
      <c r="A37" s="157" t="s">
        <v>14</v>
      </c>
      <c r="B37" s="148">
        <f>SUM(C37:AO37)</f>
        <v>11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1</v>
      </c>
      <c r="R37" s="15">
        <v>0</v>
      </c>
      <c r="S37" s="15">
        <v>1</v>
      </c>
      <c r="T37" s="15">
        <v>3</v>
      </c>
      <c r="U37" s="15">
        <v>2</v>
      </c>
      <c r="V37" s="15">
        <v>0</v>
      </c>
      <c r="W37" s="15">
        <v>0</v>
      </c>
      <c r="X37" s="15">
        <v>0</v>
      </c>
      <c r="Y37" s="15">
        <v>1</v>
      </c>
      <c r="Z37" s="15">
        <v>0</v>
      </c>
      <c r="AA37" s="15">
        <v>1</v>
      </c>
      <c r="AB37" s="15">
        <v>0</v>
      </c>
      <c r="AC37" s="15">
        <v>0</v>
      </c>
      <c r="AD37" s="15">
        <v>0</v>
      </c>
      <c r="AE37" s="15">
        <v>0</v>
      </c>
      <c r="AF37" s="15">
        <v>0</v>
      </c>
      <c r="AG37" s="15">
        <v>1</v>
      </c>
      <c r="AH37" s="15">
        <v>0</v>
      </c>
      <c r="AI37" s="15">
        <v>1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6">
        <v>0</v>
      </c>
    </row>
    <row r="38" spans="1:41">
      <c r="A38" s="157" t="s">
        <v>34</v>
      </c>
      <c r="B38" s="148">
        <f>SUM(C38:AO38)</f>
        <v>2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2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6">
        <v>0</v>
      </c>
    </row>
    <row r="39" spans="1:41">
      <c r="A39" s="157" t="s">
        <v>318</v>
      </c>
      <c r="B39" s="148">
        <f>SUM(C39:AO39)</f>
        <v>30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1</v>
      </c>
      <c r="R39" s="15">
        <v>0</v>
      </c>
      <c r="S39" s="15">
        <v>2</v>
      </c>
      <c r="T39" s="15">
        <v>2</v>
      </c>
      <c r="U39" s="15">
        <v>3</v>
      </c>
      <c r="V39" s="15">
        <v>0</v>
      </c>
      <c r="W39" s="15">
        <v>1</v>
      </c>
      <c r="X39" s="15">
        <v>1</v>
      </c>
      <c r="Y39" s="15">
        <v>1</v>
      </c>
      <c r="Z39" s="15">
        <v>0</v>
      </c>
      <c r="AA39" s="15">
        <v>3</v>
      </c>
      <c r="AB39" s="15">
        <v>1</v>
      </c>
      <c r="AC39" s="15">
        <v>1</v>
      </c>
      <c r="AD39" s="15">
        <v>2</v>
      </c>
      <c r="AE39" s="15">
        <v>0</v>
      </c>
      <c r="AF39" s="15">
        <v>0</v>
      </c>
      <c r="AG39" s="15">
        <v>1</v>
      </c>
      <c r="AH39" s="15">
        <v>2</v>
      </c>
      <c r="AI39" s="15">
        <v>0</v>
      </c>
      <c r="AJ39" s="15">
        <v>0</v>
      </c>
      <c r="AK39" s="15">
        <v>0</v>
      </c>
      <c r="AL39" s="15">
        <v>1</v>
      </c>
      <c r="AM39" s="15">
        <v>0</v>
      </c>
      <c r="AN39" s="15">
        <v>6</v>
      </c>
      <c r="AO39" s="16">
        <v>2</v>
      </c>
    </row>
    <row r="40" spans="1:41">
      <c r="A40" s="157"/>
      <c r="B40" s="148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6"/>
    </row>
    <row r="41" spans="1:41">
      <c r="A41" s="135" t="s">
        <v>23</v>
      </c>
      <c r="B41" s="172">
        <f t="shared" ref="B41:AO41" si="7">SUM(B43:B65)</f>
        <v>1475</v>
      </c>
      <c r="C41" s="172">
        <f t="shared" si="7"/>
        <v>10</v>
      </c>
      <c r="D41" s="172">
        <f t="shared" si="7"/>
        <v>2</v>
      </c>
      <c r="E41" s="172">
        <f t="shared" si="7"/>
        <v>2</v>
      </c>
      <c r="F41" s="172">
        <f t="shared" si="7"/>
        <v>9</v>
      </c>
      <c r="G41" s="172">
        <f t="shared" si="7"/>
        <v>0</v>
      </c>
      <c r="H41" s="172">
        <f t="shared" si="7"/>
        <v>0</v>
      </c>
      <c r="I41" s="172">
        <f t="shared" si="7"/>
        <v>4</v>
      </c>
      <c r="J41" s="172">
        <f t="shared" si="7"/>
        <v>1</v>
      </c>
      <c r="K41" s="172">
        <f t="shared" si="7"/>
        <v>2</v>
      </c>
      <c r="L41" s="172">
        <f t="shared" si="7"/>
        <v>0</v>
      </c>
      <c r="M41" s="172">
        <f t="shared" si="7"/>
        <v>4</v>
      </c>
      <c r="N41" s="172">
        <f t="shared" si="7"/>
        <v>4</v>
      </c>
      <c r="O41" s="172">
        <f t="shared" si="7"/>
        <v>0</v>
      </c>
      <c r="P41" s="172">
        <f t="shared" si="7"/>
        <v>0</v>
      </c>
      <c r="Q41" s="172">
        <f t="shared" si="7"/>
        <v>50</v>
      </c>
      <c r="R41" s="172">
        <f t="shared" si="7"/>
        <v>121</v>
      </c>
      <c r="S41" s="172">
        <f t="shared" si="7"/>
        <v>64</v>
      </c>
      <c r="T41" s="172">
        <f t="shared" si="7"/>
        <v>65</v>
      </c>
      <c r="U41" s="172">
        <f t="shared" si="7"/>
        <v>115</v>
      </c>
      <c r="V41" s="172">
        <f t="shared" si="7"/>
        <v>72</v>
      </c>
      <c r="W41" s="172">
        <f t="shared" si="7"/>
        <v>23</v>
      </c>
      <c r="X41" s="172">
        <f t="shared" si="7"/>
        <v>24</v>
      </c>
      <c r="Y41" s="172">
        <f t="shared" si="7"/>
        <v>126</v>
      </c>
      <c r="Z41" s="172">
        <f t="shared" si="7"/>
        <v>26</v>
      </c>
      <c r="AA41" s="172">
        <f t="shared" si="7"/>
        <v>74</v>
      </c>
      <c r="AB41" s="172">
        <f t="shared" si="7"/>
        <v>19</v>
      </c>
      <c r="AC41" s="172">
        <f t="shared" si="7"/>
        <v>70</v>
      </c>
      <c r="AD41" s="172">
        <f t="shared" si="7"/>
        <v>39</v>
      </c>
      <c r="AE41" s="172">
        <f t="shared" si="7"/>
        <v>56</v>
      </c>
      <c r="AF41" s="172">
        <f t="shared" si="7"/>
        <v>25</v>
      </c>
      <c r="AG41" s="172">
        <f t="shared" si="7"/>
        <v>123</v>
      </c>
      <c r="AH41" s="172">
        <f t="shared" si="7"/>
        <v>28</v>
      </c>
      <c r="AI41" s="172">
        <f t="shared" si="7"/>
        <v>87</v>
      </c>
      <c r="AJ41" s="172">
        <f t="shared" si="7"/>
        <v>19</v>
      </c>
      <c r="AK41" s="172">
        <f t="shared" si="7"/>
        <v>31</v>
      </c>
      <c r="AL41" s="172">
        <f t="shared" si="7"/>
        <v>36</v>
      </c>
      <c r="AM41" s="172">
        <f t="shared" si="7"/>
        <v>87</v>
      </c>
      <c r="AN41" s="172">
        <f t="shared" si="7"/>
        <v>48</v>
      </c>
      <c r="AO41" s="90">
        <f t="shared" si="7"/>
        <v>9</v>
      </c>
    </row>
    <row r="42" spans="1:41">
      <c r="A42" s="157"/>
      <c r="B42" s="148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6"/>
    </row>
    <row r="43" spans="1:41">
      <c r="A43" s="157" t="s">
        <v>409</v>
      </c>
      <c r="B43" s="148">
        <f t="shared" ref="B43:B65" si="8">SUM(C43:AO43)</f>
        <v>92</v>
      </c>
      <c r="C43" s="15">
        <v>8</v>
      </c>
      <c r="D43" s="15">
        <v>2</v>
      </c>
      <c r="E43" s="15">
        <v>0</v>
      </c>
      <c r="F43" s="15">
        <v>1</v>
      </c>
      <c r="G43" s="15">
        <v>0</v>
      </c>
      <c r="H43" s="15">
        <v>0</v>
      </c>
      <c r="I43" s="15">
        <v>0</v>
      </c>
      <c r="J43" s="15">
        <v>0</v>
      </c>
      <c r="K43" s="15">
        <v>1</v>
      </c>
      <c r="L43" s="15">
        <v>0</v>
      </c>
      <c r="M43" s="15">
        <v>3</v>
      </c>
      <c r="N43" s="15">
        <v>1</v>
      </c>
      <c r="O43" s="15">
        <v>0</v>
      </c>
      <c r="P43" s="15">
        <v>0</v>
      </c>
      <c r="Q43" s="15">
        <v>9</v>
      </c>
      <c r="R43" s="15">
        <v>9</v>
      </c>
      <c r="S43" s="15">
        <v>2</v>
      </c>
      <c r="T43" s="15">
        <v>4</v>
      </c>
      <c r="U43" s="15">
        <v>5</v>
      </c>
      <c r="V43" s="15">
        <v>4</v>
      </c>
      <c r="W43" s="15">
        <v>1</v>
      </c>
      <c r="X43" s="15">
        <v>2</v>
      </c>
      <c r="Y43" s="15">
        <v>4</v>
      </c>
      <c r="Z43" s="15">
        <v>2</v>
      </c>
      <c r="AA43" s="15">
        <v>5</v>
      </c>
      <c r="AB43" s="15">
        <v>0</v>
      </c>
      <c r="AC43" s="15">
        <v>6</v>
      </c>
      <c r="AD43" s="15">
        <v>1</v>
      </c>
      <c r="AE43" s="15">
        <v>3</v>
      </c>
      <c r="AF43" s="15">
        <v>5</v>
      </c>
      <c r="AG43" s="15">
        <v>3</v>
      </c>
      <c r="AH43" s="15">
        <v>1</v>
      </c>
      <c r="AI43" s="15">
        <v>1</v>
      </c>
      <c r="AJ43" s="15">
        <v>2</v>
      </c>
      <c r="AK43" s="15">
        <v>0</v>
      </c>
      <c r="AL43" s="15">
        <v>1</v>
      </c>
      <c r="AM43" s="15">
        <v>2</v>
      </c>
      <c r="AN43" s="15">
        <v>4</v>
      </c>
      <c r="AO43" s="16">
        <v>0</v>
      </c>
    </row>
    <row r="44" spans="1:41">
      <c r="A44" s="157" t="s">
        <v>410</v>
      </c>
      <c r="B44" s="148">
        <f t="shared" si="8"/>
        <v>758</v>
      </c>
      <c r="C44" s="15">
        <v>2</v>
      </c>
      <c r="D44" s="15">
        <v>0</v>
      </c>
      <c r="E44" s="15">
        <v>0</v>
      </c>
      <c r="F44" s="15">
        <v>2</v>
      </c>
      <c r="G44" s="15">
        <v>0</v>
      </c>
      <c r="H44" s="15">
        <v>0</v>
      </c>
      <c r="I44" s="15">
        <v>3</v>
      </c>
      <c r="J44" s="15">
        <v>0</v>
      </c>
      <c r="K44" s="15">
        <v>1</v>
      </c>
      <c r="L44" s="15">
        <v>0</v>
      </c>
      <c r="M44" s="15">
        <v>1</v>
      </c>
      <c r="N44" s="15">
        <v>0</v>
      </c>
      <c r="O44" s="15">
        <v>0</v>
      </c>
      <c r="P44" s="15">
        <v>0</v>
      </c>
      <c r="Q44" s="15">
        <v>25</v>
      </c>
      <c r="R44" s="15">
        <v>67</v>
      </c>
      <c r="S44" s="15">
        <v>42</v>
      </c>
      <c r="T44" s="15">
        <v>38</v>
      </c>
      <c r="U44" s="15">
        <v>70</v>
      </c>
      <c r="V44" s="15">
        <v>41</v>
      </c>
      <c r="W44" s="15">
        <v>15</v>
      </c>
      <c r="X44" s="15">
        <v>14</v>
      </c>
      <c r="Y44" s="15">
        <v>75</v>
      </c>
      <c r="Z44" s="15">
        <v>14</v>
      </c>
      <c r="AA44" s="15">
        <v>40</v>
      </c>
      <c r="AB44" s="15">
        <v>8</v>
      </c>
      <c r="AC44" s="15">
        <v>33</v>
      </c>
      <c r="AD44" s="15">
        <v>20</v>
      </c>
      <c r="AE44" s="15">
        <v>24</v>
      </c>
      <c r="AF44" s="15">
        <v>6</v>
      </c>
      <c r="AG44" s="15">
        <v>65</v>
      </c>
      <c r="AH44" s="15">
        <v>12</v>
      </c>
      <c r="AI44" s="15">
        <v>39</v>
      </c>
      <c r="AJ44" s="15">
        <v>8</v>
      </c>
      <c r="AK44" s="15">
        <v>19</v>
      </c>
      <c r="AL44" s="15">
        <v>15</v>
      </c>
      <c r="AM44" s="15">
        <v>30</v>
      </c>
      <c r="AN44" s="15">
        <v>27</v>
      </c>
      <c r="AO44" s="16">
        <v>2</v>
      </c>
    </row>
    <row r="45" spans="1:41">
      <c r="A45" s="157" t="s">
        <v>411</v>
      </c>
      <c r="B45" s="148">
        <f t="shared" si="8"/>
        <v>12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1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2</v>
      </c>
      <c r="X45" s="15">
        <v>0</v>
      </c>
      <c r="Y45" s="15">
        <v>0</v>
      </c>
      <c r="Z45" s="15">
        <v>0</v>
      </c>
      <c r="AA45" s="15">
        <v>0</v>
      </c>
      <c r="AB45" s="15">
        <v>0</v>
      </c>
      <c r="AC45" s="15">
        <v>2</v>
      </c>
      <c r="AD45" s="15">
        <v>0</v>
      </c>
      <c r="AE45" s="15">
        <v>1</v>
      </c>
      <c r="AF45" s="15">
        <v>0</v>
      </c>
      <c r="AG45" s="15">
        <v>3</v>
      </c>
      <c r="AH45" s="15">
        <v>1</v>
      </c>
      <c r="AI45" s="15">
        <v>2</v>
      </c>
      <c r="AJ45" s="15">
        <v>0</v>
      </c>
      <c r="AK45" s="15">
        <v>0</v>
      </c>
      <c r="AL45" s="15">
        <v>0</v>
      </c>
      <c r="AM45" s="15">
        <v>0</v>
      </c>
      <c r="AN45" s="15">
        <v>0</v>
      </c>
      <c r="AO45" s="16">
        <v>0</v>
      </c>
    </row>
    <row r="46" spans="1:41">
      <c r="A46" s="157" t="s">
        <v>328</v>
      </c>
      <c r="B46" s="148">
        <f t="shared" si="8"/>
        <v>9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1</v>
      </c>
      <c r="S46" s="15">
        <v>0</v>
      </c>
      <c r="T46" s="15">
        <v>0</v>
      </c>
      <c r="U46" s="15">
        <v>2</v>
      </c>
      <c r="V46" s="15">
        <v>0</v>
      </c>
      <c r="W46" s="15">
        <v>0</v>
      </c>
      <c r="X46" s="15">
        <v>0</v>
      </c>
      <c r="Y46" s="15">
        <v>0</v>
      </c>
      <c r="Z46" s="15">
        <v>0</v>
      </c>
      <c r="AA46" s="15">
        <v>1</v>
      </c>
      <c r="AB46" s="15">
        <v>1</v>
      </c>
      <c r="AC46" s="15">
        <v>0</v>
      </c>
      <c r="AD46" s="15">
        <v>2</v>
      </c>
      <c r="AE46" s="15">
        <v>0</v>
      </c>
      <c r="AF46" s="15">
        <v>0</v>
      </c>
      <c r="AG46" s="15">
        <v>1</v>
      </c>
      <c r="AH46" s="15">
        <v>0</v>
      </c>
      <c r="AI46" s="15">
        <v>0</v>
      </c>
      <c r="AJ46" s="15">
        <v>0</v>
      </c>
      <c r="AK46" s="15">
        <v>0</v>
      </c>
      <c r="AL46" s="15">
        <v>0</v>
      </c>
      <c r="AM46" s="15">
        <v>1</v>
      </c>
      <c r="AN46" s="15">
        <v>0</v>
      </c>
      <c r="AO46" s="16">
        <v>0</v>
      </c>
    </row>
    <row r="47" spans="1:41">
      <c r="A47" s="157" t="s">
        <v>391</v>
      </c>
      <c r="B47" s="148">
        <f t="shared" si="8"/>
        <v>12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1</v>
      </c>
      <c r="V47" s="15">
        <v>0</v>
      </c>
      <c r="W47" s="15">
        <v>0</v>
      </c>
      <c r="X47" s="15">
        <v>0</v>
      </c>
      <c r="Y47" s="15">
        <v>0</v>
      </c>
      <c r="Z47" s="15">
        <v>0</v>
      </c>
      <c r="AA47" s="15">
        <v>1</v>
      </c>
      <c r="AB47" s="15">
        <v>0</v>
      </c>
      <c r="AC47" s="15">
        <v>1</v>
      </c>
      <c r="AD47" s="15">
        <v>0</v>
      </c>
      <c r="AE47" s="15">
        <v>1</v>
      </c>
      <c r="AF47" s="15">
        <v>1</v>
      </c>
      <c r="AG47" s="15">
        <v>6</v>
      </c>
      <c r="AH47" s="15">
        <v>0</v>
      </c>
      <c r="AI47" s="15">
        <v>0</v>
      </c>
      <c r="AJ47" s="15">
        <v>0</v>
      </c>
      <c r="AK47" s="15">
        <v>0</v>
      </c>
      <c r="AL47" s="15">
        <v>1</v>
      </c>
      <c r="AM47" s="15">
        <v>0</v>
      </c>
      <c r="AN47" s="15">
        <v>0</v>
      </c>
      <c r="AO47" s="16">
        <v>0</v>
      </c>
    </row>
    <row r="48" spans="1:41">
      <c r="A48" s="157" t="s">
        <v>412</v>
      </c>
      <c r="B48" s="148">
        <f t="shared" si="8"/>
        <v>18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1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2</v>
      </c>
      <c r="V48" s="15">
        <v>2</v>
      </c>
      <c r="W48" s="15">
        <v>0</v>
      </c>
      <c r="X48" s="15">
        <v>0</v>
      </c>
      <c r="Y48" s="15">
        <v>0</v>
      </c>
      <c r="Z48" s="15">
        <v>1</v>
      </c>
      <c r="AA48" s="15">
        <v>3</v>
      </c>
      <c r="AB48" s="15">
        <v>0</v>
      </c>
      <c r="AC48" s="15">
        <v>1</v>
      </c>
      <c r="AD48" s="15">
        <v>1</v>
      </c>
      <c r="AE48" s="15">
        <v>0</v>
      </c>
      <c r="AF48" s="15">
        <v>0</v>
      </c>
      <c r="AG48" s="15">
        <v>1</v>
      </c>
      <c r="AH48" s="15">
        <v>0</v>
      </c>
      <c r="AI48" s="15">
        <v>2</v>
      </c>
      <c r="AJ48" s="15">
        <v>0</v>
      </c>
      <c r="AK48" s="15">
        <v>0</v>
      </c>
      <c r="AL48" s="15">
        <v>1</v>
      </c>
      <c r="AM48" s="15">
        <v>0</v>
      </c>
      <c r="AN48" s="15">
        <v>2</v>
      </c>
      <c r="AO48" s="16">
        <v>1</v>
      </c>
    </row>
    <row r="49" spans="1:41">
      <c r="A49" s="157" t="s">
        <v>413</v>
      </c>
      <c r="B49" s="148">
        <f t="shared" si="8"/>
        <v>5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1</v>
      </c>
      <c r="S49" s="15">
        <v>0</v>
      </c>
      <c r="T49" s="15">
        <v>0</v>
      </c>
      <c r="U49" s="15">
        <v>0</v>
      </c>
      <c r="V49" s="15">
        <v>0</v>
      </c>
      <c r="W49" s="15">
        <v>0</v>
      </c>
      <c r="X49" s="15">
        <v>0</v>
      </c>
      <c r="Y49" s="15">
        <v>0</v>
      </c>
      <c r="Z49" s="15">
        <v>0</v>
      </c>
      <c r="AA49" s="15">
        <v>0</v>
      </c>
      <c r="AB49" s="15">
        <v>0</v>
      </c>
      <c r="AC49" s="15">
        <v>1</v>
      </c>
      <c r="AD49" s="15">
        <v>1</v>
      </c>
      <c r="AE49" s="15">
        <v>0</v>
      </c>
      <c r="AF49" s="15">
        <v>0</v>
      </c>
      <c r="AG49" s="15">
        <v>1</v>
      </c>
      <c r="AH49" s="15">
        <v>0</v>
      </c>
      <c r="AI49" s="15">
        <v>0</v>
      </c>
      <c r="AJ49" s="15">
        <v>1</v>
      </c>
      <c r="AK49" s="15">
        <v>0</v>
      </c>
      <c r="AL49" s="15">
        <v>0</v>
      </c>
      <c r="AM49" s="15">
        <v>0</v>
      </c>
      <c r="AN49" s="15">
        <v>0</v>
      </c>
      <c r="AO49" s="16">
        <v>0</v>
      </c>
    </row>
    <row r="50" spans="1:41">
      <c r="A50" s="157" t="s">
        <v>36</v>
      </c>
      <c r="B50" s="148">
        <f t="shared" si="8"/>
        <v>3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1</v>
      </c>
      <c r="S50" s="15">
        <v>0</v>
      </c>
      <c r="T50" s="15">
        <v>1</v>
      </c>
      <c r="U50" s="15">
        <v>1</v>
      </c>
      <c r="V50" s="15">
        <v>0</v>
      </c>
      <c r="W50" s="15">
        <v>0</v>
      </c>
      <c r="X50" s="15">
        <v>0</v>
      </c>
      <c r="Y50" s="15">
        <v>0</v>
      </c>
      <c r="Z50" s="15">
        <v>0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  <c r="AF50" s="15">
        <v>0</v>
      </c>
      <c r="AG50" s="15">
        <v>0</v>
      </c>
      <c r="AH50" s="15">
        <v>0</v>
      </c>
      <c r="AI50" s="15">
        <v>0</v>
      </c>
      <c r="AJ50" s="15">
        <v>0</v>
      </c>
      <c r="AK50" s="15">
        <v>0</v>
      </c>
      <c r="AL50" s="15">
        <v>0</v>
      </c>
      <c r="AM50" s="15">
        <v>0</v>
      </c>
      <c r="AN50" s="15">
        <v>0</v>
      </c>
      <c r="AO50" s="16">
        <v>0</v>
      </c>
    </row>
    <row r="51" spans="1:41">
      <c r="A51" s="157" t="s">
        <v>414</v>
      </c>
      <c r="B51" s="148">
        <f t="shared" si="8"/>
        <v>1</v>
      </c>
      <c r="C51" s="15">
        <v>0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1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5">
        <v>0</v>
      </c>
      <c r="Z51" s="15">
        <v>0</v>
      </c>
      <c r="AA51" s="15">
        <v>0</v>
      </c>
      <c r="AB51" s="15">
        <v>0</v>
      </c>
      <c r="AC51" s="15">
        <v>0</v>
      </c>
      <c r="AD51" s="15">
        <v>0</v>
      </c>
      <c r="AE51" s="15">
        <v>0</v>
      </c>
      <c r="AF51" s="15">
        <v>0</v>
      </c>
      <c r="AG51" s="15">
        <v>0</v>
      </c>
      <c r="AH51" s="15">
        <v>0</v>
      </c>
      <c r="AI51" s="15">
        <v>0</v>
      </c>
      <c r="AJ51" s="15">
        <v>0</v>
      </c>
      <c r="AK51" s="15">
        <v>0</v>
      </c>
      <c r="AL51" s="15">
        <v>0</v>
      </c>
      <c r="AM51" s="15">
        <v>0</v>
      </c>
      <c r="AN51" s="15">
        <v>0</v>
      </c>
      <c r="AO51" s="16">
        <v>0</v>
      </c>
    </row>
    <row r="52" spans="1:41">
      <c r="A52" s="157" t="s">
        <v>548</v>
      </c>
      <c r="B52" s="148">
        <f t="shared" si="8"/>
        <v>1</v>
      </c>
      <c r="C52" s="15">
        <v>0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5">
        <v>0</v>
      </c>
      <c r="Z52" s="15">
        <v>0</v>
      </c>
      <c r="AA52" s="15">
        <v>0</v>
      </c>
      <c r="AB52" s="15">
        <v>0</v>
      </c>
      <c r="AC52" s="15">
        <v>0</v>
      </c>
      <c r="AD52" s="15">
        <v>0</v>
      </c>
      <c r="AE52" s="15">
        <v>0</v>
      </c>
      <c r="AF52" s="15">
        <v>0</v>
      </c>
      <c r="AG52" s="15">
        <v>0</v>
      </c>
      <c r="AH52" s="15">
        <v>1</v>
      </c>
      <c r="AI52" s="15">
        <v>0</v>
      </c>
      <c r="AJ52" s="15">
        <v>0</v>
      </c>
      <c r="AK52" s="15">
        <v>0</v>
      </c>
      <c r="AL52" s="15">
        <v>0</v>
      </c>
      <c r="AM52" s="15">
        <v>0</v>
      </c>
      <c r="AN52" s="15">
        <v>0</v>
      </c>
      <c r="AO52" s="16">
        <v>0</v>
      </c>
    </row>
    <row r="53" spans="1:41">
      <c r="A53" s="157" t="s">
        <v>415</v>
      </c>
      <c r="B53" s="148">
        <f t="shared" si="8"/>
        <v>3</v>
      </c>
      <c r="C53" s="15">
        <v>0</v>
      </c>
      <c r="D53" s="15">
        <v>0</v>
      </c>
      <c r="E53" s="15">
        <v>0</v>
      </c>
      <c r="F53" s="15">
        <v>0</v>
      </c>
      <c r="G53" s="15">
        <v>0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2</v>
      </c>
      <c r="V53" s="15">
        <v>0</v>
      </c>
      <c r="W53" s="15">
        <v>0</v>
      </c>
      <c r="X53" s="15">
        <v>0</v>
      </c>
      <c r="Y53" s="15">
        <v>0</v>
      </c>
      <c r="Z53" s="15">
        <v>0</v>
      </c>
      <c r="AA53" s="15">
        <v>1</v>
      </c>
      <c r="AB53" s="15">
        <v>0</v>
      </c>
      <c r="AC53" s="15">
        <v>0</v>
      </c>
      <c r="AD53" s="15">
        <v>0</v>
      </c>
      <c r="AE53" s="15">
        <v>0</v>
      </c>
      <c r="AF53" s="15">
        <v>0</v>
      </c>
      <c r="AG53" s="15">
        <v>0</v>
      </c>
      <c r="AH53" s="15">
        <v>0</v>
      </c>
      <c r="AI53" s="15">
        <v>0</v>
      </c>
      <c r="AJ53" s="15">
        <v>0</v>
      </c>
      <c r="AK53" s="15">
        <v>0</v>
      </c>
      <c r="AL53" s="15">
        <v>0</v>
      </c>
      <c r="AM53" s="15">
        <v>0</v>
      </c>
      <c r="AN53" s="15">
        <v>0</v>
      </c>
      <c r="AO53" s="16">
        <v>0</v>
      </c>
    </row>
    <row r="54" spans="1:41">
      <c r="A54" s="157" t="s">
        <v>416</v>
      </c>
      <c r="B54" s="148">
        <f t="shared" si="8"/>
        <v>45</v>
      </c>
      <c r="C54" s="15">
        <v>0</v>
      </c>
      <c r="D54" s="15">
        <v>0</v>
      </c>
      <c r="E54" s="15">
        <v>1</v>
      </c>
      <c r="F54" s="15">
        <v>1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2</v>
      </c>
      <c r="R54" s="15">
        <v>3</v>
      </c>
      <c r="S54" s="15">
        <v>0</v>
      </c>
      <c r="T54" s="15">
        <v>0</v>
      </c>
      <c r="U54" s="15">
        <v>4</v>
      </c>
      <c r="V54" s="15">
        <v>2</v>
      </c>
      <c r="W54" s="15">
        <v>1</v>
      </c>
      <c r="X54" s="15">
        <v>0</v>
      </c>
      <c r="Y54" s="15">
        <v>4</v>
      </c>
      <c r="Z54" s="15">
        <v>0</v>
      </c>
      <c r="AA54" s="15">
        <v>0</v>
      </c>
      <c r="AB54" s="15">
        <v>0</v>
      </c>
      <c r="AC54" s="15">
        <v>3</v>
      </c>
      <c r="AD54" s="15">
        <v>2</v>
      </c>
      <c r="AE54" s="15">
        <v>0</v>
      </c>
      <c r="AF54" s="15">
        <v>0</v>
      </c>
      <c r="AG54" s="15">
        <v>8</v>
      </c>
      <c r="AH54" s="15">
        <v>1</v>
      </c>
      <c r="AI54" s="15">
        <v>3</v>
      </c>
      <c r="AJ54" s="15">
        <v>0</v>
      </c>
      <c r="AK54" s="15">
        <v>0</v>
      </c>
      <c r="AL54" s="15">
        <v>5</v>
      </c>
      <c r="AM54" s="15">
        <v>2</v>
      </c>
      <c r="AN54" s="15">
        <v>2</v>
      </c>
      <c r="AO54" s="16">
        <v>1</v>
      </c>
    </row>
    <row r="55" spans="1:41">
      <c r="A55" s="157" t="s">
        <v>417</v>
      </c>
      <c r="B55" s="148">
        <f t="shared" si="8"/>
        <v>1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1</v>
      </c>
      <c r="AF55" s="15">
        <v>0</v>
      </c>
      <c r="AG55" s="15">
        <v>0</v>
      </c>
      <c r="AH55" s="15">
        <v>0</v>
      </c>
      <c r="AI55" s="15">
        <v>0</v>
      </c>
      <c r="AJ55" s="15">
        <v>0</v>
      </c>
      <c r="AK55" s="15">
        <v>0</v>
      </c>
      <c r="AL55" s="15">
        <v>0</v>
      </c>
      <c r="AM55" s="15">
        <v>0</v>
      </c>
      <c r="AN55" s="15">
        <v>0</v>
      </c>
      <c r="AO55" s="16">
        <v>0</v>
      </c>
    </row>
    <row r="56" spans="1:41">
      <c r="A56" s="157" t="s">
        <v>319</v>
      </c>
      <c r="B56" s="148">
        <f t="shared" si="8"/>
        <v>3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1</v>
      </c>
      <c r="V56" s="15">
        <v>0</v>
      </c>
      <c r="W56" s="15">
        <v>0</v>
      </c>
      <c r="X56" s="15">
        <v>1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1</v>
      </c>
      <c r="AJ56" s="15">
        <v>0</v>
      </c>
      <c r="AK56" s="15">
        <v>0</v>
      </c>
      <c r="AL56" s="15">
        <v>0</v>
      </c>
      <c r="AM56" s="15">
        <v>0</v>
      </c>
      <c r="AN56" s="15">
        <v>0</v>
      </c>
      <c r="AO56" s="16">
        <v>0</v>
      </c>
    </row>
    <row r="57" spans="1:41">
      <c r="A57" s="157" t="s">
        <v>305</v>
      </c>
      <c r="B57" s="148">
        <f t="shared" si="8"/>
        <v>1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1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5">
        <v>0</v>
      </c>
      <c r="Z57" s="15">
        <v>0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  <c r="AH57" s="15">
        <v>0</v>
      </c>
      <c r="AI57" s="15">
        <v>0</v>
      </c>
      <c r="AJ57" s="15">
        <v>0</v>
      </c>
      <c r="AK57" s="15">
        <v>0</v>
      </c>
      <c r="AL57" s="15">
        <v>0</v>
      </c>
      <c r="AM57" s="15">
        <v>0</v>
      </c>
      <c r="AN57" s="15">
        <v>0</v>
      </c>
      <c r="AO57" s="16">
        <v>0</v>
      </c>
    </row>
    <row r="58" spans="1:41">
      <c r="A58" s="157" t="s">
        <v>418</v>
      </c>
      <c r="B58" s="148">
        <f t="shared" si="8"/>
        <v>2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  <c r="AJ58" s="15">
        <v>1</v>
      </c>
      <c r="AK58" s="15">
        <v>0</v>
      </c>
      <c r="AL58" s="15">
        <v>1</v>
      </c>
      <c r="AM58" s="15">
        <v>0</v>
      </c>
      <c r="AN58" s="15">
        <v>0</v>
      </c>
      <c r="AO58" s="16">
        <v>0</v>
      </c>
    </row>
    <row r="59" spans="1:41">
      <c r="A59" s="157" t="s">
        <v>419</v>
      </c>
      <c r="B59" s="148">
        <f t="shared" si="8"/>
        <v>9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1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5">
        <v>0</v>
      </c>
      <c r="Z59" s="15">
        <v>0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  <c r="AF59" s="15">
        <v>0</v>
      </c>
      <c r="AG59" s="15">
        <v>1</v>
      </c>
      <c r="AH59" s="15">
        <v>5</v>
      </c>
      <c r="AI59" s="15">
        <v>0</v>
      </c>
      <c r="AJ59" s="15">
        <v>0</v>
      </c>
      <c r="AK59" s="15">
        <v>0</v>
      </c>
      <c r="AL59" s="15">
        <v>2</v>
      </c>
      <c r="AM59" s="15">
        <v>0</v>
      </c>
      <c r="AN59" s="15">
        <v>0</v>
      </c>
      <c r="AO59" s="16">
        <v>0</v>
      </c>
    </row>
    <row r="60" spans="1:41">
      <c r="A60" s="157" t="s">
        <v>549</v>
      </c>
      <c r="B60" s="148">
        <f t="shared" si="8"/>
        <v>1</v>
      </c>
      <c r="C60" s="15">
        <v>0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1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5">
        <v>0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0</v>
      </c>
      <c r="AH60" s="15">
        <v>0</v>
      </c>
      <c r="AI60" s="15">
        <v>0</v>
      </c>
      <c r="AJ60" s="15">
        <v>0</v>
      </c>
      <c r="AK60" s="15">
        <v>0</v>
      </c>
      <c r="AL60" s="15">
        <v>0</v>
      </c>
      <c r="AM60" s="15">
        <v>0</v>
      </c>
      <c r="AN60" s="15">
        <v>0</v>
      </c>
      <c r="AO60" s="16">
        <v>0</v>
      </c>
    </row>
    <row r="61" spans="1:41">
      <c r="A61" s="157" t="s">
        <v>420</v>
      </c>
      <c r="B61" s="148">
        <f t="shared" si="8"/>
        <v>3</v>
      </c>
      <c r="C61" s="15">
        <v>0</v>
      </c>
      <c r="D61" s="15">
        <v>0</v>
      </c>
      <c r="E61" s="15">
        <v>0</v>
      </c>
      <c r="F61" s="15">
        <v>0</v>
      </c>
      <c r="G61" s="15">
        <v>0</v>
      </c>
      <c r="H61" s="15">
        <v>0</v>
      </c>
      <c r="I61" s="15">
        <v>0</v>
      </c>
      <c r="J61" s="15">
        <v>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  <c r="W61" s="15">
        <v>0</v>
      </c>
      <c r="X61" s="15">
        <v>1</v>
      </c>
      <c r="Y61" s="15">
        <v>0</v>
      </c>
      <c r="Z61" s="15">
        <v>0</v>
      </c>
      <c r="AA61" s="15">
        <v>0</v>
      </c>
      <c r="AB61" s="15">
        <v>1</v>
      </c>
      <c r="AC61" s="15">
        <v>0</v>
      </c>
      <c r="AD61" s="15">
        <v>0</v>
      </c>
      <c r="AE61" s="15">
        <v>0</v>
      </c>
      <c r="AF61" s="15">
        <v>0</v>
      </c>
      <c r="AG61" s="15">
        <v>0</v>
      </c>
      <c r="AH61" s="15">
        <v>0</v>
      </c>
      <c r="AI61" s="15">
        <v>0</v>
      </c>
      <c r="AJ61" s="15">
        <v>0</v>
      </c>
      <c r="AK61" s="59">
        <v>1</v>
      </c>
      <c r="AL61" s="59">
        <v>0</v>
      </c>
      <c r="AM61" s="59">
        <v>0</v>
      </c>
      <c r="AN61" s="59">
        <v>0</v>
      </c>
      <c r="AO61" s="129">
        <v>0</v>
      </c>
    </row>
    <row r="62" spans="1:41">
      <c r="A62" s="157" t="s">
        <v>421</v>
      </c>
      <c r="B62" s="148">
        <f t="shared" si="8"/>
        <v>1</v>
      </c>
      <c r="C62" s="15">
        <v>0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5">
        <v>0</v>
      </c>
      <c r="Z62" s="15">
        <v>1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0</v>
      </c>
      <c r="AL62" s="15">
        <v>0</v>
      </c>
      <c r="AM62" s="15">
        <v>0</v>
      </c>
      <c r="AN62" s="15">
        <v>0</v>
      </c>
      <c r="AO62" s="16">
        <v>0</v>
      </c>
    </row>
    <row r="63" spans="1:41">
      <c r="A63" s="157" t="s">
        <v>422</v>
      </c>
      <c r="B63" s="148">
        <f t="shared" si="8"/>
        <v>18</v>
      </c>
      <c r="C63" s="15">
        <v>0</v>
      </c>
      <c r="D63" s="15">
        <v>0</v>
      </c>
      <c r="E63" s="15">
        <v>1</v>
      </c>
      <c r="F63" s="15">
        <v>5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2</v>
      </c>
      <c r="R63" s="15">
        <v>0</v>
      </c>
      <c r="S63" s="15">
        <v>0</v>
      </c>
      <c r="T63" s="15">
        <v>1</v>
      </c>
      <c r="U63" s="15">
        <v>3</v>
      </c>
      <c r="V63" s="15">
        <v>4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  <c r="AF63" s="15">
        <v>1</v>
      </c>
      <c r="AG63" s="15">
        <v>0</v>
      </c>
      <c r="AH63" s="15">
        <v>0</v>
      </c>
      <c r="AI63" s="15">
        <v>0</v>
      </c>
      <c r="AJ63" s="15">
        <v>1</v>
      </c>
      <c r="AK63" s="15">
        <v>0</v>
      </c>
      <c r="AL63" s="15">
        <v>0</v>
      </c>
      <c r="AM63" s="15">
        <v>0</v>
      </c>
      <c r="AN63" s="15">
        <v>0</v>
      </c>
      <c r="AO63" s="16">
        <v>0</v>
      </c>
    </row>
    <row r="64" spans="1:41">
      <c r="A64" s="157" t="s">
        <v>37</v>
      </c>
      <c r="B64" s="148">
        <f t="shared" si="8"/>
        <v>438</v>
      </c>
      <c r="C64" s="15">
        <v>0</v>
      </c>
      <c r="D64" s="15">
        <v>0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5">
        <v>0</v>
      </c>
      <c r="L64" s="15">
        <v>0</v>
      </c>
      <c r="M64" s="15">
        <v>0</v>
      </c>
      <c r="N64" s="15">
        <v>3</v>
      </c>
      <c r="O64" s="15">
        <v>0</v>
      </c>
      <c r="P64" s="15">
        <v>0</v>
      </c>
      <c r="Q64" s="15">
        <v>12</v>
      </c>
      <c r="R64" s="15">
        <v>38</v>
      </c>
      <c r="S64" s="15">
        <v>15</v>
      </c>
      <c r="T64" s="15">
        <v>17</v>
      </c>
      <c r="U64" s="15">
        <v>20</v>
      </c>
      <c r="V64" s="15">
        <v>17</v>
      </c>
      <c r="W64" s="15">
        <v>3</v>
      </c>
      <c r="X64" s="15">
        <v>6</v>
      </c>
      <c r="Y64" s="15">
        <v>41</v>
      </c>
      <c r="Z64" s="15">
        <v>6</v>
      </c>
      <c r="AA64" s="15">
        <v>20</v>
      </c>
      <c r="AB64" s="15">
        <v>9</v>
      </c>
      <c r="AC64" s="15">
        <v>19</v>
      </c>
      <c r="AD64" s="15">
        <v>12</v>
      </c>
      <c r="AE64" s="15">
        <v>24</v>
      </c>
      <c r="AF64" s="15">
        <v>12</v>
      </c>
      <c r="AG64" s="15">
        <v>33</v>
      </c>
      <c r="AH64" s="15">
        <v>7</v>
      </c>
      <c r="AI64" s="15">
        <v>34</v>
      </c>
      <c r="AJ64" s="15">
        <v>4</v>
      </c>
      <c r="AK64" s="15">
        <v>10</v>
      </c>
      <c r="AL64" s="15">
        <v>10</v>
      </c>
      <c r="AM64" s="15">
        <v>49</v>
      </c>
      <c r="AN64" s="15">
        <v>12</v>
      </c>
      <c r="AO64" s="16">
        <v>5</v>
      </c>
    </row>
    <row r="65" spans="1:41">
      <c r="A65" s="157" t="s">
        <v>39</v>
      </c>
      <c r="B65" s="148">
        <f t="shared" si="8"/>
        <v>39</v>
      </c>
      <c r="C65" s="15">
        <v>0</v>
      </c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2</v>
      </c>
      <c r="T65" s="15">
        <v>4</v>
      </c>
      <c r="U65" s="15">
        <v>4</v>
      </c>
      <c r="V65" s="15">
        <v>2</v>
      </c>
      <c r="W65" s="15">
        <v>1</v>
      </c>
      <c r="X65" s="15">
        <v>0</v>
      </c>
      <c r="Y65" s="15">
        <v>2</v>
      </c>
      <c r="Z65" s="15">
        <v>2</v>
      </c>
      <c r="AA65" s="15">
        <v>3</v>
      </c>
      <c r="AB65" s="15">
        <v>0</v>
      </c>
      <c r="AC65" s="15">
        <v>4</v>
      </c>
      <c r="AD65" s="15">
        <v>0</v>
      </c>
      <c r="AE65" s="15">
        <v>2</v>
      </c>
      <c r="AF65" s="15">
        <v>0</v>
      </c>
      <c r="AG65" s="15">
        <v>1</v>
      </c>
      <c r="AH65" s="15">
        <v>0</v>
      </c>
      <c r="AI65" s="15">
        <v>5</v>
      </c>
      <c r="AJ65" s="15">
        <v>2</v>
      </c>
      <c r="AK65" s="15">
        <v>1</v>
      </c>
      <c r="AL65" s="15">
        <v>0</v>
      </c>
      <c r="AM65" s="15">
        <v>3</v>
      </c>
      <c r="AN65" s="15">
        <v>1</v>
      </c>
      <c r="AO65" s="16">
        <v>0</v>
      </c>
    </row>
    <row r="66" spans="1:41">
      <c r="A66" s="157"/>
      <c r="B66" s="148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6"/>
    </row>
    <row r="67" spans="1:41">
      <c r="A67" s="135" t="s">
        <v>33</v>
      </c>
      <c r="B67" s="172">
        <f t="shared" ref="B67:AO67" si="9">SUM(B69:B75)</f>
        <v>82</v>
      </c>
      <c r="C67" s="172">
        <f t="shared" si="9"/>
        <v>0</v>
      </c>
      <c r="D67" s="172">
        <f t="shared" si="9"/>
        <v>2</v>
      </c>
      <c r="E67" s="172">
        <f t="shared" si="9"/>
        <v>0</v>
      </c>
      <c r="F67" s="172">
        <f t="shared" si="9"/>
        <v>1</v>
      </c>
      <c r="G67" s="172">
        <f t="shared" si="9"/>
        <v>0</v>
      </c>
      <c r="H67" s="172">
        <f t="shared" si="9"/>
        <v>0</v>
      </c>
      <c r="I67" s="172">
        <f t="shared" si="9"/>
        <v>1</v>
      </c>
      <c r="J67" s="172">
        <f t="shared" si="9"/>
        <v>0</v>
      </c>
      <c r="K67" s="172">
        <f t="shared" si="9"/>
        <v>0</v>
      </c>
      <c r="L67" s="172">
        <f t="shared" si="9"/>
        <v>0</v>
      </c>
      <c r="M67" s="172">
        <f t="shared" si="9"/>
        <v>1</v>
      </c>
      <c r="N67" s="172">
        <f t="shared" si="9"/>
        <v>0</v>
      </c>
      <c r="O67" s="172">
        <f t="shared" si="9"/>
        <v>0</v>
      </c>
      <c r="P67" s="172">
        <f t="shared" si="9"/>
        <v>0</v>
      </c>
      <c r="Q67" s="172">
        <f t="shared" si="9"/>
        <v>5</v>
      </c>
      <c r="R67" s="172">
        <f t="shared" si="9"/>
        <v>6</v>
      </c>
      <c r="S67" s="172">
        <f t="shared" si="9"/>
        <v>0</v>
      </c>
      <c r="T67" s="172">
        <f t="shared" si="9"/>
        <v>4</v>
      </c>
      <c r="U67" s="172">
        <f t="shared" si="9"/>
        <v>13</v>
      </c>
      <c r="V67" s="172">
        <f t="shared" si="9"/>
        <v>4</v>
      </c>
      <c r="W67" s="172">
        <f t="shared" si="9"/>
        <v>1</v>
      </c>
      <c r="X67" s="172">
        <f t="shared" si="9"/>
        <v>0</v>
      </c>
      <c r="Y67" s="172">
        <f t="shared" si="9"/>
        <v>11</v>
      </c>
      <c r="Z67" s="172">
        <f t="shared" si="9"/>
        <v>0</v>
      </c>
      <c r="AA67" s="172">
        <f t="shared" si="9"/>
        <v>7</v>
      </c>
      <c r="AB67" s="172">
        <f t="shared" si="9"/>
        <v>1</v>
      </c>
      <c r="AC67" s="172">
        <f t="shared" si="9"/>
        <v>3</v>
      </c>
      <c r="AD67" s="172">
        <f t="shared" si="9"/>
        <v>0</v>
      </c>
      <c r="AE67" s="172">
        <f t="shared" si="9"/>
        <v>2</v>
      </c>
      <c r="AF67" s="172">
        <f t="shared" si="9"/>
        <v>1</v>
      </c>
      <c r="AG67" s="172">
        <f t="shared" si="9"/>
        <v>0</v>
      </c>
      <c r="AH67" s="172">
        <f t="shared" si="9"/>
        <v>0</v>
      </c>
      <c r="AI67" s="172">
        <f t="shared" si="9"/>
        <v>4</v>
      </c>
      <c r="AJ67" s="172">
        <f t="shared" si="9"/>
        <v>0</v>
      </c>
      <c r="AK67" s="172">
        <f t="shared" si="9"/>
        <v>1</v>
      </c>
      <c r="AL67" s="172">
        <f t="shared" si="9"/>
        <v>1</v>
      </c>
      <c r="AM67" s="172">
        <f t="shared" si="9"/>
        <v>11</v>
      </c>
      <c r="AN67" s="172">
        <f t="shared" si="9"/>
        <v>2</v>
      </c>
      <c r="AO67" s="90">
        <f t="shared" si="9"/>
        <v>0</v>
      </c>
    </row>
    <row r="68" spans="1:41">
      <c r="A68" s="157"/>
      <c r="B68" s="148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6"/>
    </row>
    <row r="69" spans="1:41">
      <c r="A69" s="157" t="s">
        <v>423</v>
      </c>
      <c r="B69" s="148">
        <f t="shared" ref="B69:B75" si="10">SUM(C69:AO69)</f>
        <v>1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0</v>
      </c>
      <c r="AG69" s="15">
        <v>0</v>
      </c>
      <c r="AH69" s="15">
        <v>0</v>
      </c>
      <c r="AI69" s="15">
        <v>1</v>
      </c>
      <c r="AJ69" s="15">
        <v>0</v>
      </c>
      <c r="AK69" s="15">
        <v>0</v>
      </c>
      <c r="AL69" s="15">
        <v>0</v>
      </c>
      <c r="AM69" s="15">
        <v>0</v>
      </c>
      <c r="AN69" s="15">
        <v>0</v>
      </c>
      <c r="AO69" s="16">
        <v>0</v>
      </c>
    </row>
    <row r="70" spans="1:41">
      <c r="A70" s="157" t="s">
        <v>320</v>
      </c>
      <c r="B70" s="148">
        <f t="shared" si="10"/>
        <v>1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1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v>0</v>
      </c>
      <c r="AN70" s="15">
        <v>0</v>
      </c>
      <c r="AO70" s="16">
        <v>0</v>
      </c>
    </row>
    <row r="71" spans="1:41">
      <c r="A71" s="157" t="s">
        <v>550</v>
      </c>
      <c r="B71" s="148">
        <f t="shared" si="10"/>
        <v>1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1</v>
      </c>
      <c r="U71" s="15">
        <v>0</v>
      </c>
      <c r="V71" s="15">
        <v>0</v>
      </c>
      <c r="W71" s="15">
        <v>0</v>
      </c>
      <c r="X71" s="15">
        <v>0</v>
      </c>
      <c r="Y71" s="15">
        <v>0</v>
      </c>
      <c r="Z71" s="15">
        <v>0</v>
      </c>
      <c r="AA71" s="15">
        <v>0</v>
      </c>
      <c r="AB71" s="15">
        <v>0</v>
      </c>
      <c r="AC71" s="15">
        <v>0</v>
      </c>
      <c r="AD71" s="15">
        <v>0</v>
      </c>
      <c r="AE71" s="15">
        <v>0</v>
      </c>
      <c r="AF71" s="15">
        <v>0</v>
      </c>
      <c r="AG71" s="15">
        <v>0</v>
      </c>
      <c r="AH71" s="15">
        <v>0</v>
      </c>
      <c r="AI71" s="15">
        <v>0</v>
      </c>
      <c r="AJ71" s="15">
        <v>0</v>
      </c>
      <c r="AK71" s="15">
        <v>0</v>
      </c>
      <c r="AL71" s="15">
        <v>0</v>
      </c>
      <c r="AM71" s="15">
        <v>0</v>
      </c>
      <c r="AN71" s="15">
        <v>0</v>
      </c>
      <c r="AO71" s="16">
        <v>0</v>
      </c>
    </row>
    <row r="72" spans="1:41">
      <c r="A72" s="157" t="s">
        <v>424</v>
      </c>
      <c r="B72" s="148">
        <f t="shared" si="10"/>
        <v>14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1</v>
      </c>
      <c r="R72" s="15">
        <v>2</v>
      </c>
      <c r="S72" s="15">
        <v>0</v>
      </c>
      <c r="T72" s="15">
        <v>0</v>
      </c>
      <c r="U72" s="15">
        <v>4</v>
      </c>
      <c r="V72" s="15">
        <v>0</v>
      </c>
      <c r="W72" s="15">
        <v>0</v>
      </c>
      <c r="X72" s="15">
        <v>0</v>
      </c>
      <c r="Y72" s="15">
        <v>2</v>
      </c>
      <c r="Z72" s="15">
        <v>0</v>
      </c>
      <c r="AA72" s="15">
        <v>0</v>
      </c>
      <c r="AB72" s="15">
        <v>1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1</v>
      </c>
      <c r="AL72" s="15">
        <v>0</v>
      </c>
      <c r="AM72" s="15">
        <v>3</v>
      </c>
      <c r="AN72" s="15">
        <v>0</v>
      </c>
      <c r="AO72" s="16">
        <v>0</v>
      </c>
    </row>
    <row r="73" spans="1:41">
      <c r="A73" s="157" t="s">
        <v>425</v>
      </c>
      <c r="B73" s="148">
        <f t="shared" si="10"/>
        <v>55</v>
      </c>
      <c r="C73" s="15">
        <v>0</v>
      </c>
      <c r="D73" s="15">
        <v>1</v>
      </c>
      <c r="E73" s="15">
        <v>0</v>
      </c>
      <c r="F73" s="15">
        <v>1</v>
      </c>
      <c r="G73" s="15">
        <v>0</v>
      </c>
      <c r="H73" s="15">
        <v>0</v>
      </c>
      <c r="I73" s="15">
        <v>1</v>
      </c>
      <c r="J73" s="15">
        <v>0</v>
      </c>
      <c r="K73" s="15">
        <v>0</v>
      </c>
      <c r="L73" s="15">
        <v>0</v>
      </c>
      <c r="M73" s="15">
        <v>1</v>
      </c>
      <c r="N73" s="15">
        <v>0</v>
      </c>
      <c r="O73" s="15">
        <v>0</v>
      </c>
      <c r="P73" s="15">
        <v>0</v>
      </c>
      <c r="Q73" s="15">
        <v>3</v>
      </c>
      <c r="R73" s="15">
        <v>0</v>
      </c>
      <c r="S73" s="15">
        <v>0</v>
      </c>
      <c r="T73" s="15">
        <v>3</v>
      </c>
      <c r="U73" s="15">
        <v>9</v>
      </c>
      <c r="V73" s="15">
        <v>2</v>
      </c>
      <c r="W73" s="15">
        <v>1</v>
      </c>
      <c r="X73" s="15">
        <v>0</v>
      </c>
      <c r="Y73" s="15">
        <v>9</v>
      </c>
      <c r="Z73" s="15">
        <v>0</v>
      </c>
      <c r="AA73" s="15">
        <v>7</v>
      </c>
      <c r="AB73" s="15">
        <v>0</v>
      </c>
      <c r="AC73" s="15">
        <v>2</v>
      </c>
      <c r="AD73" s="15">
        <v>0</v>
      </c>
      <c r="AE73" s="15">
        <v>1</v>
      </c>
      <c r="AF73" s="15">
        <v>1</v>
      </c>
      <c r="AG73" s="15">
        <v>0</v>
      </c>
      <c r="AH73" s="15">
        <v>0</v>
      </c>
      <c r="AI73" s="15">
        <v>2</v>
      </c>
      <c r="AJ73" s="15">
        <v>0</v>
      </c>
      <c r="AK73" s="15">
        <v>0</v>
      </c>
      <c r="AL73" s="15">
        <v>1</v>
      </c>
      <c r="AM73" s="15">
        <v>8</v>
      </c>
      <c r="AN73" s="15">
        <v>2</v>
      </c>
      <c r="AO73" s="16">
        <v>0</v>
      </c>
    </row>
    <row r="74" spans="1:41">
      <c r="A74" s="157" t="s">
        <v>321</v>
      </c>
      <c r="B74" s="148">
        <f t="shared" si="10"/>
        <v>3</v>
      </c>
      <c r="C74" s="15">
        <v>0</v>
      </c>
      <c r="D74" s="15">
        <v>1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1</v>
      </c>
      <c r="W74" s="15">
        <v>0</v>
      </c>
      <c r="X74" s="15">
        <v>0</v>
      </c>
      <c r="Y74" s="15">
        <v>0</v>
      </c>
      <c r="Z74" s="15">
        <v>0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1</v>
      </c>
      <c r="AJ74" s="15">
        <v>0</v>
      </c>
      <c r="AK74" s="15">
        <v>0</v>
      </c>
      <c r="AL74" s="15">
        <v>0</v>
      </c>
      <c r="AM74" s="15">
        <v>0</v>
      </c>
      <c r="AN74" s="15">
        <v>0</v>
      </c>
      <c r="AO74" s="16">
        <v>0</v>
      </c>
    </row>
    <row r="75" spans="1:41">
      <c r="A75" s="157" t="s">
        <v>426</v>
      </c>
      <c r="B75" s="148">
        <f t="shared" si="10"/>
        <v>7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1</v>
      </c>
      <c r="R75" s="15">
        <v>3</v>
      </c>
      <c r="S75" s="15">
        <v>0</v>
      </c>
      <c r="T75" s="15">
        <v>0</v>
      </c>
      <c r="U75" s="15">
        <v>0</v>
      </c>
      <c r="V75" s="15">
        <v>1</v>
      </c>
      <c r="W75" s="15">
        <v>0</v>
      </c>
      <c r="X75" s="15">
        <v>0</v>
      </c>
      <c r="Y75" s="15">
        <v>0</v>
      </c>
      <c r="Z75" s="15">
        <v>0</v>
      </c>
      <c r="AA75" s="15">
        <v>0</v>
      </c>
      <c r="AB75" s="15">
        <v>0</v>
      </c>
      <c r="AC75" s="15">
        <v>1</v>
      </c>
      <c r="AD75" s="15">
        <v>0</v>
      </c>
      <c r="AE75" s="15">
        <v>1</v>
      </c>
      <c r="AF75" s="15">
        <v>0</v>
      </c>
      <c r="AG75" s="15">
        <v>0</v>
      </c>
      <c r="AH75" s="15">
        <v>0</v>
      </c>
      <c r="AI75" s="15">
        <v>0</v>
      </c>
      <c r="AJ75" s="15">
        <v>0</v>
      </c>
      <c r="AK75" s="15">
        <v>0</v>
      </c>
      <c r="AL75" s="15">
        <v>0</v>
      </c>
      <c r="AM75" s="15">
        <v>0</v>
      </c>
      <c r="AN75" s="15">
        <v>0</v>
      </c>
      <c r="AO75" s="129">
        <v>0</v>
      </c>
    </row>
    <row r="76" spans="1:41">
      <c r="A76" s="157"/>
      <c r="B76" s="148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6"/>
    </row>
    <row r="77" spans="1:41">
      <c r="A77" s="135" t="s">
        <v>28</v>
      </c>
      <c r="B77" s="172">
        <f t="shared" ref="B77:AO77" si="11">SUM(B79:B83)</f>
        <v>129</v>
      </c>
      <c r="C77" s="172">
        <f t="shared" si="11"/>
        <v>7</v>
      </c>
      <c r="D77" s="172">
        <f t="shared" si="11"/>
        <v>4</v>
      </c>
      <c r="E77" s="172">
        <f t="shared" si="11"/>
        <v>2</v>
      </c>
      <c r="F77" s="172">
        <f t="shared" si="11"/>
        <v>1</v>
      </c>
      <c r="G77" s="172">
        <f t="shared" si="11"/>
        <v>0</v>
      </c>
      <c r="H77" s="172">
        <f t="shared" si="11"/>
        <v>0</v>
      </c>
      <c r="I77" s="172">
        <f t="shared" si="11"/>
        <v>1</v>
      </c>
      <c r="J77" s="172">
        <f t="shared" si="11"/>
        <v>1</v>
      </c>
      <c r="K77" s="172">
        <f t="shared" si="11"/>
        <v>1</v>
      </c>
      <c r="L77" s="172">
        <f t="shared" si="11"/>
        <v>1</v>
      </c>
      <c r="M77" s="172">
        <f t="shared" si="11"/>
        <v>0</v>
      </c>
      <c r="N77" s="172">
        <f t="shared" si="11"/>
        <v>3</v>
      </c>
      <c r="O77" s="172">
        <f t="shared" si="11"/>
        <v>0</v>
      </c>
      <c r="P77" s="172">
        <f t="shared" si="11"/>
        <v>1</v>
      </c>
      <c r="Q77" s="172">
        <f t="shared" si="11"/>
        <v>9</v>
      </c>
      <c r="R77" s="172">
        <f t="shared" si="11"/>
        <v>7</v>
      </c>
      <c r="S77" s="172">
        <f t="shared" si="11"/>
        <v>7</v>
      </c>
      <c r="T77" s="172">
        <f t="shared" si="11"/>
        <v>11</v>
      </c>
      <c r="U77" s="172">
        <f t="shared" si="11"/>
        <v>10</v>
      </c>
      <c r="V77" s="172">
        <f t="shared" si="11"/>
        <v>0</v>
      </c>
      <c r="W77" s="172">
        <f t="shared" si="11"/>
        <v>2</v>
      </c>
      <c r="X77" s="172">
        <f t="shared" si="11"/>
        <v>0</v>
      </c>
      <c r="Y77" s="172">
        <f t="shared" si="11"/>
        <v>7</v>
      </c>
      <c r="Z77" s="172">
        <f t="shared" si="11"/>
        <v>0</v>
      </c>
      <c r="AA77" s="172">
        <f t="shared" si="11"/>
        <v>2</v>
      </c>
      <c r="AB77" s="172">
        <f t="shared" si="11"/>
        <v>1</v>
      </c>
      <c r="AC77" s="172">
        <f t="shared" si="11"/>
        <v>9</v>
      </c>
      <c r="AD77" s="172">
        <f t="shared" si="11"/>
        <v>1</v>
      </c>
      <c r="AE77" s="172">
        <f t="shared" si="11"/>
        <v>0</v>
      </c>
      <c r="AF77" s="172">
        <f t="shared" si="11"/>
        <v>2</v>
      </c>
      <c r="AG77" s="172">
        <f t="shared" si="11"/>
        <v>8</v>
      </c>
      <c r="AH77" s="172">
        <f t="shared" si="11"/>
        <v>1</v>
      </c>
      <c r="AI77" s="172">
        <f t="shared" si="11"/>
        <v>3</v>
      </c>
      <c r="AJ77" s="172">
        <f t="shared" si="11"/>
        <v>2</v>
      </c>
      <c r="AK77" s="172">
        <f t="shared" si="11"/>
        <v>0</v>
      </c>
      <c r="AL77" s="172">
        <f t="shared" si="11"/>
        <v>3</v>
      </c>
      <c r="AM77" s="172">
        <f t="shared" si="11"/>
        <v>14</v>
      </c>
      <c r="AN77" s="172">
        <f t="shared" si="11"/>
        <v>6</v>
      </c>
      <c r="AO77" s="90">
        <f t="shared" si="11"/>
        <v>2</v>
      </c>
    </row>
    <row r="78" spans="1:41">
      <c r="A78" s="157"/>
      <c r="B78" s="148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6"/>
    </row>
    <row r="79" spans="1:41">
      <c r="A79" s="157" t="s">
        <v>428</v>
      </c>
      <c r="B79" s="148">
        <f>SUM(C79:AO79)</f>
        <v>90</v>
      </c>
      <c r="C79" s="15">
        <v>5</v>
      </c>
      <c r="D79" s="15">
        <v>2</v>
      </c>
      <c r="E79" s="15">
        <v>0</v>
      </c>
      <c r="F79" s="15">
        <v>1</v>
      </c>
      <c r="G79" s="15">
        <v>0</v>
      </c>
      <c r="H79" s="15">
        <v>0</v>
      </c>
      <c r="I79" s="15">
        <v>1</v>
      </c>
      <c r="J79" s="15">
        <v>1</v>
      </c>
      <c r="K79" s="15">
        <v>1</v>
      </c>
      <c r="L79" s="15">
        <v>1</v>
      </c>
      <c r="M79" s="15">
        <v>0</v>
      </c>
      <c r="N79" s="15">
        <v>2</v>
      </c>
      <c r="O79" s="15">
        <v>0</v>
      </c>
      <c r="P79" s="15">
        <v>1</v>
      </c>
      <c r="Q79" s="15">
        <v>5</v>
      </c>
      <c r="R79" s="15">
        <v>6</v>
      </c>
      <c r="S79" s="15">
        <v>5</v>
      </c>
      <c r="T79" s="15">
        <v>6</v>
      </c>
      <c r="U79" s="15">
        <v>9</v>
      </c>
      <c r="V79" s="15">
        <v>0</v>
      </c>
      <c r="W79" s="15">
        <v>1</v>
      </c>
      <c r="X79" s="15">
        <v>0</v>
      </c>
      <c r="Y79" s="15">
        <v>7</v>
      </c>
      <c r="Z79" s="15">
        <v>0</v>
      </c>
      <c r="AA79" s="15">
        <v>1</v>
      </c>
      <c r="AB79" s="15">
        <v>1</v>
      </c>
      <c r="AC79" s="15">
        <v>5</v>
      </c>
      <c r="AD79" s="15">
        <v>0</v>
      </c>
      <c r="AE79" s="15">
        <v>0</v>
      </c>
      <c r="AF79" s="15">
        <v>2</v>
      </c>
      <c r="AG79" s="15">
        <v>6</v>
      </c>
      <c r="AH79" s="15">
        <v>1</v>
      </c>
      <c r="AI79" s="15">
        <v>2</v>
      </c>
      <c r="AJ79" s="15">
        <v>2</v>
      </c>
      <c r="AK79" s="15">
        <v>0</v>
      </c>
      <c r="AL79" s="15">
        <v>2</v>
      </c>
      <c r="AM79" s="15">
        <v>9</v>
      </c>
      <c r="AN79" s="15">
        <v>4</v>
      </c>
      <c r="AO79" s="16">
        <v>1</v>
      </c>
    </row>
    <row r="80" spans="1:41">
      <c r="A80" s="157" t="s">
        <v>429</v>
      </c>
      <c r="B80" s="148">
        <f>SUM(C80:AO80)</f>
        <v>3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2</v>
      </c>
      <c r="R80" s="15">
        <v>0</v>
      </c>
      <c r="S80" s="15">
        <v>1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v>0</v>
      </c>
      <c r="AN80" s="15">
        <v>0</v>
      </c>
      <c r="AO80" s="16">
        <v>0</v>
      </c>
    </row>
    <row r="81" spans="1:41">
      <c r="A81" s="157" t="s">
        <v>551</v>
      </c>
      <c r="B81" s="148">
        <f>SUM(C81:AO81)</f>
        <v>1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1</v>
      </c>
      <c r="U81" s="15">
        <v>0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5">
        <v>0</v>
      </c>
      <c r="AG81" s="15">
        <v>0</v>
      </c>
      <c r="AH81" s="15">
        <v>0</v>
      </c>
      <c r="AI81" s="15">
        <v>0</v>
      </c>
      <c r="AJ81" s="15">
        <v>0</v>
      </c>
      <c r="AK81" s="15">
        <v>0</v>
      </c>
      <c r="AL81" s="15">
        <v>0</v>
      </c>
      <c r="AM81" s="15">
        <v>0</v>
      </c>
      <c r="AN81" s="15">
        <v>0</v>
      </c>
      <c r="AO81" s="16">
        <v>0</v>
      </c>
    </row>
    <row r="82" spans="1:41">
      <c r="A82" s="157" t="s">
        <v>430</v>
      </c>
      <c r="B82" s="148">
        <f>SUM(C82:AO82)</f>
        <v>4</v>
      </c>
      <c r="C82" s="15">
        <v>0</v>
      </c>
      <c r="D82" s="15">
        <v>0</v>
      </c>
      <c r="E82" s="15">
        <v>2</v>
      </c>
      <c r="F82" s="15">
        <v>0</v>
      </c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1</v>
      </c>
      <c r="U82" s="15">
        <v>1</v>
      </c>
      <c r="V82" s="15">
        <v>0</v>
      </c>
      <c r="W82" s="15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v>0</v>
      </c>
      <c r="AN82" s="15">
        <v>0</v>
      </c>
      <c r="AO82" s="16">
        <v>0</v>
      </c>
    </row>
    <row r="83" spans="1:41">
      <c r="A83" s="157" t="s">
        <v>431</v>
      </c>
      <c r="B83" s="148">
        <f>SUM(C83:AO83)</f>
        <v>31</v>
      </c>
      <c r="C83" s="15">
        <v>2</v>
      </c>
      <c r="D83" s="15">
        <v>2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1</v>
      </c>
      <c r="O83" s="15">
        <v>0</v>
      </c>
      <c r="P83" s="15">
        <v>0</v>
      </c>
      <c r="Q83" s="15">
        <v>2</v>
      </c>
      <c r="R83" s="15">
        <v>1</v>
      </c>
      <c r="S83" s="15">
        <v>1</v>
      </c>
      <c r="T83" s="15">
        <v>3</v>
      </c>
      <c r="U83" s="15">
        <v>0</v>
      </c>
      <c r="V83" s="15">
        <v>0</v>
      </c>
      <c r="W83" s="15">
        <v>1</v>
      </c>
      <c r="X83" s="15">
        <v>0</v>
      </c>
      <c r="Y83" s="15">
        <v>0</v>
      </c>
      <c r="Z83" s="15">
        <v>0</v>
      </c>
      <c r="AA83" s="15">
        <v>1</v>
      </c>
      <c r="AB83" s="15">
        <v>0</v>
      </c>
      <c r="AC83" s="15">
        <v>4</v>
      </c>
      <c r="AD83" s="15">
        <v>1</v>
      </c>
      <c r="AE83" s="15">
        <v>0</v>
      </c>
      <c r="AF83" s="15">
        <v>0</v>
      </c>
      <c r="AG83" s="15">
        <v>2</v>
      </c>
      <c r="AH83" s="15">
        <v>0</v>
      </c>
      <c r="AI83" s="15">
        <v>1</v>
      </c>
      <c r="AJ83" s="15">
        <v>0</v>
      </c>
      <c r="AK83" s="15">
        <v>0</v>
      </c>
      <c r="AL83" s="15">
        <v>1</v>
      </c>
      <c r="AM83" s="15">
        <v>5</v>
      </c>
      <c r="AN83" s="15">
        <v>2</v>
      </c>
      <c r="AO83" s="16">
        <v>1</v>
      </c>
    </row>
    <row r="84" spans="1:41">
      <c r="A84" s="157"/>
      <c r="B84" s="148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6"/>
    </row>
    <row r="85" spans="1:41">
      <c r="A85" s="135" t="s">
        <v>96</v>
      </c>
      <c r="B85" s="172">
        <f t="shared" ref="B85:AO85" si="12">SUM(B87:B91)</f>
        <v>103</v>
      </c>
      <c r="C85" s="172">
        <f t="shared" si="12"/>
        <v>3</v>
      </c>
      <c r="D85" s="172">
        <f t="shared" si="12"/>
        <v>1</v>
      </c>
      <c r="E85" s="172">
        <f t="shared" si="12"/>
        <v>0</v>
      </c>
      <c r="F85" s="172">
        <f t="shared" si="12"/>
        <v>2</v>
      </c>
      <c r="G85" s="172">
        <f t="shared" si="12"/>
        <v>1</v>
      </c>
      <c r="H85" s="172">
        <f t="shared" si="12"/>
        <v>3</v>
      </c>
      <c r="I85" s="172">
        <f t="shared" si="12"/>
        <v>1</v>
      </c>
      <c r="J85" s="172">
        <f t="shared" si="12"/>
        <v>0</v>
      </c>
      <c r="K85" s="172">
        <f t="shared" si="12"/>
        <v>4</v>
      </c>
      <c r="L85" s="172">
        <f t="shared" si="12"/>
        <v>1</v>
      </c>
      <c r="M85" s="172">
        <f t="shared" si="12"/>
        <v>1</v>
      </c>
      <c r="N85" s="172">
        <f t="shared" si="12"/>
        <v>3</v>
      </c>
      <c r="O85" s="172">
        <f t="shared" si="12"/>
        <v>1</v>
      </c>
      <c r="P85" s="172">
        <f t="shared" si="12"/>
        <v>2</v>
      </c>
      <c r="Q85" s="172">
        <f t="shared" si="12"/>
        <v>3</v>
      </c>
      <c r="R85" s="172">
        <f t="shared" si="12"/>
        <v>7</v>
      </c>
      <c r="S85" s="172">
        <f t="shared" si="12"/>
        <v>2</v>
      </c>
      <c r="T85" s="172">
        <f t="shared" si="12"/>
        <v>2</v>
      </c>
      <c r="U85" s="172">
        <f t="shared" si="12"/>
        <v>1</v>
      </c>
      <c r="V85" s="172">
        <f t="shared" si="12"/>
        <v>5</v>
      </c>
      <c r="W85" s="172">
        <f t="shared" si="12"/>
        <v>0</v>
      </c>
      <c r="X85" s="172">
        <f t="shared" si="12"/>
        <v>1</v>
      </c>
      <c r="Y85" s="172">
        <f t="shared" si="12"/>
        <v>2</v>
      </c>
      <c r="Z85" s="172">
        <f t="shared" si="12"/>
        <v>2</v>
      </c>
      <c r="AA85" s="172">
        <f t="shared" si="12"/>
        <v>4</v>
      </c>
      <c r="AB85" s="172">
        <f t="shared" si="12"/>
        <v>1</v>
      </c>
      <c r="AC85" s="172">
        <f t="shared" si="12"/>
        <v>9</v>
      </c>
      <c r="AD85" s="172">
        <f t="shared" si="12"/>
        <v>7</v>
      </c>
      <c r="AE85" s="172">
        <f t="shared" si="12"/>
        <v>0</v>
      </c>
      <c r="AF85" s="172">
        <f t="shared" si="12"/>
        <v>5</v>
      </c>
      <c r="AG85" s="172">
        <f t="shared" si="12"/>
        <v>1</v>
      </c>
      <c r="AH85" s="172">
        <f t="shared" si="12"/>
        <v>1</v>
      </c>
      <c r="AI85" s="172">
        <f t="shared" si="12"/>
        <v>1</v>
      </c>
      <c r="AJ85" s="172">
        <f t="shared" si="12"/>
        <v>0</v>
      </c>
      <c r="AK85" s="172">
        <f t="shared" si="12"/>
        <v>3</v>
      </c>
      <c r="AL85" s="172">
        <f t="shared" si="12"/>
        <v>3</v>
      </c>
      <c r="AM85" s="172">
        <f t="shared" si="12"/>
        <v>16</v>
      </c>
      <c r="AN85" s="172">
        <f t="shared" si="12"/>
        <v>2</v>
      </c>
      <c r="AO85" s="90">
        <f t="shared" si="12"/>
        <v>2</v>
      </c>
    </row>
    <row r="86" spans="1:41">
      <c r="A86" s="157"/>
      <c r="B86" s="148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6"/>
    </row>
    <row r="87" spans="1:41">
      <c r="A87" s="157" t="s">
        <v>552</v>
      </c>
      <c r="B87" s="148">
        <f>SUM(C87:AO87)</f>
        <v>1</v>
      </c>
      <c r="C87" s="15">
        <v>0</v>
      </c>
      <c r="D87" s="15">
        <v>0</v>
      </c>
      <c r="E87" s="15">
        <v>0</v>
      </c>
      <c r="F87" s="15">
        <v>0</v>
      </c>
      <c r="G87" s="15">
        <v>0</v>
      </c>
      <c r="H87" s="15">
        <v>0</v>
      </c>
      <c r="I87" s="15">
        <v>0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5">
        <v>0</v>
      </c>
      <c r="Y87" s="15">
        <v>0</v>
      </c>
      <c r="Z87" s="15">
        <v>0</v>
      </c>
      <c r="AA87" s="15">
        <v>0</v>
      </c>
      <c r="AB87" s="15">
        <v>0</v>
      </c>
      <c r="AC87" s="15">
        <v>0</v>
      </c>
      <c r="AD87" s="15">
        <v>0</v>
      </c>
      <c r="AE87" s="15">
        <v>0</v>
      </c>
      <c r="AF87" s="15">
        <v>0</v>
      </c>
      <c r="AG87" s="15">
        <v>0</v>
      </c>
      <c r="AH87" s="15">
        <v>0</v>
      </c>
      <c r="AI87" s="15">
        <v>0</v>
      </c>
      <c r="AJ87" s="15">
        <v>0</v>
      </c>
      <c r="AK87" s="15">
        <v>0</v>
      </c>
      <c r="AL87" s="15">
        <v>1</v>
      </c>
      <c r="AM87" s="15">
        <v>0</v>
      </c>
      <c r="AN87" s="15">
        <v>0</v>
      </c>
      <c r="AO87" s="16">
        <v>0</v>
      </c>
    </row>
    <row r="88" spans="1:41">
      <c r="A88" s="157" t="s">
        <v>553</v>
      </c>
      <c r="B88" s="148">
        <f>SUM(C88:AO88)</f>
        <v>1</v>
      </c>
      <c r="C88" s="15">
        <v>0</v>
      </c>
      <c r="D88" s="15">
        <v>0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0</v>
      </c>
      <c r="W88" s="15">
        <v>0</v>
      </c>
      <c r="X88" s="15">
        <v>0</v>
      </c>
      <c r="Y88" s="15">
        <v>0</v>
      </c>
      <c r="Z88" s="15">
        <v>0</v>
      </c>
      <c r="AA88" s="15">
        <v>1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v>0</v>
      </c>
      <c r="AN88" s="15">
        <v>0</v>
      </c>
      <c r="AO88" s="16">
        <v>0</v>
      </c>
    </row>
    <row r="89" spans="1:41">
      <c r="A89" s="157" t="s">
        <v>432</v>
      </c>
      <c r="B89" s="148">
        <f>SUM(C89:AO89)</f>
        <v>1</v>
      </c>
      <c r="C89" s="15">
        <v>0</v>
      </c>
      <c r="D89" s="15">
        <v>0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1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5">
        <v>0</v>
      </c>
      <c r="Z89" s="15">
        <v>0</v>
      </c>
      <c r="AA89" s="15">
        <v>0</v>
      </c>
      <c r="AB89" s="15">
        <v>0</v>
      </c>
      <c r="AC89" s="15">
        <v>0</v>
      </c>
      <c r="AD89" s="15">
        <v>0</v>
      </c>
      <c r="AE89" s="15">
        <v>0</v>
      </c>
      <c r="AF89" s="15">
        <v>0</v>
      </c>
      <c r="AG89" s="15">
        <v>0</v>
      </c>
      <c r="AH89" s="15">
        <v>0</v>
      </c>
      <c r="AI89" s="15">
        <v>0</v>
      </c>
      <c r="AJ89" s="15">
        <v>0</v>
      </c>
      <c r="AK89" s="15">
        <v>0</v>
      </c>
      <c r="AL89" s="15">
        <v>0</v>
      </c>
      <c r="AM89" s="15">
        <v>0</v>
      </c>
      <c r="AN89" s="15">
        <v>0</v>
      </c>
      <c r="AO89" s="16">
        <v>0</v>
      </c>
    </row>
    <row r="90" spans="1:41">
      <c r="A90" s="157" t="s">
        <v>433</v>
      </c>
      <c r="B90" s="148">
        <f>SUM(C90:AO90)</f>
        <v>1</v>
      </c>
      <c r="C90" s="15">
        <v>0</v>
      </c>
      <c r="D90" s="15"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5">
        <v>0</v>
      </c>
      <c r="Z90" s="15">
        <v>0</v>
      </c>
      <c r="AA90" s="15">
        <v>0</v>
      </c>
      <c r="AB90" s="15">
        <v>0</v>
      </c>
      <c r="AC90" s="15">
        <v>0</v>
      </c>
      <c r="AD90" s="15">
        <v>0</v>
      </c>
      <c r="AE90" s="15">
        <v>0</v>
      </c>
      <c r="AF90" s="15">
        <v>0</v>
      </c>
      <c r="AG90" s="15">
        <v>0</v>
      </c>
      <c r="AH90" s="15">
        <v>1</v>
      </c>
      <c r="AI90" s="15">
        <v>0</v>
      </c>
      <c r="AJ90" s="15">
        <v>0</v>
      </c>
      <c r="AK90" s="15">
        <v>0</v>
      </c>
      <c r="AL90" s="15">
        <v>0</v>
      </c>
      <c r="AM90" s="15">
        <v>0</v>
      </c>
      <c r="AN90" s="15">
        <v>0</v>
      </c>
      <c r="AO90" s="16">
        <v>0</v>
      </c>
    </row>
    <row r="91" spans="1:41">
      <c r="A91" s="157" t="s">
        <v>434</v>
      </c>
      <c r="B91" s="148">
        <f>SUM(C91:AO91)</f>
        <v>99</v>
      </c>
      <c r="C91" s="15">
        <v>3</v>
      </c>
      <c r="D91" s="15">
        <v>1</v>
      </c>
      <c r="E91" s="15">
        <v>0</v>
      </c>
      <c r="F91" s="15">
        <v>2</v>
      </c>
      <c r="G91" s="15">
        <v>1</v>
      </c>
      <c r="H91" s="15">
        <v>3</v>
      </c>
      <c r="I91" s="15">
        <v>1</v>
      </c>
      <c r="J91" s="15">
        <v>0</v>
      </c>
      <c r="K91" s="15">
        <v>4</v>
      </c>
      <c r="L91" s="15">
        <v>1</v>
      </c>
      <c r="M91" s="15">
        <v>1</v>
      </c>
      <c r="N91" s="15">
        <v>3</v>
      </c>
      <c r="O91" s="15">
        <v>1</v>
      </c>
      <c r="P91" s="15">
        <v>2</v>
      </c>
      <c r="Q91" s="15">
        <v>3</v>
      </c>
      <c r="R91" s="15">
        <v>6</v>
      </c>
      <c r="S91" s="15">
        <v>2</v>
      </c>
      <c r="T91" s="15">
        <v>2</v>
      </c>
      <c r="U91" s="15">
        <v>1</v>
      </c>
      <c r="V91" s="15">
        <v>5</v>
      </c>
      <c r="W91" s="15">
        <v>0</v>
      </c>
      <c r="X91" s="15">
        <v>1</v>
      </c>
      <c r="Y91" s="15">
        <v>2</v>
      </c>
      <c r="Z91" s="15">
        <v>2</v>
      </c>
      <c r="AA91" s="15">
        <v>3</v>
      </c>
      <c r="AB91" s="15">
        <v>1</v>
      </c>
      <c r="AC91" s="15">
        <v>9</v>
      </c>
      <c r="AD91" s="15">
        <v>7</v>
      </c>
      <c r="AE91" s="15">
        <v>0</v>
      </c>
      <c r="AF91" s="15">
        <v>5</v>
      </c>
      <c r="AG91" s="15">
        <v>1</v>
      </c>
      <c r="AH91" s="15">
        <v>0</v>
      </c>
      <c r="AI91" s="15">
        <v>1</v>
      </c>
      <c r="AJ91" s="15">
        <v>0</v>
      </c>
      <c r="AK91" s="15">
        <v>3</v>
      </c>
      <c r="AL91" s="15">
        <v>2</v>
      </c>
      <c r="AM91" s="15">
        <v>16</v>
      </c>
      <c r="AN91" s="15">
        <v>2</v>
      </c>
      <c r="AO91" s="16">
        <v>2</v>
      </c>
    </row>
    <row r="92" spans="1:41">
      <c r="A92" s="157"/>
      <c r="B92" s="148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6"/>
    </row>
    <row r="93" spans="1:41">
      <c r="A93" s="135" t="s">
        <v>26</v>
      </c>
      <c r="B93" s="172">
        <f t="shared" ref="B93:AO93" si="13">SUM(B95:B121)</f>
        <v>5250</v>
      </c>
      <c r="C93" s="172">
        <f t="shared" si="13"/>
        <v>500</v>
      </c>
      <c r="D93" s="172">
        <f t="shared" si="13"/>
        <v>228</v>
      </c>
      <c r="E93" s="172">
        <f t="shared" si="13"/>
        <v>56</v>
      </c>
      <c r="F93" s="172">
        <f t="shared" si="13"/>
        <v>69</v>
      </c>
      <c r="G93" s="172">
        <f t="shared" si="13"/>
        <v>60</v>
      </c>
      <c r="H93" s="172">
        <f t="shared" si="13"/>
        <v>49</v>
      </c>
      <c r="I93" s="172">
        <f t="shared" si="13"/>
        <v>150</v>
      </c>
      <c r="J93" s="172">
        <f t="shared" si="13"/>
        <v>91</v>
      </c>
      <c r="K93" s="172">
        <f t="shared" si="13"/>
        <v>85</v>
      </c>
      <c r="L93" s="172">
        <f t="shared" si="13"/>
        <v>56</v>
      </c>
      <c r="M93" s="172">
        <f t="shared" si="13"/>
        <v>81</v>
      </c>
      <c r="N93" s="172">
        <f t="shared" si="13"/>
        <v>44</v>
      </c>
      <c r="O93" s="172">
        <f t="shared" si="13"/>
        <v>34</v>
      </c>
      <c r="P93" s="172">
        <f t="shared" si="13"/>
        <v>77</v>
      </c>
      <c r="Q93" s="172">
        <f t="shared" si="13"/>
        <v>471</v>
      </c>
      <c r="R93" s="172">
        <f t="shared" si="13"/>
        <v>297</v>
      </c>
      <c r="S93" s="172">
        <f t="shared" si="13"/>
        <v>134</v>
      </c>
      <c r="T93" s="172">
        <f t="shared" si="13"/>
        <v>163</v>
      </c>
      <c r="U93" s="172">
        <f t="shared" si="13"/>
        <v>315</v>
      </c>
      <c r="V93" s="172">
        <f t="shared" si="13"/>
        <v>124</v>
      </c>
      <c r="W93" s="172">
        <f t="shared" si="13"/>
        <v>61</v>
      </c>
      <c r="X93" s="172">
        <f t="shared" si="13"/>
        <v>55</v>
      </c>
      <c r="Y93" s="172">
        <f t="shared" si="13"/>
        <v>304</v>
      </c>
      <c r="Z93" s="172">
        <f t="shared" si="13"/>
        <v>42</v>
      </c>
      <c r="AA93" s="172">
        <f t="shared" si="13"/>
        <v>239</v>
      </c>
      <c r="AB93" s="172">
        <f t="shared" si="13"/>
        <v>41</v>
      </c>
      <c r="AC93" s="172">
        <f t="shared" si="13"/>
        <v>164</v>
      </c>
      <c r="AD93" s="172">
        <f t="shared" si="13"/>
        <v>97</v>
      </c>
      <c r="AE93" s="172">
        <f t="shared" si="13"/>
        <v>66</v>
      </c>
      <c r="AF93" s="172">
        <f t="shared" si="13"/>
        <v>150</v>
      </c>
      <c r="AG93" s="172">
        <f t="shared" si="13"/>
        <v>247</v>
      </c>
      <c r="AH93" s="172">
        <f t="shared" si="13"/>
        <v>80</v>
      </c>
      <c r="AI93" s="172">
        <f t="shared" si="13"/>
        <v>73</v>
      </c>
      <c r="AJ93" s="172">
        <f t="shared" si="13"/>
        <v>33</v>
      </c>
      <c r="AK93" s="172">
        <f t="shared" si="13"/>
        <v>41</v>
      </c>
      <c r="AL93" s="172">
        <f t="shared" si="13"/>
        <v>43</v>
      </c>
      <c r="AM93" s="172">
        <f t="shared" si="13"/>
        <v>229</v>
      </c>
      <c r="AN93" s="172">
        <f t="shared" si="13"/>
        <v>167</v>
      </c>
      <c r="AO93" s="90">
        <f t="shared" si="13"/>
        <v>34</v>
      </c>
    </row>
    <row r="94" spans="1:41">
      <c r="A94" s="157"/>
      <c r="B94" s="148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6"/>
    </row>
    <row r="95" spans="1:41">
      <c r="A95" s="157" t="s">
        <v>554</v>
      </c>
      <c r="B95" s="148">
        <f t="shared" ref="B95:B121" si="14">SUM(C95:AO95)</f>
        <v>1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1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5">
        <v>0</v>
      </c>
      <c r="Z95" s="15">
        <v>0</v>
      </c>
      <c r="AA95" s="15">
        <v>0</v>
      </c>
      <c r="AB95" s="15">
        <v>0</v>
      </c>
      <c r="AC95" s="15">
        <v>0</v>
      </c>
      <c r="AD95" s="15">
        <v>0</v>
      </c>
      <c r="AE95" s="15">
        <v>0</v>
      </c>
      <c r="AF95" s="15">
        <v>0</v>
      </c>
      <c r="AG95" s="15">
        <v>0</v>
      </c>
      <c r="AH95" s="15">
        <v>0</v>
      </c>
      <c r="AI95" s="15">
        <v>0</v>
      </c>
      <c r="AJ95" s="15">
        <v>0</v>
      </c>
      <c r="AK95" s="15">
        <v>0</v>
      </c>
      <c r="AL95" s="15">
        <v>0</v>
      </c>
      <c r="AM95" s="15">
        <v>0</v>
      </c>
      <c r="AN95" s="15">
        <v>0</v>
      </c>
      <c r="AO95" s="16">
        <v>0</v>
      </c>
    </row>
    <row r="96" spans="1:41">
      <c r="A96" s="157" t="s">
        <v>435</v>
      </c>
      <c r="B96" s="148">
        <f t="shared" si="14"/>
        <v>71</v>
      </c>
      <c r="C96" s="15">
        <v>0</v>
      </c>
      <c r="D96" s="15"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17</v>
      </c>
      <c r="R96" s="15">
        <v>16</v>
      </c>
      <c r="S96" s="15">
        <v>1</v>
      </c>
      <c r="T96" s="15">
        <v>8</v>
      </c>
      <c r="U96" s="15">
        <v>7</v>
      </c>
      <c r="V96" s="15">
        <v>1</v>
      </c>
      <c r="W96" s="15">
        <v>0</v>
      </c>
      <c r="X96" s="15">
        <v>0</v>
      </c>
      <c r="Y96" s="15">
        <v>2</v>
      </c>
      <c r="Z96" s="15">
        <v>0</v>
      </c>
      <c r="AA96" s="15">
        <v>5</v>
      </c>
      <c r="AB96" s="15">
        <v>0</v>
      </c>
      <c r="AC96" s="15">
        <v>2</v>
      </c>
      <c r="AD96" s="15">
        <v>1</v>
      </c>
      <c r="AE96" s="15">
        <v>2</v>
      </c>
      <c r="AF96" s="15">
        <v>1</v>
      </c>
      <c r="AG96" s="15">
        <v>2</v>
      </c>
      <c r="AH96" s="15">
        <v>0</v>
      </c>
      <c r="AI96" s="15">
        <v>3</v>
      </c>
      <c r="AJ96" s="15">
        <v>0</v>
      </c>
      <c r="AK96" s="15">
        <v>0</v>
      </c>
      <c r="AL96" s="15">
        <v>1</v>
      </c>
      <c r="AM96" s="15">
        <v>1</v>
      </c>
      <c r="AN96" s="15">
        <v>1</v>
      </c>
      <c r="AO96" s="16">
        <v>0</v>
      </c>
    </row>
    <row r="97" spans="1:41">
      <c r="A97" s="157" t="s">
        <v>436</v>
      </c>
      <c r="B97" s="148">
        <f t="shared" si="14"/>
        <v>9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2</v>
      </c>
      <c r="R97" s="15">
        <v>0</v>
      </c>
      <c r="S97" s="15">
        <v>0</v>
      </c>
      <c r="T97" s="15">
        <v>2</v>
      </c>
      <c r="U97" s="15">
        <v>2</v>
      </c>
      <c r="V97" s="15">
        <v>0</v>
      </c>
      <c r="W97" s="15">
        <v>0</v>
      </c>
      <c r="X97" s="15">
        <v>1</v>
      </c>
      <c r="Y97" s="15">
        <v>0</v>
      </c>
      <c r="Z97" s="15">
        <v>0</v>
      </c>
      <c r="AA97" s="15">
        <v>1</v>
      </c>
      <c r="AB97" s="15"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0</v>
      </c>
      <c r="AH97" s="15">
        <v>0</v>
      </c>
      <c r="AI97" s="15">
        <v>0</v>
      </c>
      <c r="AJ97" s="15">
        <v>0</v>
      </c>
      <c r="AK97" s="15">
        <v>0</v>
      </c>
      <c r="AL97" s="15">
        <v>0</v>
      </c>
      <c r="AM97" s="15">
        <v>1</v>
      </c>
      <c r="AN97" s="15">
        <v>0</v>
      </c>
      <c r="AO97" s="16">
        <v>0</v>
      </c>
    </row>
    <row r="98" spans="1:41">
      <c r="A98" s="157" t="s">
        <v>437</v>
      </c>
      <c r="B98" s="148">
        <f t="shared" si="14"/>
        <v>144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1</v>
      </c>
      <c r="L98" s="15">
        <v>0</v>
      </c>
      <c r="M98" s="15">
        <v>1</v>
      </c>
      <c r="N98" s="15">
        <v>3</v>
      </c>
      <c r="O98" s="15">
        <v>0</v>
      </c>
      <c r="P98" s="15">
        <v>0</v>
      </c>
      <c r="Q98" s="15">
        <v>25</v>
      </c>
      <c r="R98" s="15">
        <v>9</v>
      </c>
      <c r="S98" s="15">
        <v>9</v>
      </c>
      <c r="T98" s="15">
        <v>5</v>
      </c>
      <c r="U98" s="15">
        <v>8</v>
      </c>
      <c r="V98" s="15">
        <v>1</v>
      </c>
      <c r="W98" s="15">
        <v>4</v>
      </c>
      <c r="X98" s="15">
        <v>2</v>
      </c>
      <c r="Y98" s="15">
        <v>9</v>
      </c>
      <c r="Z98" s="15">
        <v>3</v>
      </c>
      <c r="AA98" s="15">
        <v>10</v>
      </c>
      <c r="AB98" s="15">
        <v>2</v>
      </c>
      <c r="AC98" s="15">
        <v>6</v>
      </c>
      <c r="AD98" s="15">
        <v>3</v>
      </c>
      <c r="AE98" s="15">
        <v>2</v>
      </c>
      <c r="AF98" s="15">
        <v>7</v>
      </c>
      <c r="AG98" s="15">
        <v>11</v>
      </c>
      <c r="AH98" s="15">
        <v>4</v>
      </c>
      <c r="AI98" s="15">
        <v>3</v>
      </c>
      <c r="AJ98" s="15">
        <v>1</v>
      </c>
      <c r="AK98" s="15">
        <v>0</v>
      </c>
      <c r="AL98" s="15">
        <v>0</v>
      </c>
      <c r="AM98" s="15">
        <v>8</v>
      </c>
      <c r="AN98" s="15">
        <v>5</v>
      </c>
      <c r="AO98" s="16">
        <v>2</v>
      </c>
    </row>
    <row r="99" spans="1:41">
      <c r="A99" s="157" t="s">
        <v>438</v>
      </c>
      <c r="B99" s="148">
        <f t="shared" si="14"/>
        <v>97</v>
      </c>
      <c r="C99" s="15">
        <v>6</v>
      </c>
      <c r="D99" s="15">
        <v>3</v>
      </c>
      <c r="E99" s="15">
        <v>0</v>
      </c>
      <c r="F99" s="15">
        <v>1</v>
      </c>
      <c r="G99" s="15">
        <v>0</v>
      </c>
      <c r="H99" s="15">
        <v>0</v>
      </c>
      <c r="I99" s="15">
        <v>1</v>
      </c>
      <c r="J99" s="15">
        <v>0</v>
      </c>
      <c r="K99" s="15">
        <v>1</v>
      </c>
      <c r="L99" s="15">
        <v>0</v>
      </c>
      <c r="M99" s="15">
        <v>3</v>
      </c>
      <c r="N99" s="15">
        <v>1</v>
      </c>
      <c r="O99" s="15">
        <v>2</v>
      </c>
      <c r="P99" s="15">
        <v>0</v>
      </c>
      <c r="Q99" s="15">
        <v>6</v>
      </c>
      <c r="R99" s="15">
        <v>5</v>
      </c>
      <c r="S99" s="15">
        <v>11</v>
      </c>
      <c r="T99" s="15">
        <v>1</v>
      </c>
      <c r="U99" s="15">
        <v>6</v>
      </c>
      <c r="V99" s="15">
        <v>6</v>
      </c>
      <c r="W99" s="15">
        <v>1</v>
      </c>
      <c r="X99" s="15">
        <v>3</v>
      </c>
      <c r="Y99" s="15">
        <v>4</v>
      </c>
      <c r="Z99" s="15">
        <v>1</v>
      </c>
      <c r="AA99" s="15">
        <v>1</v>
      </c>
      <c r="AB99" s="15">
        <v>2</v>
      </c>
      <c r="AC99" s="15">
        <v>2</v>
      </c>
      <c r="AD99" s="15">
        <v>1</v>
      </c>
      <c r="AE99" s="15">
        <v>0</v>
      </c>
      <c r="AF99" s="15">
        <v>5</v>
      </c>
      <c r="AG99" s="15">
        <v>4</v>
      </c>
      <c r="AH99" s="15">
        <v>2</v>
      </c>
      <c r="AI99" s="15">
        <v>2</v>
      </c>
      <c r="AJ99" s="15">
        <v>3</v>
      </c>
      <c r="AK99" s="15">
        <v>0</v>
      </c>
      <c r="AL99" s="15">
        <v>2</v>
      </c>
      <c r="AM99" s="15">
        <v>5</v>
      </c>
      <c r="AN99" s="15">
        <v>4</v>
      </c>
      <c r="AO99" s="16">
        <v>2</v>
      </c>
    </row>
    <row r="100" spans="1:41">
      <c r="A100" s="157" t="s">
        <v>4</v>
      </c>
      <c r="B100" s="148">
        <f t="shared" si="14"/>
        <v>344</v>
      </c>
      <c r="C100" s="15">
        <v>19</v>
      </c>
      <c r="D100" s="15">
        <v>12</v>
      </c>
      <c r="E100" s="15">
        <v>4</v>
      </c>
      <c r="F100" s="15">
        <v>3</v>
      </c>
      <c r="G100" s="15">
        <v>6</v>
      </c>
      <c r="H100" s="15">
        <v>7</v>
      </c>
      <c r="I100" s="15">
        <v>9</v>
      </c>
      <c r="J100" s="15">
        <v>9</v>
      </c>
      <c r="K100" s="15">
        <v>11</v>
      </c>
      <c r="L100" s="15">
        <v>1</v>
      </c>
      <c r="M100" s="15">
        <v>1</v>
      </c>
      <c r="N100" s="15">
        <v>7</v>
      </c>
      <c r="O100" s="15">
        <v>1</v>
      </c>
      <c r="P100" s="15">
        <v>6</v>
      </c>
      <c r="Q100" s="15">
        <v>16</v>
      </c>
      <c r="R100" s="15">
        <v>22</v>
      </c>
      <c r="S100" s="15">
        <v>10</v>
      </c>
      <c r="T100" s="15">
        <v>12</v>
      </c>
      <c r="U100" s="15">
        <v>18</v>
      </c>
      <c r="V100" s="15">
        <v>11</v>
      </c>
      <c r="W100" s="15">
        <v>3</v>
      </c>
      <c r="X100" s="15">
        <v>7</v>
      </c>
      <c r="Y100" s="15">
        <v>22</v>
      </c>
      <c r="Z100" s="15">
        <v>8</v>
      </c>
      <c r="AA100" s="15">
        <v>9</v>
      </c>
      <c r="AB100" s="15">
        <v>4</v>
      </c>
      <c r="AC100" s="15">
        <v>16</v>
      </c>
      <c r="AD100" s="15">
        <v>9</v>
      </c>
      <c r="AE100" s="15">
        <v>6</v>
      </c>
      <c r="AF100" s="15">
        <v>11</v>
      </c>
      <c r="AG100" s="15">
        <v>5</v>
      </c>
      <c r="AH100" s="15">
        <v>0</v>
      </c>
      <c r="AI100" s="15">
        <v>4</v>
      </c>
      <c r="AJ100" s="15">
        <v>4</v>
      </c>
      <c r="AK100" s="15">
        <v>4</v>
      </c>
      <c r="AL100" s="15">
        <v>3</v>
      </c>
      <c r="AM100" s="15">
        <v>21</v>
      </c>
      <c r="AN100" s="15">
        <v>19</v>
      </c>
      <c r="AO100" s="16">
        <v>4</v>
      </c>
    </row>
    <row r="101" spans="1:41">
      <c r="A101" s="157" t="s">
        <v>6</v>
      </c>
      <c r="B101" s="148">
        <f t="shared" si="14"/>
        <v>175</v>
      </c>
      <c r="C101" s="15">
        <v>2</v>
      </c>
      <c r="D101" s="15">
        <v>0</v>
      </c>
      <c r="E101" s="15">
        <v>0</v>
      </c>
      <c r="F101" s="15">
        <v>0</v>
      </c>
      <c r="G101" s="15">
        <v>0</v>
      </c>
      <c r="H101" s="15">
        <v>0</v>
      </c>
      <c r="I101" s="15">
        <v>1</v>
      </c>
      <c r="J101" s="15">
        <v>0</v>
      </c>
      <c r="K101" s="15">
        <v>1</v>
      </c>
      <c r="L101" s="15">
        <v>0</v>
      </c>
      <c r="M101" s="15">
        <v>0</v>
      </c>
      <c r="N101" s="15">
        <v>1</v>
      </c>
      <c r="O101" s="15">
        <v>0</v>
      </c>
      <c r="P101" s="15">
        <v>1</v>
      </c>
      <c r="Q101" s="15">
        <v>48</v>
      </c>
      <c r="R101" s="15">
        <v>14</v>
      </c>
      <c r="S101" s="15">
        <v>10</v>
      </c>
      <c r="T101" s="15">
        <v>13</v>
      </c>
      <c r="U101" s="15">
        <v>19</v>
      </c>
      <c r="V101" s="15">
        <v>3</v>
      </c>
      <c r="W101" s="15">
        <v>0</v>
      </c>
      <c r="X101" s="15">
        <v>0</v>
      </c>
      <c r="Y101" s="15">
        <v>6</v>
      </c>
      <c r="Z101" s="15">
        <v>1</v>
      </c>
      <c r="AA101" s="15">
        <v>16</v>
      </c>
      <c r="AB101" s="15">
        <v>2</v>
      </c>
      <c r="AC101" s="15">
        <v>14</v>
      </c>
      <c r="AD101" s="15">
        <v>0</v>
      </c>
      <c r="AE101" s="15">
        <v>0</v>
      </c>
      <c r="AF101" s="15">
        <v>7</v>
      </c>
      <c r="AG101" s="15">
        <v>3</v>
      </c>
      <c r="AH101" s="15">
        <v>0</v>
      </c>
      <c r="AI101" s="15">
        <v>5</v>
      </c>
      <c r="AJ101" s="15">
        <v>0</v>
      </c>
      <c r="AK101" s="15">
        <v>2</v>
      </c>
      <c r="AL101" s="15">
        <v>1</v>
      </c>
      <c r="AM101" s="15">
        <v>2</v>
      </c>
      <c r="AN101" s="15">
        <v>3</v>
      </c>
      <c r="AO101" s="16">
        <v>0</v>
      </c>
    </row>
    <row r="102" spans="1:41">
      <c r="A102" s="157" t="s">
        <v>439</v>
      </c>
      <c r="B102" s="148">
        <f t="shared" si="14"/>
        <v>3</v>
      </c>
      <c r="C102" s="15">
        <v>0</v>
      </c>
      <c r="D102" s="15"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1</v>
      </c>
      <c r="R102" s="15">
        <v>0</v>
      </c>
      <c r="S102" s="15">
        <v>0</v>
      </c>
      <c r="T102" s="15">
        <v>0</v>
      </c>
      <c r="U102" s="15">
        <v>0</v>
      </c>
      <c r="V102" s="15">
        <v>0</v>
      </c>
      <c r="W102" s="15">
        <v>0</v>
      </c>
      <c r="X102" s="15">
        <v>0</v>
      </c>
      <c r="Y102" s="15">
        <v>0</v>
      </c>
      <c r="Z102" s="15">
        <v>0</v>
      </c>
      <c r="AA102" s="15">
        <v>1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1</v>
      </c>
      <c r="AN102" s="15">
        <v>0</v>
      </c>
      <c r="AO102" s="16">
        <v>0</v>
      </c>
    </row>
    <row r="103" spans="1:41">
      <c r="A103" s="157" t="s">
        <v>440</v>
      </c>
      <c r="B103" s="148">
        <f t="shared" si="14"/>
        <v>3</v>
      </c>
      <c r="C103" s="15">
        <v>0</v>
      </c>
      <c r="D103" s="15">
        <v>0</v>
      </c>
      <c r="E103" s="15">
        <v>0</v>
      </c>
      <c r="F103" s="15">
        <v>0</v>
      </c>
      <c r="G103" s="15">
        <v>0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1</v>
      </c>
      <c r="V103" s="15">
        <v>0</v>
      </c>
      <c r="W103" s="15">
        <v>0</v>
      </c>
      <c r="X103" s="15">
        <v>0</v>
      </c>
      <c r="Y103" s="15">
        <v>0</v>
      </c>
      <c r="Z103" s="15">
        <v>0</v>
      </c>
      <c r="AA103" s="15">
        <v>0</v>
      </c>
      <c r="AB103" s="15">
        <v>0</v>
      </c>
      <c r="AC103" s="15">
        <v>2</v>
      </c>
      <c r="AD103" s="15">
        <v>0</v>
      </c>
      <c r="AE103" s="15">
        <v>0</v>
      </c>
      <c r="AF103" s="15">
        <v>0</v>
      </c>
      <c r="AG103" s="15">
        <v>0</v>
      </c>
      <c r="AH103" s="15">
        <v>0</v>
      </c>
      <c r="AI103" s="15">
        <v>0</v>
      </c>
      <c r="AJ103" s="15">
        <v>0</v>
      </c>
      <c r="AK103" s="15">
        <v>0</v>
      </c>
      <c r="AL103" s="15">
        <v>0</v>
      </c>
      <c r="AM103" s="15">
        <v>0</v>
      </c>
      <c r="AN103" s="15">
        <v>0</v>
      </c>
      <c r="AO103" s="16">
        <v>0</v>
      </c>
    </row>
    <row r="104" spans="1:41">
      <c r="A104" s="157" t="s">
        <v>42</v>
      </c>
      <c r="B104" s="148">
        <f t="shared" si="14"/>
        <v>25</v>
      </c>
      <c r="C104" s="15">
        <v>0</v>
      </c>
      <c r="D104" s="15">
        <v>0</v>
      </c>
      <c r="E104" s="15">
        <v>0</v>
      </c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1</v>
      </c>
      <c r="O104" s="15">
        <v>0</v>
      </c>
      <c r="P104" s="15">
        <v>0</v>
      </c>
      <c r="Q104" s="15">
        <v>5</v>
      </c>
      <c r="R104" s="15">
        <v>2</v>
      </c>
      <c r="S104" s="15">
        <v>1</v>
      </c>
      <c r="T104" s="15">
        <v>1</v>
      </c>
      <c r="U104" s="15">
        <v>1</v>
      </c>
      <c r="V104" s="15">
        <v>0</v>
      </c>
      <c r="W104" s="15">
        <v>0</v>
      </c>
      <c r="X104" s="15">
        <v>2</v>
      </c>
      <c r="Y104" s="15">
        <v>2</v>
      </c>
      <c r="Z104" s="15">
        <v>0</v>
      </c>
      <c r="AA104" s="15">
        <v>0</v>
      </c>
      <c r="AB104" s="15">
        <v>0</v>
      </c>
      <c r="AC104" s="15">
        <v>1</v>
      </c>
      <c r="AD104" s="15">
        <v>2</v>
      </c>
      <c r="AE104" s="15">
        <v>0</v>
      </c>
      <c r="AF104" s="15">
        <v>1</v>
      </c>
      <c r="AG104" s="15">
        <v>4</v>
      </c>
      <c r="AH104" s="15">
        <v>0</v>
      </c>
      <c r="AI104" s="15">
        <v>0</v>
      </c>
      <c r="AJ104" s="15">
        <v>0</v>
      </c>
      <c r="AK104" s="15">
        <v>1</v>
      </c>
      <c r="AL104" s="15">
        <v>0</v>
      </c>
      <c r="AM104" s="15">
        <v>0</v>
      </c>
      <c r="AN104" s="15">
        <v>1</v>
      </c>
      <c r="AO104" s="16">
        <v>0</v>
      </c>
    </row>
    <row r="105" spans="1:41">
      <c r="A105" s="157" t="s">
        <v>441</v>
      </c>
      <c r="B105" s="148">
        <f t="shared" si="14"/>
        <v>22</v>
      </c>
      <c r="C105" s="15">
        <v>0</v>
      </c>
      <c r="D105" s="15">
        <v>0</v>
      </c>
      <c r="E105" s="15">
        <v>0</v>
      </c>
      <c r="F105" s="15">
        <v>0</v>
      </c>
      <c r="G105" s="15">
        <v>0</v>
      </c>
      <c r="H105" s="15">
        <v>0</v>
      </c>
      <c r="I105" s="15">
        <v>1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1</v>
      </c>
      <c r="R105" s="15">
        <v>4</v>
      </c>
      <c r="S105" s="15">
        <v>3</v>
      </c>
      <c r="T105" s="15">
        <v>1</v>
      </c>
      <c r="U105" s="15">
        <v>1</v>
      </c>
      <c r="V105" s="15">
        <v>1</v>
      </c>
      <c r="W105" s="15">
        <v>1</v>
      </c>
      <c r="X105" s="15">
        <v>0</v>
      </c>
      <c r="Y105" s="15">
        <v>0</v>
      </c>
      <c r="Z105" s="15">
        <v>0</v>
      </c>
      <c r="AA105" s="15">
        <v>1</v>
      </c>
      <c r="AB105" s="15">
        <v>0</v>
      </c>
      <c r="AC105" s="15">
        <v>0</v>
      </c>
      <c r="AD105" s="15">
        <v>0</v>
      </c>
      <c r="AE105" s="15">
        <v>1</v>
      </c>
      <c r="AF105" s="15">
        <v>0</v>
      </c>
      <c r="AG105" s="15">
        <v>3</v>
      </c>
      <c r="AH105" s="15">
        <v>1</v>
      </c>
      <c r="AI105" s="15">
        <v>1</v>
      </c>
      <c r="AJ105" s="15">
        <v>0</v>
      </c>
      <c r="AK105" s="15">
        <v>1</v>
      </c>
      <c r="AL105" s="15">
        <v>1</v>
      </c>
      <c r="AM105" s="15">
        <v>0</v>
      </c>
      <c r="AN105" s="15">
        <v>0</v>
      </c>
      <c r="AO105" s="16">
        <v>0</v>
      </c>
    </row>
    <row r="106" spans="1:41">
      <c r="A106" s="157" t="s">
        <v>442</v>
      </c>
      <c r="B106" s="148">
        <f t="shared" si="14"/>
        <v>11</v>
      </c>
      <c r="C106" s="15">
        <v>0</v>
      </c>
      <c r="D106" s="15">
        <v>0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1</v>
      </c>
      <c r="R106" s="15">
        <v>1</v>
      </c>
      <c r="S106" s="15">
        <v>1</v>
      </c>
      <c r="T106" s="15">
        <v>2</v>
      </c>
      <c r="U106" s="15">
        <v>0</v>
      </c>
      <c r="V106" s="15">
        <v>0</v>
      </c>
      <c r="W106" s="15">
        <v>0</v>
      </c>
      <c r="X106" s="15">
        <v>0</v>
      </c>
      <c r="Y106" s="15">
        <v>0</v>
      </c>
      <c r="Z106" s="15">
        <v>0</v>
      </c>
      <c r="AA106" s="15">
        <v>1</v>
      </c>
      <c r="AB106" s="15">
        <v>0</v>
      </c>
      <c r="AC106" s="15">
        <v>0</v>
      </c>
      <c r="AD106" s="15">
        <v>1</v>
      </c>
      <c r="AE106" s="15">
        <v>1</v>
      </c>
      <c r="AF106" s="15">
        <v>1</v>
      </c>
      <c r="AG106" s="15">
        <v>1</v>
      </c>
      <c r="AH106" s="15">
        <v>0</v>
      </c>
      <c r="AI106" s="15">
        <v>1</v>
      </c>
      <c r="AJ106" s="15">
        <v>0</v>
      </c>
      <c r="AK106" s="15">
        <v>0</v>
      </c>
      <c r="AL106" s="15">
        <v>0</v>
      </c>
      <c r="AM106" s="15">
        <v>0</v>
      </c>
      <c r="AN106" s="15">
        <v>0</v>
      </c>
      <c r="AO106" s="16">
        <v>0</v>
      </c>
    </row>
    <row r="107" spans="1:41">
      <c r="A107" s="157" t="s">
        <v>443</v>
      </c>
      <c r="B107" s="148">
        <f t="shared" si="14"/>
        <v>14</v>
      </c>
      <c r="C107" s="15">
        <v>1</v>
      </c>
      <c r="D107" s="15">
        <v>0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2</v>
      </c>
      <c r="R107" s="15">
        <v>3</v>
      </c>
      <c r="S107" s="15">
        <v>1</v>
      </c>
      <c r="T107" s="15">
        <v>2</v>
      </c>
      <c r="U107" s="15">
        <v>1</v>
      </c>
      <c r="V107" s="15">
        <v>0</v>
      </c>
      <c r="W107" s="15">
        <v>0</v>
      </c>
      <c r="X107" s="15">
        <v>0</v>
      </c>
      <c r="Y107" s="15">
        <v>1</v>
      </c>
      <c r="Z107" s="15">
        <v>0</v>
      </c>
      <c r="AA107" s="15">
        <v>2</v>
      </c>
      <c r="AB107" s="15">
        <v>0</v>
      </c>
      <c r="AC107" s="15">
        <v>0</v>
      </c>
      <c r="AD107" s="15">
        <v>0</v>
      </c>
      <c r="AE107" s="15">
        <v>0</v>
      </c>
      <c r="AF107" s="15">
        <v>1</v>
      </c>
      <c r="AG107" s="15">
        <v>0</v>
      </c>
      <c r="AH107" s="15">
        <v>0</v>
      </c>
      <c r="AI107" s="15">
        <v>0</v>
      </c>
      <c r="AJ107" s="15">
        <v>0</v>
      </c>
      <c r="AK107" s="15">
        <v>0</v>
      </c>
      <c r="AL107" s="15">
        <v>0</v>
      </c>
      <c r="AM107" s="15">
        <v>0</v>
      </c>
      <c r="AN107" s="15">
        <v>0</v>
      </c>
      <c r="AO107" s="16">
        <v>0</v>
      </c>
    </row>
    <row r="108" spans="1:41">
      <c r="A108" s="157" t="s">
        <v>444</v>
      </c>
      <c r="B108" s="148">
        <f t="shared" si="14"/>
        <v>345</v>
      </c>
      <c r="C108" s="15">
        <v>34</v>
      </c>
      <c r="D108" s="15">
        <v>17</v>
      </c>
      <c r="E108" s="15">
        <v>4</v>
      </c>
      <c r="F108" s="15">
        <v>5</v>
      </c>
      <c r="G108" s="15">
        <v>2</v>
      </c>
      <c r="H108" s="15">
        <v>3</v>
      </c>
      <c r="I108" s="15">
        <v>22</v>
      </c>
      <c r="J108" s="15">
        <v>8</v>
      </c>
      <c r="K108" s="15">
        <v>1</v>
      </c>
      <c r="L108" s="15">
        <v>4</v>
      </c>
      <c r="M108" s="15">
        <v>3</v>
      </c>
      <c r="N108" s="15">
        <v>3</v>
      </c>
      <c r="O108" s="15">
        <v>7</v>
      </c>
      <c r="P108" s="15">
        <v>15</v>
      </c>
      <c r="Q108" s="15">
        <v>10</v>
      </c>
      <c r="R108" s="15">
        <v>11</v>
      </c>
      <c r="S108" s="15">
        <v>5</v>
      </c>
      <c r="T108" s="15">
        <v>10</v>
      </c>
      <c r="U108" s="15">
        <v>20</v>
      </c>
      <c r="V108" s="15">
        <v>6</v>
      </c>
      <c r="W108" s="15">
        <v>2</v>
      </c>
      <c r="X108" s="15">
        <v>4</v>
      </c>
      <c r="Y108" s="15">
        <v>10</v>
      </c>
      <c r="Z108" s="15">
        <v>2</v>
      </c>
      <c r="AA108" s="15">
        <v>15</v>
      </c>
      <c r="AB108" s="15">
        <v>7</v>
      </c>
      <c r="AC108" s="15">
        <v>17</v>
      </c>
      <c r="AD108" s="15">
        <v>13</v>
      </c>
      <c r="AE108" s="15">
        <v>7</v>
      </c>
      <c r="AF108" s="15">
        <v>11</v>
      </c>
      <c r="AG108" s="15">
        <v>12</v>
      </c>
      <c r="AH108" s="15">
        <v>4</v>
      </c>
      <c r="AI108" s="15">
        <v>4</v>
      </c>
      <c r="AJ108" s="15">
        <v>1</v>
      </c>
      <c r="AK108" s="15">
        <v>6</v>
      </c>
      <c r="AL108" s="15">
        <v>7</v>
      </c>
      <c r="AM108" s="15">
        <v>17</v>
      </c>
      <c r="AN108" s="15">
        <v>12</v>
      </c>
      <c r="AO108" s="16">
        <v>4</v>
      </c>
    </row>
    <row r="109" spans="1:41">
      <c r="A109" s="157" t="s">
        <v>445</v>
      </c>
      <c r="B109" s="148">
        <f t="shared" si="14"/>
        <v>3</v>
      </c>
      <c r="C109" s="15">
        <v>0</v>
      </c>
      <c r="D109" s="15">
        <v>0</v>
      </c>
      <c r="E109" s="15">
        <v>1</v>
      </c>
      <c r="F109" s="15">
        <v>0</v>
      </c>
      <c r="G109" s="15">
        <v>0</v>
      </c>
      <c r="H109" s="15"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1</v>
      </c>
      <c r="S109" s="15">
        <v>0</v>
      </c>
      <c r="T109" s="15">
        <v>0</v>
      </c>
      <c r="U109" s="15">
        <v>1</v>
      </c>
      <c r="V109" s="15">
        <v>0</v>
      </c>
      <c r="W109" s="15">
        <v>0</v>
      </c>
      <c r="X109" s="15">
        <v>0</v>
      </c>
      <c r="Y109" s="15">
        <v>0</v>
      </c>
      <c r="Z109" s="15">
        <v>0</v>
      </c>
      <c r="AA109" s="15">
        <v>0</v>
      </c>
      <c r="AB109" s="15">
        <v>0</v>
      </c>
      <c r="AC109" s="15">
        <v>0</v>
      </c>
      <c r="AD109" s="15">
        <v>0</v>
      </c>
      <c r="AE109" s="15">
        <v>0</v>
      </c>
      <c r="AF109" s="15">
        <v>0</v>
      </c>
      <c r="AG109" s="15">
        <v>0</v>
      </c>
      <c r="AH109" s="15">
        <v>0</v>
      </c>
      <c r="AI109" s="15">
        <v>0</v>
      </c>
      <c r="AJ109" s="15">
        <v>0</v>
      </c>
      <c r="AK109" s="15">
        <v>0</v>
      </c>
      <c r="AL109" s="15">
        <v>0</v>
      </c>
      <c r="AM109" s="15">
        <v>0</v>
      </c>
      <c r="AN109" s="15">
        <v>0</v>
      </c>
      <c r="AO109" s="16">
        <v>0</v>
      </c>
    </row>
    <row r="110" spans="1:41">
      <c r="A110" s="157" t="s">
        <v>322</v>
      </c>
      <c r="B110" s="148">
        <f t="shared" si="14"/>
        <v>2</v>
      </c>
      <c r="C110" s="15">
        <v>0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1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1</v>
      </c>
      <c r="AE110" s="15">
        <v>0</v>
      </c>
      <c r="AF110" s="15">
        <v>0</v>
      </c>
      <c r="AG110" s="15">
        <v>0</v>
      </c>
      <c r="AH110" s="15">
        <v>0</v>
      </c>
      <c r="AI110" s="15">
        <v>0</v>
      </c>
      <c r="AJ110" s="15">
        <v>0</v>
      </c>
      <c r="AK110" s="15">
        <v>0</v>
      </c>
      <c r="AL110" s="15">
        <v>0</v>
      </c>
      <c r="AM110" s="15">
        <v>0</v>
      </c>
      <c r="AN110" s="15">
        <v>0</v>
      </c>
      <c r="AO110" s="16">
        <v>0</v>
      </c>
    </row>
    <row r="111" spans="1:41">
      <c r="A111" s="157" t="s">
        <v>446</v>
      </c>
      <c r="B111" s="148">
        <f t="shared" si="14"/>
        <v>647</v>
      </c>
      <c r="C111" s="15">
        <v>54</v>
      </c>
      <c r="D111" s="15">
        <v>57</v>
      </c>
      <c r="E111" s="15">
        <v>16</v>
      </c>
      <c r="F111" s="15">
        <v>19</v>
      </c>
      <c r="G111" s="15">
        <v>10</v>
      </c>
      <c r="H111" s="15">
        <v>10</v>
      </c>
      <c r="I111" s="15">
        <v>31</v>
      </c>
      <c r="J111" s="15">
        <v>21</v>
      </c>
      <c r="K111" s="15">
        <v>31</v>
      </c>
      <c r="L111" s="15">
        <v>13</v>
      </c>
      <c r="M111" s="15">
        <v>20</v>
      </c>
      <c r="N111" s="15">
        <v>8</v>
      </c>
      <c r="O111" s="15">
        <v>7</v>
      </c>
      <c r="P111" s="15">
        <v>13</v>
      </c>
      <c r="Q111" s="15">
        <v>51</v>
      </c>
      <c r="R111" s="15">
        <v>11</v>
      </c>
      <c r="S111" s="15">
        <v>1</v>
      </c>
      <c r="T111" s="15">
        <v>14</v>
      </c>
      <c r="U111" s="15">
        <v>39</v>
      </c>
      <c r="V111" s="15">
        <v>7</v>
      </c>
      <c r="W111" s="15">
        <v>7</v>
      </c>
      <c r="X111" s="15">
        <v>5</v>
      </c>
      <c r="Y111" s="15">
        <v>18</v>
      </c>
      <c r="Z111" s="15">
        <v>6</v>
      </c>
      <c r="AA111" s="15">
        <v>32</v>
      </c>
      <c r="AB111" s="15">
        <v>1</v>
      </c>
      <c r="AC111" s="15">
        <v>14</v>
      </c>
      <c r="AD111" s="15">
        <v>10</v>
      </c>
      <c r="AE111" s="15">
        <v>14</v>
      </c>
      <c r="AF111" s="15">
        <v>21</v>
      </c>
      <c r="AG111" s="15">
        <v>21</v>
      </c>
      <c r="AH111" s="15">
        <v>6</v>
      </c>
      <c r="AI111" s="15">
        <v>8</v>
      </c>
      <c r="AJ111" s="15">
        <v>4</v>
      </c>
      <c r="AK111" s="15">
        <v>2</v>
      </c>
      <c r="AL111" s="15">
        <v>2</v>
      </c>
      <c r="AM111" s="15">
        <v>27</v>
      </c>
      <c r="AN111" s="15">
        <v>12</v>
      </c>
      <c r="AO111" s="16">
        <v>4</v>
      </c>
    </row>
    <row r="112" spans="1:41">
      <c r="A112" s="157" t="s">
        <v>447</v>
      </c>
      <c r="B112" s="148">
        <f t="shared" si="14"/>
        <v>78</v>
      </c>
      <c r="C112" s="15">
        <v>28</v>
      </c>
      <c r="D112" s="15">
        <v>0</v>
      </c>
      <c r="E112" s="15">
        <v>6</v>
      </c>
      <c r="F112" s="15">
        <v>2</v>
      </c>
      <c r="G112" s="15">
        <v>2</v>
      </c>
      <c r="H112" s="15">
        <v>1</v>
      </c>
      <c r="I112" s="15">
        <v>8</v>
      </c>
      <c r="J112" s="15">
        <v>3</v>
      </c>
      <c r="K112" s="15">
        <v>2</v>
      </c>
      <c r="L112" s="15">
        <v>8</v>
      </c>
      <c r="M112" s="15">
        <v>2</v>
      </c>
      <c r="N112" s="15">
        <v>0</v>
      </c>
      <c r="O112" s="15">
        <v>0</v>
      </c>
      <c r="P112" s="15">
        <v>1</v>
      </c>
      <c r="Q112" s="15">
        <v>7</v>
      </c>
      <c r="R112" s="15">
        <v>1</v>
      </c>
      <c r="S112" s="15">
        <v>0</v>
      </c>
      <c r="T112" s="15">
        <v>0</v>
      </c>
      <c r="U112" s="15">
        <v>1</v>
      </c>
      <c r="V112" s="15">
        <v>0</v>
      </c>
      <c r="W112" s="15">
        <v>0</v>
      </c>
      <c r="X112" s="15">
        <v>0</v>
      </c>
      <c r="Y112" s="15">
        <v>0</v>
      </c>
      <c r="Z112" s="15">
        <v>0</v>
      </c>
      <c r="AA112" s="15">
        <v>1</v>
      </c>
      <c r="AB112" s="15">
        <v>1</v>
      </c>
      <c r="AC112" s="15">
        <v>1</v>
      </c>
      <c r="AD112" s="15">
        <v>2</v>
      </c>
      <c r="AE112" s="15">
        <v>0</v>
      </c>
      <c r="AF112" s="15">
        <v>0</v>
      </c>
      <c r="AG112" s="15">
        <v>0</v>
      </c>
      <c r="AH112" s="15">
        <v>1</v>
      </c>
      <c r="AI112" s="15">
        <v>0</v>
      </c>
      <c r="AJ112" s="15">
        <v>0</v>
      </c>
      <c r="AK112" s="15">
        <v>0</v>
      </c>
      <c r="AL112" s="15">
        <v>0</v>
      </c>
      <c r="AM112" s="15">
        <v>0</v>
      </c>
      <c r="AN112" s="15">
        <v>0</v>
      </c>
      <c r="AO112" s="16">
        <v>0</v>
      </c>
    </row>
    <row r="113" spans="1:256">
      <c r="A113" s="157" t="s">
        <v>448</v>
      </c>
      <c r="B113" s="148">
        <f t="shared" si="14"/>
        <v>2316</v>
      </c>
      <c r="C113" s="15">
        <v>191</v>
      </c>
      <c r="D113" s="15">
        <v>97</v>
      </c>
      <c r="E113" s="15">
        <v>19</v>
      </c>
      <c r="F113" s="15">
        <v>23</v>
      </c>
      <c r="G113" s="15">
        <v>20</v>
      </c>
      <c r="H113" s="15">
        <v>10</v>
      </c>
      <c r="I113" s="15">
        <v>47</v>
      </c>
      <c r="J113" s="15">
        <v>23</v>
      </c>
      <c r="K113" s="15">
        <v>22</v>
      </c>
      <c r="L113" s="15">
        <v>19</v>
      </c>
      <c r="M113" s="15">
        <v>28</v>
      </c>
      <c r="N113" s="15">
        <v>9</v>
      </c>
      <c r="O113" s="15">
        <v>10</v>
      </c>
      <c r="P113" s="15">
        <v>23</v>
      </c>
      <c r="Q113" s="15">
        <v>213</v>
      </c>
      <c r="R113" s="15">
        <v>167</v>
      </c>
      <c r="S113" s="15">
        <v>58</v>
      </c>
      <c r="T113" s="15">
        <v>78</v>
      </c>
      <c r="U113" s="15">
        <v>141</v>
      </c>
      <c r="V113" s="15">
        <v>67</v>
      </c>
      <c r="W113" s="15">
        <v>39</v>
      </c>
      <c r="X113" s="15">
        <v>26</v>
      </c>
      <c r="Y113" s="15">
        <v>182</v>
      </c>
      <c r="Z113" s="15">
        <v>10</v>
      </c>
      <c r="AA113" s="15">
        <v>115</v>
      </c>
      <c r="AB113" s="15">
        <v>17</v>
      </c>
      <c r="AC113" s="15">
        <v>55</v>
      </c>
      <c r="AD113" s="15">
        <v>32</v>
      </c>
      <c r="AE113" s="15">
        <v>28</v>
      </c>
      <c r="AF113" s="15">
        <v>55</v>
      </c>
      <c r="AG113" s="15">
        <v>156</v>
      </c>
      <c r="AH113" s="15">
        <v>52</v>
      </c>
      <c r="AI113" s="15">
        <v>27</v>
      </c>
      <c r="AJ113" s="15">
        <v>14</v>
      </c>
      <c r="AK113" s="15">
        <v>19</v>
      </c>
      <c r="AL113" s="15">
        <v>16</v>
      </c>
      <c r="AM113" s="15">
        <v>111</v>
      </c>
      <c r="AN113" s="15">
        <v>86</v>
      </c>
      <c r="AO113" s="16">
        <v>11</v>
      </c>
    </row>
    <row r="114" spans="1:256">
      <c r="A114" s="157" t="s">
        <v>449</v>
      </c>
      <c r="B114" s="148">
        <f t="shared" si="14"/>
        <v>154</v>
      </c>
      <c r="C114" s="15">
        <v>19</v>
      </c>
      <c r="D114" s="15">
        <v>0</v>
      </c>
      <c r="E114" s="15">
        <v>2</v>
      </c>
      <c r="F114" s="15">
        <v>2</v>
      </c>
      <c r="G114" s="15">
        <v>5</v>
      </c>
      <c r="H114" s="15">
        <v>4</v>
      </c>
      <c r="I114" s="15">
        <v>2</v>
      </c>
      <c r="J114" s="15">
        <v>4</v>
      </c>
      <c r="K114" s="15">
        <v>1</v>
      </c>
      <c r="L114" s="15">
        <v>2</v>
      </c>
      <c r="M114" s="15">
        <v>7</v>
      </c>
      <c r="N114" s="15">
        <v>2</v>
      </c>
      <c r="O114" s="15">
        <v>1</v>
      </c>
      <c r="P114" s="15">
        <v>7</v>
      </c>
      <c r="Q114" s="15">
        <v>11</v>
      </c>
      <c r="R114" s="15">
        <v>5</v>
      </c>
      <c r="S114" s="15">
        <v>3</v>
      </c>
      <c r="T114" s="15">
        <v>1</v>
      </c>
      <c r="U114" s="15">
        <v>7</v>
      </c>
      <c r="V114" s="15">
        <v>5</v>
      </c>
      <c r="W114" s="15">
        <v>0</v>
      </c>
      <c r="X114" s="15">
        <v>0</v>
      </c>
      <c r="Y114" s="15">
        <v>16</v>
      </c>
      <c r="Z114" s="15">
        <v>2</v>
      </c>
      <c r="AA114" s="15">
        <v>5</v>
      </c>
      <c r="AB114" s="15">
        <v>2</v>
      </c>
      <c r="AC114" s="15">
        <v>4</v>
      </c>
      <c r="AD114" s="15">
        <v>3</v>
      </c>
      <c r="AE114" s="15">
        <v>1</v>
      </c>
      <c r="AF114" s="15">
        <v>4</v>
      </c>
      <c r="AG114" s="15">
        <v>8</v>
      </c>
      <c r="AH114" s="15">
        <v>3</v>
      </c>
      <c r="AI114" s="15">
        <v>2</v>
      </c>
      <c r="AJ114" s="15">
        <v>1</v>
      </c>
      <c r="AK114" s="15">
        <v>0</v>
      </c>
      <c r="AL114" s="15">
        <v>1</v>
      </c>
      <c r="AM114" s="15">
        <v>7</v>
      </c>
      <c r="AN114" s="15">
        <v>3</v>
      </c>
      <c r="AO114" s="16">
        <v>2</v>
      </c>
    </row>
    <row r="115" spans="1:256">
      <c r="A115" s="157" t="s">
        <v>450</v>
      </c>
      <c r="B115" s="148">
        <f t="shared" si="14"/>
        <v>698</v>
      </c>
      <c r="C115" s="15">
        <v>142</v>
      </c>
      <c r="D115" s="15">
        <v>42</v>
      </c>
      <c r="E115" s="15">
        <v>4</v>
      </c>
      <c r="F115" s="15">
        <v>13</v>
      </c>
      <c r="G115" s="15">
        <v>15</v>
      </c>
      <c r="H115" s="15">
        <v>14</v>
      </c>
      <c r="I115" s="15">
        <v>25</v>
      </c>
      <c r="J115" s="15">
        <v>21</v>
      </c>
      <c r="K115" s="15">
        <v>10</v>
      </c>
      <c r="L115" s="15">
        <v>9</v>
      </c>
      <c r="M115" s="15">
        <v>15</v>
      </c>
      <c r="N115" s="15">
        <v>5</v>
      </c>
      <c r="O115" s="15">
        <v>5</v>
      </c>
      <c r="P115" s="15">
        <v>10</v>
      </c>
      <c r="Q115" s="15">
        <v>51</v>
      </c>
      <c r="R115" s="15">
        <v>19</v>
      </c>
      <c r="S115" s="15">
        <v>17</v>
      </c>
      <c r="T115" s="15">
        <v>8</v>
      </c>
      <c r="U115" s="15">
        <v>39</v>
      </c>
      <c r="V115" s="15">
        <v>14</v>
      </c>
      <c r="W115" s="15">
        <v>3</v>
      </c>
      <c r="X115" s="15">
        <v>4</v>
      </c>
      <c r="Y115" s="15">
        <v>32</v>
      </c>
      <c r="Z115" s="15">
        <v>8</v>
      </c>
      <c r="AA115" s="15">
        <v>21</v>
      </c>
      <c r="AB115" s="15">
        <v>2</v>
      </c>
      <c r="AC115" s="15">
        <v>20</v>
      </c>
      <c r="AD115" s="15">
        <v>16</v>
      </c>
      <c r="AE115" s="15">
        <v>3</v>
      </c>
      <c r="AF115" s="15">
        <v>21</v>
      </c>
      <c r="AG115" s="15">
        <v>14</v>
      </c>
      <c r="AH115" s="15">
        <v>5</v>
      </c>
      <c r="AI115" s="15">
        <v>11</v>
      </c>
      <c r="AJ115" s="15">
        <v>4</v>
      </c>
      <c r="AK115" s="15">
        <v>5</v>
      </c>
      <c r="AL115" s="15">
        <v>8</v>
      </c>
      <c r="AM115" s="15">
        <v>23</v>
      </c>
      <c r="AN115" s="15">
        <v>17</v>
      </c>
      <c r="AO115" s="16">
        <v>3</v>
      </c>
    </row>
    <row r="116" spans="1:256">
      <c r="A116" s="157" t="s">
        <v>451</v>
      </c>
      <c r="B116" s="148">
        <f t="shared" si="14"/>
        <v>12</v>
      </c>
      <c r="C116" s="15">
        <v>2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  <c r="J116" s="15">
        <v>2</v>
      </c>
      <c r="K116" s="15">
        <v>2</v>
      </c>
      <c r="L116" s="15">
        <v>0</v>
      </c>
      <c r="M116" s="15">
        <v>0</v>
      </c>
      <c r="N116" s="15">
        <v>2</v>
      </c>
      <c r="O116" s="15">
        <v>0</v>
      </c>
      <c r="P116" s="15">
        <v>0</v>
      </c>
      <c r="Q116" s="15">
        <v>0</v>
      </c>
      <c r="R116" s="15">
        <v>1</v>
      </c>
      <c r="S116" s="15">
        <v>1</v>
      </c>
      <c r="T116" s="15">
        <v>0</v>
      </c>
      <c r="U116" s="15">
        <v>0</v>
      </c>
      <c r="V116" s="15">
        <v>0</v>
      </c>
      <c r="W116" s="15">
        <v>0</v>
      </c>
      <c r="X116" s="15">
        <v>0</v>
      </c>
      <c r="Y116" s="15">
        <v>0</v>
      </c>
      <c r="Z116" s="15">
        <v>0</v>
      </c>
      <c r="AA116" s="15">
        <v>0</v>
      </c>
      <c r="AB116" s="15">
        <v>0</v>
      </c>
      <c r="AC116" s="15">
        <v>0</v>
      </c>
      <c r="AD116" s="15">
        <v>1</v>
      </c>
      <c r="AE116" s="15">
        <v>0</v>
      </c>
      <c r="AF116" s="15">
        <v>0</v>
      </c>
      <c r="AG116" s="15">
        <v>0</v>
      </c>
      <c r="AH116" s="15">
        <v>0</v>
      </c>
      <c r="AI116" s="15">
        <v>0</v>
      </c>
      <c r="AJ116" s="15">
        <v>1</v>
      </c>
      <c r="AK116" s="15">
        <v>0</v>
      </c>
      <c r="AL116" s="15">
        <v>0</v>
      </c>
      <c r="AM116" s="15">
        <v>0</v>
      </c>
      <c r="AN116" s="15">
        <v>0</v>
      </c>
      <c r="AO116" s="16">
        <v>0</v>
      </c>
    </row>
    <row r="117" spans="1:256">
      <c r="A117" s="157" t="s">
        <v>452</v>
      </c>
      <c r="B117" s="148">
        <f t="shared" si="14"/>
        <v>6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2</v>
      </c>
      <c r="R117" s="15">
        <v>1</v>
      </c>
      <c r="S117" s="15">
        <v>0</v>
      </c>
      <c r="T117" s="15">
        <v>0</v>
      </c>
      <c r="U117" s="15">
        <v>2</v>
      </c>
      <c r="V117" s="15">
        <v>0</v>
      </c>
      <c r="W117" s="15">
        <v>0</v>
      </c>
      <c r="X117" s="15">
        <v>0</v>
      </c>
      <c r="Y117" s="15">
        <v>0</v>
      </c>
      <c r="Z117" s="15">
        <v>0</v>
      </c>
      <c r="AA117" s="15">
        <v>1</v>
      </c>
      <c r="AB117" s="15">
        <v>0</v>
      </c>
      <c r="AC117" s="15">
        <v>0</v>
      </c>
      <c r="AD117" s="15">
        <v>0</v>
      </c>
      <c r="AE117" s="15">
        <v>0</v>
      </c>
      <c r="AF117" s="15">
        <v>0</v>
      </c>
      <c r="AG117" s="15">
        <v>0</v>
      </c>
      <c r="AH117" s="15">
        <v>0</v>
      </c>
      <c r="AI117" s="15">
        <v>0</v>
      </c>
      <c r="AJ117" s="15">
        <v>0</v>
      </c>
      <c r="AK117" s="15">
        <v>0</v>
      </c>
      <c r="AL117" s="15">
        <v>0</v>
      </c>
      <c r="AM117" s="15">
        <v>0</v>
      </c>
      <c r="AN117" s="15">
        <v>0</v>
      </c>
      <c r="AO117" s="16">
        <v>0</v>
      </c>
    </row>
    <row r="118" spans="1:256">
      <c r="A118" s="157" t="s">
        <v>453</v>
      </c>
      <c r="B118" s="148">
        <f t="shared" si="14"/>
        <v>13</v>
      </c>
      <c r="C118" s="15">
        <v>2</v>
      </c>
      <c r="D118" s="15">
        <v>0</v>
      </c>
      <c r="E118" s="15">
        <v>0</v>
      </c>
      <c r="F118" s="15">
        <v>1</v>
      </c>
      <c r="G118" s="15">
        <v>0</v>
      </c>
      <c r="H118" s="15">
        <v>0</v>
      </c>
      <c r="I118" s="15">
        <v>3</v>
      </c>
      <c r="J118" s="15">
        <v>0</v>
      </c>
      <c r="K118" s="15">
        <v>0</v>
      </c>
      <c r="L118" s="15">
        <v>0</v>
      </c>
      <c r="M118" s="15">
        <v>1</v>
      </c>
      <c r="N118" s="15">
        <v>0</v>
      </c>
      <c r="O118" s="15">
        <v>1</v>
      </c>
      <c r="P118" s="15">
        <v>1</v>
      </c>
      <c r="Q118" s="15">
        <v>0</v>
      </c>
      <c r="R118" s="15">
        <v>1</v>
      </c>
      <c r="S118" s="15">
        <v>0</v>
      </c>
      <c r="T118" s="15">
        <v>0</v>
      </c>
      <c r="U118" s="15">
        <v>0</v>
      </c>
      <c r="V118" s="15">
        <v>0</v>
      </c>
      <c r="W118" s="15">
        <v>1</v>
      </c>
      <c r="X118" s="15">
        <v>0</v>
      </c>
      <c r="Y118" s="15">
        <v>0</v>
      </c>
      <c r="Z118" s="15">
        <v>0</v>
      </c>
      <c r="AA118" s="15">
        <v>0</v>
      </c>
      <c r="AB118" s="15">
        <v>0</v>
      </c>
      <c r="AC118" s="15">
        <v>0</v>
      </c>
      <c r="AD118" s="15">
        <v>0</v>
      </c>
      <c r="AE118" s="15">
        <v>0</v>
      </c>
      <c r="AF118" s="15">
        <v>0</v>
      </c>
      <c r="AG118" s="15">
        <v>0</v>
      </c>
      <c r="AH118" s="15">
        <v>1</v>
      </c>
      <c r="AI118" s="15">
        <v>0</v>
      </c>
      <c r="AJ118" s="15">
        <v>0</v>
      </c>
      <c r="AK118" s="15">
        <v>0</v>
      </c>
      <c r="AL118" s="15">
        <v>0</v>
      </c>
      <c r="AM118" s="15">
        <v>0</v>
      </c>
      <c r="AN118" s="15">
        <v>1</v>
      </c>
      <c r="AO118" s="16">
        <v>0</v>
      </c>
    </row>
    <row r="119" spans="1:256">
      <c r="A119" s="157" t="s">
        <v>35</v>
      </c>
      <c r="B119" s="148">
        <f t="shared" si="14"/>
        <v>45</v>
      </c>
      <c r="C119" s="15">
        <v>0</v>
      </c>
      <c r="D119" s="15">
        <v>0</v>
      </c>
      <c r="E119" s="15">
        <v>0</v>
      </c>
      <c r="F119" s="15">
        <v>0</v>
      </c>
      <c r="G119" s="15">
        <v>0</v>
      </c>
      <c r="H119" s="15">
        <v>0</v>
      </c>
      <c r="I119" s="15">
        <v>0</v>
      </c>
      <c r="J119" s="15">
        <v>0</v>
      </c>
      <c r="K119" s="15">
        <v>1</v>
      </c>
      <c r="L119" s="15">
        <v>0</v>
      </c>
      <c r="M119" s="15">
        <v>0</v>
      </c>
      <c r="N119" s="15">
        <v>1</v>
      </c>
      <c r="O119" s="15">
        <v>0</v>
      </c>
      <c r="P119" s="15">
        <v>0</v>
      </c>
      <c r="Q119" s="15">
        <v>2</v>
      </c>
      <c r="R119" s="15">
        <v>2</v>
      </c>
      <c r="S119" s="15">
        <v>1</v>
      </c>
      <c r="T119" s="15">
        <v>4</v>
      </c>
      <c r="U119" s="15">
        <v>1</v>
      </c>
      <c r="V119" s="15">
        <v>2</v>
      </c>
      <c r="W119" s="15">
        <v>0</v>
      </c>
      <c r="X119" s="15">
        <v>1</v>
      </c>
      <c r="Y119" s="15">
        <v>0</v>
      </c>
      <c r="Z119" s="15">
        <v>0</v>
      </c>
      <c r="AA119" s="15">
        <v>2</v>
      </c>
      <c r="AB119" s="15">
        <v>0</v>
      </c>
      <c r="AC119" s="15">
        <v>9</v>
      </c>
      <c r="AD119" s="15">
        <v>2</v>
      </c>
      <c r="AE119" s="15">
        <v>0</v>
      </c>
      <c r="AF119" s="15">
        <v>3</v>
      </c>
      <c r="AG119" s="15">
        <v>2</v>
      </c>
      <c r="AH119" s="15">
        <v>1</v>
      </c>
      <c r="AI119" s="15">
        <v>0</v>
      </c>
      <c r="AJ119" s="15">
        <v>0</v>
      </c>
      <c r="AK119" s="15">
        <v>0</v>
      </c>
      <c r="AL119" s="15">
        <v>1</v>
      </c>
      <c r="AM119" s="15">
        <v>5</v>
      </c>
      <c r="AN119" s="15">
        <v>3</v>
      </c>
      <c r="AO119" s="16">
        <v>2</v>
      </c>
    </row>
    <row r="120" spans="1:256">
      <c r="A120" s="174" t="s">
        <v>454</v>
      </c>
      <c r="B120" s="148">
        <f t="shared" si="14"/>
        <v>4</v>
      </c>
      <c r="C120" s="15">
        <v>0</v>
      </c>
      <c r="D120" s="15">
        <v>0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  <c r="J120" s="15">
        <v>0</v>
      </c>
      <c r="K120" s="15">
        <v>1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1</v>
      </c>
      <c r="U120" s="15">
        <v>0</v>
      </c>
      <c r="V120" s="15">
        <v>0</v>
      </c>
      <c r="W120" s="15">
        <v>0</v>
      </c>
      <c r="X120" s="15">
        <v>0</v>
      </c>
      <c r="Y120" s="15">
        <v>0</v>
      </c>
      <c r="Z120" s="15">
        <v>0</v>
      </c>
      <c r="AA120" s="15">
        <v>0</v>
      </c>
      <c r="AB120" s="15">
        <v>0</v>
      </c>
      <c r="AC120" s="15">
        <v>1</v>
      </c>
      <c r="AD120" s="15">
        <v>0</v>
      </c>
      <c r="AE120" s="15">
        <v>0</v>
      </c>
      <c r="AF120" s="15">
        <v>0</v>
      </c>
      <c r="AG120" s="15">
        <v>0</v>
      </c>
      <c r="AH120" s="15">
        <v>0</v>
      </c>
      <c r="AI120" s="15">
        <v>1</v>
      </c>
      <c r="AJ120" s="15">
        <v>0</v>
      </c>
      <c r="AK120" s="15">
        <v>0</v>
      </c>
      <c r="AL120" s="15">
        <v>0</v>
      </c>
      <c r="AM120" s="15">
        <v>0</v>
      </c>
      <c r="AN120" s="15">
        <v>0</v>
      </c>
      <c r="AO120" s="16">
        <v>0</v>
      </c>
    </row>
    <row r="121" spans="1:256">
      <c r="A121" s="174" t="s">
        <v>455</v>
      </c>
      <c r="B121" s="148">
        <f t="shared" si="14"/>
        <v>8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1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15">
        <v>0</v>
      </c>
      <c r="W121" s="15">
        <v>0</v>
      </c>
      <c r="X121" s="15">
        <v>0</v>
      </c>
      <c r="Y121" s="15">
        <v>0</v>
      </c>
      <c r="Z121" s="15">
        <v>1</v>
      </c>
      <c r="AA121" s="15">
        <v>0</v>
      </c>
      <c r="AB121" s="15">
        <v>1</v>
      </c>
      <c r="AC121" s="15">
        <v>0</v>
      </c>
      <c r="AD121" s="15">
        <v>0</v>
      </c>
      <c r="AE121" s="15">
        <v>1</v>
      </c>
      <c r="AF121" s="15">
        <v>1</v>
      </c>
      <c r="AG121" s="15">
        <v>1</v>
      </c>
      <c r="AH121" s="15">
        <v>0</v>
      </c>
      <c r="AI121" s="15">
        <v>1</v>
      </c>
      <c r="AJ121" s="15">
        <v>0</v>
      </c>
      <c r="AK121" s="15">
        <v>1</v>
      </c>
      <c r="AL121" s="15">
        <v>0</v>
      </c>
      <c r="AM121" s="15">
        <v>0</v>
      </c>
      <c r="AN121" s="15">
        <v>0</v>
      </c>
      <c r="AO121" s="16">
        <v>0</v>
      </c>
    </row>
    <row r="122" spans="1:256">
      <c r="A122" s="174"/>
      <c r="B122" s="148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6"/>
    </row>
    <row r="123" spans="1:256">
      <c r="A123" s="179" t="s">
        <v>210</v>
      </c>
      <c r="B123" s="172">
        <f>SUM(B124:B130)</f>
        <v>13</v>
      </c>
      <c r="C123" s="172">
        <f t="shared" ref="C123:BN123" si="15">SUM(C125:C130)</f>
        <v>0</v>
      </c>
      <c r="D123" s="172">
        <f t="shared" si="15"/>
        <v>0</v>
      </c>
      <c r="E123" s="172">
        <f t="shared" si="15"/>
        <v>0</v>
      </c>
      <c r="F123" s="172">
        <f t="shared" si="15"/>
        <v>0</v>
      </c>
      <c r="G123" s="172">
        <f t="shared" si="15"/>
        <v>0</v>
      </c>
      <c r="H123" s="172">
        <f t="shared" si="15"/>
        <v>0</v>
      </c>
      <c r="I123" s="172">
        <f t="shared" si="15"/>
        <v>0</v>
      </c>
      <c r="J123" s="172">
        <f t="shared" si="15"/>
        <v>0</v>
      </c>
      <c r="K123" s="172">
        <f t="shared" si="15"/>
        <v>0</v>
      </c>
      <c r="L123" s="172">
        <f t="shared" si="15"/>
        <v>0</v>
      </c>
      <c r="M123" s="172">
        <f t="shared" si="15"/>
        <v>0</v>
      </c>
      <c r="N123" s="172">
        <f t="shared" si="15"/>
        <v>0</v>
      </c>
      <c r="O123" s="172">
        <f t="shared" si="15"/>
        <v>0</v>
      </c>
      <c r="P123" s="172">
        <f t="shared" si="15"/>
        <v>0</v>
      </c>
      <c r="Q123" s="172">
        <f t="shared" si="15"/>
        <v>3</v>
      </c>
      <c r="R123" s="172">
        <f t="shared" si="15"/>
        <v>4</v>
      </c>
      <c r="S123" s="172">
        <f t="shared" si="15"/>
        <v>1</v>
      </c>
      <c r="T123" s="172">
        <f t="shared" si="15"/>
        <v>0</v>
      </c>
      <c r="U123" s="172">
        <f t="shared" si="15"/>
        <v>2</v>
      </c>
      <c r="V123" s="172">
        <f t="shared" si="15"/>
        <v>0</v>
      </c>
      <c r="W123" s="172">
        <f t="shared" si="15"/>
        <v>0</v>
      </c>
      <c r="X123" s="172">
        <f t="shared" si="15"/>
        <v>0</v>
      </c>
      <c r="Y123" s="172">
        <f t="shared" si="15"/>
        <v>1</v>
      </c>
      <c r="Z123" s="172">
        <f t="shared" si="15"/>
        <v>1</v>
      </c>
      <c r="AA123" s="172">
        <f t="shared" si="15"/>
        <v>0</v>
      </c>
      <c r="AB123" s="172">
        <f t="shared" si="15"/>
        <v>0</v>
      </c>
      <c r="AC123" s="172">
        <f t="shared" si="15"/>
        <v>0</v>
      </c>
      <c r="AD123" s="172">
        <f t="shared" si="15"/>
        <v>0</v>
      </c>
      <c r="AE123" s="172">
        <f t="shared" si="15"/>
        <v>0</v>
      </c>
      <c r="AF123" s="172">
        <f t="shared" si="15"/>
        <v>0</v>
      </c>
      <c r="AG123" s="172">
        <f t="shared" si="15"/>
        <v>0</v>
      </c>
      <c r="AH123" s="172">
        <f t="shared" si="15"/>
        <v>0</v>
      </c>
      <c r="AI123" s="172">
        <f t="shared" si="15"/>
        <v>0</v>
      </c>
      <c r="AJ123" s="172">
        <f t="shared" si="15"/>
        <v>0</v>
      </c>
      <c r="AK123" s="172">
        <f t="shared" si="15"/>
        <v>0</v>
      </c>
      <c r="AL123" s="172">
        <f t="shared" si="15"/>
        <v>0</v>
      </c>
      <c r="AM123" s="172">
        <f t="shared" si="15"/>
        <v>0</v>
      </c>
      <c r="AN123" s="172">
        <f t="shared" si="15"/>
        <v>0</v>
      </c>
      <c r="AO123" s="172">
        <f t="shared" si="15"/>
        <v>1</v>
      </c>
      <c r="AP123" s="172">
        <f t="shared" si="15"/>
        <v>0</v>
      </c>
      <c r="AQ123" s="172">
        <f t="shared" si="15"/>
        <v>0</v>
      </c>
      <c r="AR123" s="172">
        <f t="shared" si="15"/>
        <v>0</v>
      </c>
      <c r="AS123" s="172">
        <f t="shared" si="15"/>
        <v>0</v>
      </c>
      <c r="AT123" s="172">
        <f t="shared" si="15"/>
        <v>0</v>
      </c>
      <c r="AU123" s="172">
        <f t="shared" si="15"/>
        <v>0</v>
      </c>
      <c r="AV123" s="172">
        <f t="shared" si="15"/>
        <v>0</v>
      </c>
      <c r="AW123" s="172">
        <f t="shared" si="15"/>
        <v>0</v>
      </c>
      <c r="AX123" s="172">
        <f t="shared" si="15"/>
        <v>0</v>
      </c>
      <c r="AY123" s="172">
        <f t="shared" si="15"/>
        <v>0</v>
      </c>
      <c r="AZ123" s="172">
        <f t="shared" si="15"/>
        <v>0</v>
      </c>
      <c r="BA123" s="172">
        <f t="shared" si="15"/>
        <v>0</v>
      </c>
      <c r="BB123" s="172">
        <f t="shared" si="15"/>
        <v>0</v>
      </c>
      <c r="BC123" s="172">
        <f t="shared" si="15"/>
        <v>0</v>
      </c>
      <c r="BD123" s="172">
        <f t="shared" si="15"/>
        <v>0</v>
      </c>
      <c r="BE123" s="172">
        <f t="shared" si="15"/>
        <v>0</v>
      </c>
      <c r="BF123" s="172">
        <f t="shared" si="15"/>
        <v>0</v>
      </c>
      <c r="BG123" s="172">
        <f t="shared" si="15"/>
        <v>0</v>
      </c>
      <c r="BH123" s="172">
        <f t="shared" si="15"/>
        <v>0</v>
      </c>
      <c r="BI123" s="172">
        <f t="shared" si="15"/>
        <v>0</v>
      </c>
      <c r="BJ123" s="172">
        <f t="shared" si="15"/>
        <v>0</v>
      </c>
      <c r="BK123" s="172">
        <f t="shared" si="15"/>
        <v>0</v>
      </c>
      <c r="BL123" s="172">
        <f t="shared" si="15"/>
        <v>0</v>
      </c>
      <c r="BM123" s="172">
        <f t="shared" si="15"/>
        <v>0</v>
      </c>
      <c r="BN123" s="172">
        <f t="shared" si="15"/>
        <v>0</v>
      </c>
      <c r="BO123" s="172">
        <f t="shared" ref="BO123:DZ123" si="16">SUM(BO125:BO130)</f>
        <v>0</v>
      </c>
      <c r="BP123" s="172">
        <f t="shared" si="16"/>
        <v>0</v>
      </c>
      <c r="BQ123" s="172">
        <f t="shared" si="16"/>
        <v>0</v>
      </c>
      <c r="BR123" s="172">
        <f t="shared" si="16"/>
        <v>0</v>
      </c>
      <c r="BS123" s="172">
        <f t="shared" si="16"/>
        <v>0</v>
      </c>
      <c r="BT123" s="172">
        <f t="shared" si="16"/>
        <v>0</v>
      </c>
      <c r="BU123" s="172">
        <f t="shared" si="16"/>
        <v>0</v>
      </c>
      <c r="BV123" s="172">
        <f t="shared" si="16"/>
        <v>0</v>
      </c>
      <c r="BW123" s="172">
        <f t="shared" si="16"/>
        <v>0</v>
      </c>
      <c r="BX123" s="172">
        <f t="shared" si="16"/>
        <v>0</v>
      </c>
      <c r="BY123" s="172">
        <f t="shared" si="16"/>
        <v>0</v>
      </c>
      <c r="BZ123" s="172">
        <f t="shared" si="16"/>
        <v>0</v>
      </c>
      <c r="CA123" s="172">
        <f t="shared" si="16"/>
        <v>0</v>
      </c>
      <c r="CB123" s="172">
        <f t="shared" si="16"/>
        <v>0</v>
      </c>
      <c r="CC123" s="172">
        <f t="shared" si="16"/>
        <v>0</v>
      </c>
      <c r="CD123" s="172">
        <f t="shared" si="16"/>
        <v>0</v>
      </c>
      <c r="CE123" s="172">
        <f t="shared" si="16"/>
        <v>0</v>
      </c>
      <c r="CF123" s="172">
        <f t="shared" si="16"/>
        <v>0</v>
      </c>
      <c r="CG123" s="172">
        <f t="shared" si="16"/>
        <v>0</v>
      </c>
      <c r="CH123" s="172">
        <f t="shared" si="16"/>
        <v>0</v>
      </c>
      <c r="CI123" s="172">
        <f t="shared" si="16"/>
        <v>0</v>
      </c>
      <c r="CJ123" s="172">
        <f t="shared" si="16"/>
        <v>0</v>
      </c>
      <c r="CK123" s="172">
        <f t="shared" si="16"/>
        <v>0</v>
      </c>
      <c r="CL123" s="172">
        <f t="shared" si="16"/>
        <v>0</v>
      </c>
      <c r="CM123" s="172">
        <f t="shared" si="16"/>
        <v>0</v>
      </c>
      <c r="CN123" s="172">
        <f t="shared" si="16"/>
        <v>0</v>
      </c>
      <c r="CO123" s="172">
        <f t="shared" si="16"/>
        <v>0</v>
      </c>
      <c r="CP123" s="172">
        <f t="shared" si="16"/>
        <v>0</v>
      </c>
      <c r="CQ123" s="172">
        <f t="shared" si="16"/>
        <v>0</v>
      </c>
      <c r="CR123" s="172">
        <f t="shared" si="16"/>
        <v>0</v>
      </c>
      <c r="CS123" s="172">
        <f t="shared" si="16"/>
        <v>0</v>
      </c>
      <c r="CT123" s="172">
        <f t="shared" si="16"/>
        <v>0</v>
      </c>
      <c r="CU123" s="172">
        <f t="shared" si="16"/>
        <v>0</v>
      </c>
      <c r="CV123" s="172">
        <f t="shared" si="16"/>
        <v>0</v>
      </c>
      <c r="CW123" s="172">
        <f t="shared" si="16"/>
        <v>0</v>
      </c>
      <c r="CX123" s="172">
        <f t="shared" si="16"/>
        <v>0</v>
      </c>
      <c r="CY123" s="172">
        <f t="shared" si="16"/>
        <v>0</v>
      </c>
      <c r="CZ123" s="172">
        <f t="shared" si="16"/>
        <v>0</v>
      </c>
      <c r="DA123" s="172">
        <f t="shared" si="16"/>
        <v>0</v>
      </c>
      <c r="DB123" s="172">
        <f t="shared" si="16"/>
        <v>0</v>
      </c>
      <c r="DC123" s="172">
        <f t="shared" si="16"/>
        <v>0</v>
      </c>
      <c r="DD123" s="172">
        <f t="shared" si="16"/>
        <v>0</v>
      </c>
      <c r="DE123" s="172">
        <f t="shared" si="16"/>
        <v>0</v>
      </c>
      <c r="DF123" s="172">
        <f t="shared" si="16"/>
        <v>0</v>
      </c>
      <c r="DG123" s="172">
        <f t="shared" si="16"/>
        <v>0</v>
      </c>
      <c r="DH123" s="172">
        <f t="shared" si="16"/>
        <v>0</v>
      </c>
      <c r="DI123" s="172">
        <f t="shared" si="16"/>
        <v>0</v>
      </c>
      <c r="DJ123" s="172">
        <f t="shared" si="16"/>
        <v>0</v>
      </c>
      <c r="DK123" s="172">
        <f t="shared" si="16"/>
        <v>0</v>
      </c>
      <c r="DL123" s="172">
        <f t="shared" si="16"/>
        <v>0</v>
      </c>
      <c r="DM123" s="172">
        <f t="shared" si="16"/>
        <v>0</v>
      </c>
      <c r="DN123" s="172">
        <f t="shared" si="16"/>
        <v>0</v>
      </c>
      <c r="DO123" s="172">
        <f t="shared" si="16"/>
        <v>0</v>
      </c>
      <c r="DP123" s="172">
        <f t="shared" si="16"/>
        <v>0</v>
      </c>
      <c r="DQ123" s="172">
        <f t="shared" si="16"/>
        <v>0</v>
      </c>
      <c r="DR123" s="172">
        <f t="shared" si="16"/>
        <v>0</v>
      </c>
      <c r="DS123" s="172">
        <f t="shared" si="16"/>
        <v>0</v>
      </c>
      <c r="DT123" s="172">
        <f t="shared" si="16"/>
        <v>0</v>
      </c>
      <c r="DU123" s="172">
        <f t="shared" si="16"/>
        <v>0</v>
      </c>
      <c r="DV123" s="172">
        <f t="shared" si="16"/>
        <v>0</v>
      </c>
      <c r="DW123" s="172">
        <f t="shared" si="16"/>
        <v>0</v>
      </c>
      <c r="DX123" s="172">
        <f t="shared" si="16"/>
        <v>0</v>
      </c>
      <c r="DY123" s="172">
        <f t="shared" si="16"/>
        <v>0</v>
      </c>
      <c r="DZ123" s="172">
        <f t="shared" si="16"/>
        <v>0</v>
      </c>
      <c r="EA123" s="172">
        <f t="shared" ref="EA123:GL123" si="17">SUM(EA125:EA130)</f>
        <v>0</v>
      </c>
      <c r="EB123" s="172">
        <f t="shared" si="17"/>
        <v>0</v>
      </c>
      <c r="EC123" s="172">
        <f t="shared" si="17"/>
        <v>0</v>
      </c>
      <c r="ED123" s="172">
        <f t="shared" si="17"/>
        <v>0</v>
      </c>
      <c r="EE123" s="172">
        <f t="shared" si="17"/>
        <v>0</v>
      </c>
      <c r="EF123" s="172">
        <f t="shared" si="17"/>
        <v>0</v>
      </c>
      <c r="EG123" s="172">
        <f t="shared" si="17"/>
        <v>0</v>
      </c>
      <c r="EH123" s="172">
        <f t="shared" si="17"/>
        <v>0</v>
      </c>
      <c r="EI123" s="172">
        <f t="shared" si="17"/>
        <v>0</v>
      </c>
      <c r="EJ123" s="172">
        <f t="shared" si="17"/>
        <v>0</v>
      </c>
      <c r="EK123" s="172">
        <f t="shared" si="17"/>
        <v>0</v>
      </c>
      <c r="EL123" s="172">
        <f t="shared" si="17"/>
        <v>0</v>
      </c>
      <c r="EM123" s="172">
        <f t="shared" si="17"/>
        <v>0</v>
      </c>
      <c r="EN123" s="172">
        <f t="shared" si="17"/>
        <v>0</v>
      </c>
      <c r="EO123" s="172">
        <f t="shared" si="17"/>
        <v>0</v>
      </c>
      <c r="EP123" s="172">
        <f t="shared" si="17"/>
        <v>0</v>
      </c>
      <c r="EQ123" s="172">
        <f t="shared" si="17"/>
        <v>0</v>
      </c>
      <c r="ER123" s="172">
        <f t="shared" si="17"/>
        <v>0</v>
      </c>
      <c r="ES123" s="172">
        <f t="shared" si="17"/>
        <v>0</v>
      </c>
      <c r="ET123" s="172">
        <f t="shared" si="17"/>
        <v>0</v>
      </c>
      <c r="EU123" s="172">
        <f t="shared" si="17"/>
        <v>0</v>
      </c>
      <c r="EV123" s="172">
        <f t="shared" si="17"/>
        <v>0</v>
      </c>
      <c r="EW123" s="172">
        <f t="shared" si="17"/>
        <v>0</v>
      </c>
      <c r="EX123" s="172">
        <f t="shared" si="17"/>
        <v>0</v>
      </c>
      <c r="EY123" s="172">
        <f t="shared" si="17"/>
        <v>0</v>
      </c>
      <c r="EZ123" s="172">
        <f t="shared" si="17"/>
        <v>0</v>
      </c>
      <c r="FA123" s="172">
        <f t="shared" si="17"/>
        <v>0</v>
      </c>
      <c r="FB123" s="172">
        <f t="shared" si="17"/>
        <v>0</v>
      </c>
      <c r="FC123" s="172">
        <f t="shared" si="17"/>
        <v>0</v>
      </c>
      <c r="FD123" s="172">
        <f t="shared" si="17"/>
        <v>0</v>
      </c>
      <c r="FE123" s="172">
        <f t="shared" si="17"/>
        <v>0</v>
      </c>
      <c r="FF123" s="172">
        <f t="shared" si="17"/>
        <v>0</v>
      </c>
      <c r="FG123" s="172">
        <f t="shared" si="17"/>
        <v>0</v>
      </c>
      <c r="FH123" s="172">
        <f t="shared" si="17"/>
        <v>0</v>
      </c>
      <c r="FI123" s="172">
        <f t="shared" si="17"/>
        <v>0</v>
      </c>
      <c r="FJ123" s="172">
        <f t="shared" si="17"/>
        <v>0</v>
      </c>
      <c r="FK123" s="172">
        <f t="shared" si="17"/>
        <v>0</v>
      </c>
      <c r="FL123" s="172">
        <f t="shared" si="17"/>
        <v>0</v>
      </c>
      <c r="FM123" s="172">
        <f t="shared" si="17"/>
        <v>0</v>
      </c>
      <c r="FN123" s="172">
        <f t="shared" si="17"/>
        <v>0</v>
      </c>
      <c r="FO123" s="172">
        <f t="shared" si="17"/>
        <v>0</v>
      </c>
      <c r="FP123" s="172">
        <f t="shared" si="17"/>
        <v>0</v>
      </c>
      <c r="FQ123" s="172">
        <f t="shared" si="17"/>
        <v>0</v>
      </c>
      <c r="FR123" s="172">
        <f t="shared" si="17"/>
        <v>0</v>
      </c>
      <c r="FS123" s="172">
        <f t="shared" si="17"/>
        <v>0</v>
      </c>
      <c r="FT123" s="172">
        <f t="shared" si="17"/>
        <v>0</v>
      </c>
      <c r="FU123" s="172">
        <f t="shared" si="17"/>
        <v>0</v>
      </c>
      <c r="FV123" s="172">
        <f t="shared" si="17"/>
        <v>0</v>
      </c>
      <c r="FW123" s="172">
        <f t="shared" si="17"/>
        <v>0</v>
      </c>
      <c r="FX123" s="172">
        <f t="shared" si="17"/>
        <v>0</v>
      </c>
      <c r="FY123" s="172">
        <f t="shared" si="17"/>
        <v>0</v>
      </c>
      <c r="FZ123" s="172">
        <f t="shared" si="17"/>
        <v>0</v>
      </c>
      <c r="GA123" s="172">
        <f t="shared" si="17"/>
        <v>0</v>
      </c>
      <c r="GB123" s="172">
        <f t="shared" si="17"/>
        <v>0</v>
      </c>
      <c r="GC123" s="172">
        <f t="shared" si="17"/>
        <v>0</v>
      </c>
      <c r="GD123" s="172">
        <f t="shared" si="17"/>
        <v>0</v>
      </c>
      <c r="GE123" s="172">
        <f t="shared" si="17"/>
        <v>0</v>
      </c>
      <c r="GF123" s="172">
        <f t="shared" si="17"/>
        <v>0</v>
      </c>
      <c r="GG123" s="172">
        <f t="shared" si="17"/>
        <v>0</v>
      </c>
      <c r="GH123" s="172">
        <f t="shared" si="17"/>
        <v>0</v>
      </c>
      <c r="GI123" s="172">
        <f t="shared" si="17"/>
        <v>0</v>
      </c>
      <c r="GJ123" s="172">
        <f t="shared" si="17"/>
        <v>0</v>
      </c>
      <c r="GK123" s="172">
        <f t="shared" si="17"/>
        <v>0</v>
      </c>
      <c r="GL123" s="172">
        <f t="shared" si="17"/>
        <v>0</v>
      </c>
      <c r="GM123" s="172">
        <f t="shared" ref="GM123:IV123" si="18">SUM(GM125:GM130)</f>
        <v>0</v>
      </c>
      <c r="GN123" s="172">
        <f t="shared" si="18"/>
        <v>0</v>
      </c>
      <c r="GO123" s="172">
        <f t="shared" si="18"/>
        <v>0</v>
      </c>
      <c r="GP123" s="172">
        <f t="shared" si="18"/>
        <v>0</v>
      </c>
      <c r="GQ123" s="172">
        <f t="shared" si="18"/>
        <v>0</v>
      </c>
      <c r="GR123" s="172">
        <f t="shared" si="18"/>
        <v>0</v>
      </c>
      <c r="GS123" s="172">
        <f t="shared" si="18"/>
        <v>0</v>
      </c>
      <c r="GT123" s="172">
        <f t="shared" si="18"/>
        <v>0</v>
      </c>
      <c r="GU123" s="172">
        <f t="shared" si="18"/>
        <v>0</v>
      </c>
      <c r="GV123" s="172">
        <f t="shared" si="18"/>
        <v>0</v>
      </c>
      <c r="GW123" s="172">
        <f t="shared" si="18"/>
        <v>0</v>
      </c>
      <c r="GX123" s="172">
        <f t="shared" si="18"/>
        <v>0</v>
      </c>
      <c r="GY123" s="172">
        <f t="shared" si="18"/>
        <v>0</v>
      </c>
      <c r="GZ123" s="172">
        <f t="shared" si="18"/>
        <v>0</v>
      </c>
      <c r="HA123" s="172">
        <f t="shared" si="18"/>
        <v>0</v>
      </c>
      <c r="HB123" s="172">
        <f t="shared" si="18"/>
        <v>0</v>
      </c>
      <c r="HC123" s="172">
        <f t="shared" si="18"/>
        <v>0</v>
      </c>
      <c r="HD123" s="172">
        <f t="shared" si="18"/>
        <v>0</v>
      </c>
      <c r="HE123" s="172">
        <f t="shared" si="18"/>
        <v>0</v>
      </c>
      <c r="HF123" s="172">
        <f t="shared" si="18"/>
        <v>0</v>
      </c>
      <c r="HG123" s="172">
        <f t="shared" si="18"/>
        <v>0</v>
      </c>
      <c r="HH123" s="172">
        <f t="shared" si="18"/>
        <v>0</v>
      </c>
      <c r="HI123" s="172">
        <f t="shared" si="18"/>
        <v>0</v>
      </c>
      <c r="HJ123" s="172">
        <f t="shared" si="18"/>
        <v>0</v>
      </c>
      <c r="HK123" s="172">
        <f t="shared" si="18"/>
        <v>0</v>
      </c>
      <c r="HL123" s="172">
        <f t="shared" si="18"/>
        <v>0</v>
      </c>
      <c r="HM123" s="172">
        <f t="shared" si="18"/>
        <v>0</v>
      </c>
      <c r="HN123" s="172">
        <f t="shared" si="18"/>
        <v>0</v>
      </c>
      <c r="HO123" s="172">
        <f t="shared" si="18"/>
        <v>0</v>
      </c>
      <c r="HP123" s="172">
        <f t="shared" si="18"/>
        <v>0</v>
      </c>
      <c r="HQ123" s="172">
        <f t="shared" si="18"/>
        <v>0</v>
      </c>
      <c r="HR123" s="172">
        <f t="shared" si="18"/>
        <v>0</v>
      </c>
      <c r="HS123" s="172">
        <f t="shared" si="18"/>
        <v>0</v>
      </c>
      <c r="HT123" s="172">
        <f t="shared" si="18"/>
        <v>0</v>
      </c>
      <c r="HU123" s="172">
        <f t="shared" si="18"/>
        <v>0</v>
      </c>
      <c r="HV123" s="172">
        <f t="shared" si="18"/>
        <v>0</v>
      </c>
      <c r="HW123" s="172">
        <f t="shared" si="18"/>
        <v>0</v>
      </c>
      <c r="HX123" s="172">
        <f t="shared" si="18"/>
        <v>0</v>
      </c>
      <c r="HY123" s="172">
        <f t="shared" si="18"/>
        <v>0</v>
      </c>
      <c r="HZ123" s="172">
        <f t="shared" si="18"/>
        <v>0</v>
      </c>
      <c r="IA123" s="172">
        <f t="shared" si="18"/>
        <v>0</v>
      </c>
      <c r="IB123" s="172">
        <f t="shared" si="18"/>
        <v>0</v>
      </c>
      <c r="IC123" s="172">
        <f t="shared" si="18"/>
        <v>0</v>
      </c>
      <c r="ID123" s="172">
        <f t="shared" si="18"/>
        <v>0</v>
      </c>
      <c r="IE123" s="172">
        <f t="shared" si="18"/>
        <v>0</v>
      </c>
      <c r="IF123" s="172">
        <f t="shared" si="18"/>
        <v>0</v>
      </c>
      <c r="IG123" s="172">
        <f t="shared" si="18"/>
        <v>0</v>
      </c>
      <c r="IH123" s="172">
        <f t="shared" si="18"/>
        <v>0</v>
      </c>
      <c r="II123" s="172">
        <f t="shared" si="18"/>
        <v>0</v>
      </c>
      <c r="IJ123" s="172">
        <f t="shared" si="18"/>
        <v>0</v>
      </c>
      <c r="IK123" s="172">
        <f t="shared" si="18"/>
        <v>0</v>
      </c>
      <c r="IL123" s="172">
        <f t="shared" si="18"/>
        <v>0</v>
      </c>
      <c r="IM123" s="172">
        <f t="shared" si="18"/>
        <v>0</v>
      </c>
      <c r="IN123" s="172">
        <f t="shared" si="18"/>
        <v>0</v>
      </c>
      <c r="IO123" s="172">
        <f t="shared" si="18"/>
        <v>0</v>
      </c>
      <c r="IP123" s="172">
        <f t="shared" si="18"/>
        <v>0</v>
      </c>
      <c r="IQ123" s="172">
        <f t="shared" si="18"/>
        <v>0</v>
      </c>
      <c r="IR123" s="172">
        <f t="shared" si="18"/>
        <v>0</v>
      </c>
      <c r="IS123" s="172">
        <f t="shared" si="18"/>
        <v>0</v>
      </c>
      <c r="IT123" s="172">
        <f t="shared" si="18"/>
        <v>0</v>
      </c>
      <c r="IU123" s="172">
        <f t="shared" si="18"/>
        <v>0</v>
      </c>
      <c r="IV123" s="172">
        <f t="shared" si="18"/>
        <v>0</v>
      </c>
    </row>
    <row r="124" spans="1:256">
      <c r="A124" s="174"/>
      <c r="B124" s="148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6"/>
    </row>
    <row r="125" spans="1:256">
      <c r="A125" s="174" t="s">
        <v>555</v>
      </c>
      <c r="B125" s="148">
        <f t="shared" ref="B125:B130" si="19">SUM(C125:AO125)</f>
        <v>1</v>
      </c>
      <c r="C125" s="15">
        <v>0</v>
      </c>
      <c r="D125" s="15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  <c r="W125" s="15">
        <v>0</v>
      </c>
      <c r="X125" s="15">
        <v>0</v>
      </c>
      <c r="Y125" s="15">
        <v>1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v>0</v>
      </c>
      <c r="AN125" s="15">
        <v>0</v>
      </c>
      <c r="AO125" s="16">
        <v>0</v>
      </c>
    </row>
    <row r="126" spans="1:256">
      <c r="A126" s="174" t="s">
        <v>456</v>
      </c>
      <c r="B126" s="148">
        <f t="shared" si="19"/>
        <v>2</v>
      </c>
      <c r="C126" s="15">
        <v>0</v>
      </c>
      <c r="D126" s="15">
        <v>0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2</v>
      </c>
      <c r="V126" s="15">
        <v>0</v>
      </c>
      <c r="W126" s="15">
        <v>0</v>
      </c>
      <c r="X126" s="15">
        <v>0</v>
      </c>
      <c r="Y126" s="15">
        <v>0</v>
      </c>
      <c r="Z126" s="15">
        <v>0</v>
      </c>
      <c r="AA126" s="15">
        <v>0</v>
      </c>
      <c r="AB126" s="15">
        <v>0</v>
      </c>
      <c r="AC126" s="15">
        <v>0</v>
      </c>
      <c r="AD126" s="15">
        <v>0</v>
      </c>
      <c r="AE126" s="15">
        <v>0</v>
      </c>
      <c r="AF126" s="15">
        <v>0</v>
      </c>
      <c r="AG126" s="15">
        <v>0</v>
      </c>
      <c r="AH126" s="15">
        <v>0</v>
      </c>
      <c r="AI126" s="15">
        <v>0</v>
      </c>
      <c r="AJ126" s="15">
        <v>0</v>
      </c>
      <c r="AK126" s="15">
        <v>0</v>
      </c>
      <c r="AL126" s="15">
        <v>0</v>
      </c>
      <c r="AM126" s="15">
        <v>0</v>
      </c>
      <c r="AN126" s="15">
        <v>0</v>
      </c>
      <c r="AO126" s="16">
        <v>0</v>
      </c>
    </row>
    <row r="127" spans="1:256">
      <c r="A127" s="174" t="s">
        <v>457</v>
      </c>
      <c r="B127" s="148">
        <f t="shared" si="19"/>
        <v>1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1</v>
      </c>
      <c r="S127" s="15">
        <v>0</v>
      </c>
      <c r="T127" s="15">
        <v>0</v>
      </c>
      <c r="U127" s="15">
        <v>0</v>
      </c>
      <c r="V127" s="15">
        <v>0</v>
      </c>
      <c r="W127" s="15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v>0</v>
      </c>
      <c r="AN127" s="15">
        <v>0</v>
      </c>
      <c r="AO127" s="16">
        <v>0</v>
      </c>
    </row>
    <row r="128" spans="1:256">
      <c r="A128" s="174" t="s">
        <v>458</v>
      </c>
      <c r="B128" s="148">
        <f t="shared" si="19"/>
        <v>7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3</v>
      </c>
      <c r="R128" s="15">
        <v>2</v>
      </c>
      <c r="S128" s="15">
        <v>1</v>
      </c>
      <c r="T128" s="15">
        <v>0</v>
      </c>
      <c r="U128" s="15">
        <v>0</v>
      </c>
      <c r="V128" s="15">
        <v>0</v>
      </c>
      <c r="W128" s="15">
        <v>0</v>
      </c>
      <c r="X128" s="15">
        <v>0</v>
      </c>
      <c r="Y128" s="15">
        <v>0</v>
      </c>
      <c r="Z128" s="15">
        <v>1</v>
      </c>
      <c r="AA128" s="15">
        <v>0</v>
      </c>
      <c r="AB128" s="15">
        <v>0</v>
      </c>
      <c r="AC128" s="15">
        <v>0</v>
      </c>
      <c r="AD128" s="15">
        <v>0</v>
      </c>
      <c r="AE128" s="15">
        <v>0</v>
      </c>
      <c r="AF128" s="15">
        <v>0</v>
      </c>
      <c r="AG128" s="15">
        <v>0</v>
      </c>
      <c r="AH128" s="15">
        <v>0</v>
      </c>
      <c r="AI128" s="15">
        <v>0</v>
      </c>
      <c r="AJ128" s="15">
        <v>0</v>
      </c>
      <c r="AK128" s="15">
        <v>0</v>
      </c>
      <c r="AL128" s="15">
        <v>0</v>
      </c>
      <c r="AM128" s="15">
        <v>0</v>
      </c>
      <c r="AN128" s="15">
        <v>0</v>
      </c>
      <c r="AO128" s="16">
        <v>0</v>
      </c>
    </row>
    <row r="129" spans="1:256">
      <c r="A129" s="174" t="s">
        <v>459</v>
      </c>
      <c r="B129" s="148">
        <f t="shared" si="19"/>
        <v>1</v>
      </c>
      <c r="C129" s="15">
        <v>0</v>
      </c>
      <c r="D129" s="15">
        <v>0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v>0</v>
      </c>
      <c r="AN129" s="15">
        <v>0</v>
      </c>
      <c r="AO129" s="16">
        <v>1</v>
      </c>
    </row>
    <row r="130" spans="1:256">
      <c r="A130" s="157" t="s">
        <v>460</v>
      </c>
      <c r="B130" s="148">
        <f t="shared" si="19"/>
        <v>1</v>
      </c>
      <c r="C130" s="15">
        <v>0</v>
      </c>
      <c r="D130" s="15">
        <v>0</v>
      </c>
      <c r="E130" s="15">
        <v>0</v>
      </c>
      <c r="F130" s="15">
        <v>0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1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5">
        <v>0</v>
      </c>
      <c r="Z130" s="15">
        <v>0</v>
      </c>
      <c r="AA130" s="15">
        <v>0</v>
      </c>
      <c r="AB130" s="15">
        <v>0</v>
      </c>
      <c r="AC130" s="15">
        <v>0</v>
      </c>
      <c r="AD130" s="15">
        <v>0</v>
      </c>
      <c r="AE130" s="15">
        <v>0</v>
      </c>
      <c r="AF130" s="15">
        <v>0</v>
      </c>
      <c r="AG130" s="15">
        <v>0</v>
      </c>
      <c r="AH130" s="15">
        <v>0</v>
      </c>
      <c r="AI130" s="15">
        <v>0</v>
      </c>
      <c r="AJ130" s="15">
        <v>0</v>
      </c>
      <c r="AK130" s="15">
        <v>0</v>
      </c>
      <c r="AL130" s="15">
        <v>0</v>
      </c>
      <c r="AM130" s="15">
        <v>0</v>
      </c>
      <c r="AN130" s="15">
        <v>0</v>
      </c>
      <c r="AO130" s="16">
        <v>0</v>
      </c>
    </row>
    <row r="131" spans="1:256">
      <c r="A131" s="157"/>
      <c r="B131" s="148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6"/>
    </row>
    <row r="132" spans="1:256">
      <c r="A132" s="135" t="s">
        <v>22</v>
      </c>
      <c r="B132" s="172">
        <f t="shared" ref="B132:AO132" si="20">SUM(B134:B137)</f>
        <v>29</v>
      </c>
      <c r="C132" s="172">
        <f t="shared" si="20"/>
        <v>2</v>
      </c>
      <c r="D132" s="172">
        <f t="shared" si="20"/>
        <v>1</v>
      </c>
      <c r="E132" s="172">
        <f t="shared" si="20"/>
        <v>0</v>
      </c>
      <c r="F132" s="172">
        <f t="shared" si="20"/>
        <v>0</v>
      </c>
      <c r="G132" s="172">
        <f t="shared" si="20"/>
        <v>1</v>
      </c>
      <c r="H132" s="172">
        <f t="shared" si="20"/>
        <v>1</v>
      </c>
      <c r="I132" s="172">
        <f t="shared" si="20"/>
        <v>0</v>
      </c>
      <c r="J132" s="172">
        <f t="shared" si="20"/>
        <v>0</v>
      </c>
      <c r="K132" s="172">
        <f t="shared" si="20"/>
        <v>0</v>
      </c>
      <c r="L132" s="172">
        <f t="shared" si="20"/>
        <v>0</v>
      </c>
      <c r="M132" s="172">
        <f t="shared" si="20"/>
        <v>0</v>
      </c>
      <c r="N132" s="172">
        <f t="shared" si="20"/>
        <v>1</v>
      </c>
      <c r="O132" s="172">
        <f t="shared" si="20"/>
        <v>0</v>
      </c>
      <c r="P132" s="172">
        <f t="shared" si="20"/>
        <v>0</v>
      </c>
      <c r="Q132" s="172">
        <f t="shared" si="20"/>
        <v>4</v>
      </c>
      <c r="R132" s="172">
        <f t="shared" si="20"/>
        <v>1</v>
      </c>
      <c r="S132" s="172">
        <f t="shared" si="20"/>
        <v>1</v>
      </c>
      <c r="T132" s="172">
        <f t="shared" si="20"/>
        <v>1</v>
      </c>
      <c r="U132" s="172">
        <f t="shared" si="20"/>
        <v>0</v>
      </c>
      <c r="V132" s="172">
        <f t="shared" si="20"/>
        <v>0</v>
      </c>
      <c r="W132" s="172">
        <f t="shared" si="20"/>
        <v>0</v>
      </c>
      <c r="X132" s="172">
        <f t="shared" si="20"/>
        <v>0</v>
      </c>
      <c r="Y132" s="172">
        <f t="shared" si="20"/>
        <v>1</v>
      </c>
      <c r="Z132" s="172">
        <f t="shared" si="20"/>
        <v>0</v>
      </c>
      <c r="AA132" s="172">
        <f t="shared" si="20"/>
        <v>2</v>
      </c>
      <c r="AB132" s="172">
        <f t="shared" si="20"/>
        <v>0</v>
      </c>
      <c r="AC132" s="172">
        <f t="shared" si="20"/>
        <v>1</v>
      </c>
      <c r="AD132" s="172">
        <f t="shared" si="20"/>
        <v>0</v>
      </c>
      <c r="AE132" s="172">
        <f t="shared" si="20"/>
        <v>1</v>
      </c>
      <c r="AF132" s="172">
        <f t="shared" si="20"/>
        <v>1</v>
      </c>
      <c r="AG132" s="172">
        <f t="shared" si="20"/>
        <v>1</v>
      </c>
      <c r="AH132" s="172">
        <f t="shared" si="20"/>
        <v>0</v>
      </c>
      <c r="AI132" s="172">
        <f t="shared" si="20"/>
        <v>0</v>
      </c>
      <c r="AJ132" s="172">
        <f t="shared" si="20"/>
        <v>1</v>
      </c>
      <c r="AK132" s="172">
        <f t="shared" si="20"/>
        <v>1</v>
      </c>
      <c r="AL132" s="172">
        <f t="shared" si="20"/>
        <v>0</v>
      </c>
      <c r="AM132" s="172">
        <f t="shared" si="20"/>
        <v>5</v>
      </c>
      <c r="AN132" s="172">
        <f t="shared" si="20"/>
        <v>1</v>
      </c>
      <c r="AO132" s="90">
        <f t="shared" si="20"/>
        <v>1</v>
      </c>
    </row>
    <row r="133" spans="1:256">
      <c r="A133" s="135"/>
      <c r="B133" s="148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6"/>
    </row>
    <row r="134" spans="1:256">
      <c r="A134" s="157" t="s">
        <v>461</v>
      </c>
      <c r="B134" s="148">
        <f>SUM(C134:AO134)</f>
        <v>17</v>
      </c>
      <c r="C134" s="15">
        <v>2</v>
      </c>
      <c r="D134" s="15">
        <v>0</v>
      </c>
      <c r="E134" s="15">
        <v>0</v>
      </c>
      <c r="F134" s="15">
        <v>0</v>
      </c>
      <c r="G134" s="15">
        <v>1</v>
      </c>
      <c r="H134" s="15">
        <v>1</v>
      </c>
      <c r="I134" s="15">
        <v>0</v>
      </c>
      <c r="J134" s="15">
        <v>0</v>
      </c>
      <c r="K134" s="15">
        <v>0</v>
      </c>
      <c r="L134" s="15">
        <v>0</v>
      </c>
      <c r="M134" s="15">
        <v>0</v>
      </c>
      <c r="N134" s="15">
        <v>1</v>
      </c>
      <c r="O134" s="15">
        <v>0</v>
      </c>
      <c r="P134" s="15">
        <v>0</v>
      </c>
      <c r="Q134" s="15">
        <v>2</v>
      </c>
      <c r="R134" s="15">
        <v>1</v>
      </c>
      <c r="S134" s="15">
        <v>0</v>
      </c>
      <c r="T134" s="15">
        <v>0</v>
      </c>
      <c r="U134" s="15">
        <v>0</v>
      </c>
      <c r="V134" s="15">
        <v>0</v>
      </c>
      <c r="W134" s="15">
        <v>0</v>
      </c>
      <c r="X134" s="15">
        <v>0</v>
      </c>
      <c r="Y134" s="15">
        <v>1</v>
      </c>
      <c r="Z134" s="15">
        <v>0</v>
      </c>
      <c r="AA134" s="15">
        <v>2</v>
      </c>
      <c r="AB134" s="15">
        <v>0</v>
      </c>
      <c r="AC134" s="15">
        <v>0</v>
      </c>
      <c r="AD134" s="15">
        <v>0</v>
      </c>
      <c r="AE134" s="15">
        <v>1</v>
      </c>
      <c r="AF134" s="15">
        <v>1</v>
      </c>
      <c r="AG134" s="15">
        <v>0</v>
      </c>
      <c r="AH134" s="15">
        <v>0</v>
      </c>
      <c r="AI134" s="15">
        <v>0</v>
      </c>
      <c r="AJ134" s="15">
        <v>0</v>
      </c>
      <c r="AK134" s="15">
        <v>0</v>
      </c>
      <c r="AL134" s="15">
        <v>0</v>
      </c>
      <c r="AM134" s="15">
        <v>3</v>
      </c>
      <c r="AN134" s="15">
        <v>1</v>
      </c>
      <c r="AO134" s="16">
        <v>0</v>
      </c>
    </row>
    <row r="135" spans="1:256">
      <c r="A135" s="157" t="s">
        <v>462</v>
      </c>
      <c r="B135" s="148">
        <f>SUM(C135:AO135)</f>
        <v>9</v>
      </c>
      <c r="C135" s="15">
        <v>0</v>
      </c>
      <c r="D135" s="15">
        <v>1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2</v>
      </c>
      <c r="R135" s="15">
        <v>0</v>
      </c>
      <c r="S135" s="15">
        <v>1</v>
      </c>
      <c r="T135" s="15">
        <v>1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1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1</v>
      </c>
      <c r="AK135" s="15">
        <v>1</v>
      </c>
      <c r="AL135" s="15">
        <v>0</v>
      </c>
      <c r="AM135" s="15">
        <v>0</v>
      </c>
      <c r="AN135" s="15">
        <v>0</v>
      </c>
      <c r="AO135" s="16">
        <v>1</v>
      </c>
    </row>
    <row r="136" spans="1:256">
      <c r="A136" s="157" t="s">
        <v>323</v>
      </c>
      <c r="B136" s="148">
        <f>SUM(C136:AO136)</f>
        <v>2</v>
      </c>
      <c r="C136" s="15">
        <v>0</v>
      </c>
      <c r="D136" s="15">
        <v>0</v>
      </c>
      <c r="E136" s="15">
        <v>0</v>
      </c>
      <c r="F136" s="15">
        <v>0</v>
      </c>
      <c r="G136" s="15">
        <v>0</v>
      </c>
      <c r="H136" s="15">
        <v>0</v>
      </c>
      <c r="I136" s="15">
        <v>0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0</v>
      </c>
      <c r="W136" s="15">
        <v>0</v>
      </c>
      <c r="X136" s="15">
        <v>0</v>
      </c>
      <c r="Y136" s="15">
        <v>0</v>
      </c>
      <c r="Z136" s="15">
        <v>0</v>
      </c>
      <c r="AA136" s="15">
        <v>0</v>
      </c>
      <c r="AB136" s="15">
        <v>0</v>
      </c>
      <c r="AC136" s="15">
        <v>0</v>
      </c>
      <c r="AD136" s="15">
        <v>0</v>
      </c>
      <c r="AE136" s="15">
        <v>0</v>
      </c>
      <c r="AF136" s="15">
        <v>0</v>
      </c>
      <c r="AG136" s="15">
        <v>0</v>
      </c>
      <c r="AH136" s="15">
        <v>0</v>
      </c>
      <c r="AI136" s="15">
        <v>0</v>
      </c>
      <c r="AJ136" s="15">
        <v>0</v>
      </c>
      <c r="AK136" s="15">
        <v>0</v>
      </c>
      <c r="AL136" s="15">
        <v>0</v>
      </c>
      <c r="AM136" s="15">
        <v>2</v>
      </c>
      <c r="AN136" s="15">
        <v>0</v>
      </c>
      <c r="AO136" s="16">
        <v>0</v>
      </c>
    </row>
    <row r="137" spans="1:256">
      <c r="A137" s="157" t="s">
        <v>463</v>
      </c>
      <c r="B137" s="148">
        <f>SUM(C137:AO137)</f>
        <v>1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0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15">
        <v>0</v>
      </c>
      <c r="W137" s="15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1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v>0</v>
      </c>
      <c r="AO137" s="16">
        <v>0</v>
      </c>
    </row>
    <row r="138" spans="1:256">
      <c r="A138" s="157"/>
      <c r="B138" s="148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6"/>
    </row>
    <row r="139" spans="1:256">
      <c r="A139" s="135" t="s">
        <v>17</v>
      </c>
      <c r="B139" s="172">
        <f t="shared" ref="B139:BM139" si="21">SUM(B141)</f>
        <v>4</v>
      </c>
      <c r="C139" s="172">
        <f t="shared" si="21"/>
        <v>0</v>
      </c>
      <c r="D139" s="172">
        <f t="shared" si="21"/>
        <v>0</v>
      </c>
      <c r="E139" s="172">
        <f t="shared" si="21"/>
        <v>0</v>
      </c>
      <c r="F139" s="172">
        <f t="shared" si="21"/>
        <v>0</v>
      </c>
      <c r="G139" s="172">
        <f t="shared" si="21"/>
        <v>0</v>
      </c>
      <c r="H139" s="172">
        <f t="shared" si="21"/>
        <v>0</v>
      </c>
      <c r="I139" s="172">
        <f t="shared" si="21"/>
        <v>0</v>
      </c>
      <c r="J139" s="172">
        <f t="shared" si="21"/>
        <v>0</v>
      </c>
      <c r="K139" s="172">
        <f t="shared" si="21"/>
        <v>0</v>
      </c>
      <c r="L139" s="172">
        <f t="shared" si="21"/>
        <v>0</v>
      </c>
      <c r="M139" s="172">
        <f t="shared" si="21"/>
        <v>0</v>
      </c>
      <c r="N139" s="172">
        <f t="shared" si="21"/>
        <v>0</v>
      </c>
      <c r="O139" s="172">
        <f t="shared" si="21"/>
        <v>0</v>
      </c>
      <c r="P139" s="172">
        <f t="shared" si="21"/>
        <v>0</v>
      </c>
      <c r="Q139" s="172">
        <f t="shared" si="21"/>
        <v>0</v>
      </c>
      <c r="R139" s="172">
        <f t="shared" si="21"/>
        <v>1</v>
      </c>
      <c r="S139" s="172">
        <f t="shared" si="21"/>
        <v>1</v>
      </c>
      <c r="T139" s="172">
        <f t="shared" si="21"/>
        <v>0</v>
      </c>
      <c r="U139" s="172">
        <f t="shared" si="21"/>
        <v>1</v>
      </c>
      <c r="V139" s="172">
        <f t="shared" si="21"/>
        <v>0</v>
      </c>
      <c r="W139" s="172">
        <f t="shared" si="21"/>
        <v>0</v>
      </c>
      <c r="X139" s="172">
        <f t="shared" si="21"/>
        <v>0</v>
      </c>
      <c r="Y139" s="172">
        <f t="shared" si="21"/>
        <v>0</v>
      </c>
      <c r="Z139" s="172">
        <f t="shared" si="21"/>
        <v>0</v>
      </c>
      <c r="AA139" s="172">
        <f t="shared" si="21"/>
        <v>1</v>
      </c>
      <c r="AB139" s="172">
        <f t="shared" si="21"/>
        <v>0</v>
      </c>
      <c r="AC139" s="172">
        <f t="shared" si="21"/>
        <v>0</v>
      </c>
      <c r="AD139" s="172">
        <f t="shared" si="21"/>
        <v>0</v>
      </c>
      <c r="AE139" s="172">
        <f t="shared" si="21"/>
        <v>0</v>
      </c>
      <c r="AF139" s="172">
        <f t="shared" si="21"/>
        <v>0</v>
      </c>
      <c r="AG139" s="172">
        <f t="shared" si="21"/>
        <v>0</v>
      </c>
      <c r="AH139" s="172">
        <f t="shared" si="21"/>
        <v>0</v>
      </c>
      <c r="AI139" s="172">
        <f t="shared" si="21"/>
        <v>0</v>
      </c>
      <c r="AJ139" s="172">
        <f t="shared" si="21"/>
        <v>0</v>
      </c>
      <c r="AK139" s="172">
        <f t="shared" si="21"/>
        <v>0</v>
      </c>
      <c r="AL139" s="172">
        <f t="shared" si="21"/>
        <v>0</v>
      </c>
      <c r="AM139" s="172">
        <f t="shared" si="21"/>
        <v>0</v>
      </c>
      <c r="AN139" s="172">
        <f t="shared" si="21"/>
        <v>0</v>
      </c>
      <c r="AO139" s="172">
        <f t="shared" si="21"/>
        <v>0</v>
      </c>
      <c r="AP139" s="172">
        <f t="shared" si="21"/>
        <v>0</v>
      </c>
      <c r="AQ139" s="172">
        <f t="shared" si="21"/>
        <v>0</v>
      </c>
      <c r="AR139" s="172">
        <f t="shared" si="21"/>
        <v>0</v>
      </c>
      <c r="AS139" s="172">
        <f t="shared" si="21"/>
        <v>0</v>
      </c>
      <c r="AT139" s="172">
        <f t="shared" si="21"/>
        <v>0</v>
      </c>
      <c r="AU139" s="172">
        <f t="shared" si="21"/>
        <v>0</v>
      </c>
      <c r="AV139" s="172">
        <f t="shared" si="21"/>
        <v>0</v>
      </c>
      <c r="AW139" s="172">
        <f t="shared" si="21"/>
        <v>0</v>
      </c>
      <c r="AX139" s="172">
        <f t="shared" si="21"/>
        <v>0</v>
      </c>
      <c r="AY139" s="172">
        <f t="shared" si="21"/>
        <v>0</v>
      </c>
      <c r="AZ139" s="172">
        <f t="shared" si="21"/>
        <v>0</v>
      </c>
      <c r="BA139" s="172">
        <f t="shared" si="21"/>
        <v>0</v>
      </c>
      <c r="BB139" s="172">
        <f t="shared" si="21"/>
        <v>0</v>
      </c>
      <c r="BC139" s="172">
        <f t="shared" si="21"/>
        <v>0</v>
      </c>
      <c r="BD139" s="172">
        <f t="shared" si="21"/>
        <v>0</v>
      </c>
      <c r="BE139" s="172">
        <f t="shared" si="21"/>
        <v>0</v>
      </c>
      <c r="BF139" s="172">
        <f t="shared" si="21"/>
        <v>0</v>
      </c>
      <c r="BG139" s="172">
        <f t="shared" si="21"/>
        <v>0</v>
      </c>
      <c r="BH139" s="172">
        <f t="shared" si="21"/>
        <v>0</v>
      </c>
      <c r="BI139" s="172">
        <f t="shared" si="21"/>
        <v>0</v>
      </c>
      <c r="BJ139" s="172">
        <f t="shared" si="21"/>
        <v>0</v>
      </c>
      <c r="BK139" s="172">
        <f t="shared" si="21"/>
        <v>0</v>
      </c>
      <c r="BL139" s="172">
        <f t="shared" si="21"/>
        <v>0</v>
      </c>
      <c r="BM139" s="172">
        <f t="shared" si="21"/>
        <v>0</v>
      </c>
      <c r="BN139" s="172">
        <f t="shared" ref="BN139:DY139" si="22">SUM(BN141)</f>
        <v>0</v>
      </c>
      <c r="BO139" s="172">
        <f t="shared" si="22"/>
        <v>0</v>
      </c>
      <c r="BP139" s="172">
        <f t="shared" si="22"/>
        <v>0</v>
      </c>
      <c r="BQ139" s="172">
        <f t="shared" si="22"/>
        <v>0</v>
      </c>
      <c r="BR139" s="172">
        <f t="shared" si="22"/>
        <v>0</v>
      </c>
      <c r="BS139" s="172">
        <f t="shared" si="22"/>
        <v>0</v>
      </c>
      <c r="BT139" s="172">
        <f t="shared" si="22"/>
        <v>0</v>
      </c>
      <c r="BU139" s="172">
        <f t="shared" si="22"/>
        <v>0</v>
      </c>
      <c r="BV139" s="172">
        <f t="shared" si="22"/>
        <v>0</v>
      </c>
      <c r="BW139" s="172">
        <f t="shared" si="22"/>
        <v>0</v>
      </c>
      <c r="BX139" s="172">
        <f t="shared" si="22"/>
        <v>0</v>
      </c>
      <c r="BY139" s="172">
        <f t="shared" si="22"/>
        <v>0</v>
      </c>
      <c r="BZ139" s="172">
        <f t="shared" si="22"/>
        <v>0</v>
      </c>
      <c r="CA139" s="172">
        <f t="shared" si="22"/>
        <v>0</v>
      </c>
      <c r="CB139" s="172">
        <f t="shared" si="22"/>
        <v>0</v>
      </c>
      <c r="CC139" s="172">
        <f t="shared" si="22"/>
        <v>0</v>
      </c>
      <c r="CD139" s="172">
        <f t="shared" si="22"/>
        <v>0</v>
      </c>
      <c r="CE139" s="172">
        <f t="shared" si="22"/>
        <v>0</v>
      </c>
      <c r="CF139" s="172">
        <f t="shared" si="22"/>
        <v>0</v>
      </c>
      <c r="CG139" s="172">
        <f t="shared" si="22"/>
        <v>0</v>
      </c>
      <c r="CH139" s="172">
        <f t="shared" si="22"/>
        <v>0</v>
      </c>
      <c r="CI139" s="172">
        <f t="shared" si="22"/>
        <v>0</v>
      </c>
      <c r="CJ139" s="172">
        <f t="shared" si="22"/>
        <v>0</v>
      </c>
      <c r="CK139" s="172">
        <f t="shared" si="22"/>
        <v>0</v>
      </c>
      <c r="CL139" s="172">
        <f t="shared" si="22"/>
        <v>0</v>
      </c>
      <c r="CM139" s="172">
        <f t="shared" si="22"/>
        <v>0</v>
      </c>
      <c r="CN139" s="172">
        <f t="shared" si="22"/>
        <v>0</v>
      </c>
      <c r="CO139" s="172">
        <f t="shared" si="22"/>
        <v>0</v>
      </c>
      <c r="CP139" s="172">
        <f t="shared" si="22"/>
        <v>0</v>
      </c>
      <c r="CQ139" s="172">
        <f t="shared" si="22"/>
        <v>0</v>
      </c>
      <c r="CR139" s="172">
        <f t="shared" si="22"/>
        <v>0</v>
      </c>
      <c r="CS139" s="172">
        <f t="shared" si="22"/>
        <v>0</v>
      </c>
      <c r="CT139" s="172">
        <f t="shared" si="22"/>
        <v>0</v>
      </c>
      <c r="CU139" s="172">
        <f t="shared" si="22"/>
        <v>0</v>
      </c>
      <c r="CV139" s="172">
        <f t="shared" si="22"/>
        <v>0</v>
      </c>
      <c r="CW139" s="172">
        <f t="shared" si="22"/>
        <v>0</v>
      </c>
      <c r="CX139" s="172">
        <f t="shared" si="22"/>
        <v>0</v>
      </c>
      <c r="CY139" s="172">
        <f t="shared" si="22"/>
        <v>0</v>
      </c>
      <c r="CZ139" s="172">
        <f t="shared" si="22"/>
        <v>0</v>
      </c>
      <c r="DA139" s="172">
        <f t="shared" si="22"/>
        <v>0</v>
      </c>
      <c r="DB139" s="172">
        <f t="shared" si="22"/>
        <v>0</v>
      </c>
      <c r="DC139" s="172">
        <f t="shared" si="22"/>
        <v>0</v>
      </c>
      <c r="DD139" s="172">
        <f t="shared" si="22"/>
        <v>0</v>
      </c>
      <c r="DE139" s="172">
        <f t="shared" si="22"/>
        <v>0</v>
      </c>
      <c r="DF139" s="172">
        <f t="shared" si="22"/>
        <v>0</v>
      </c>
      <c r="DG139" s="172">
        <f t="shared" si="22"/>
        <v>0</v>
      </c>
      <c r="DH139" s="172">
        <f t="shared" si="22"/>
        <v>0</v>
      </c>
      <c r="DI139" s="172">
        <f t="shared" si="22"/>
        <v>0</v>
      </c>
      <c r="DJ139" s="172">
        <f t="shared" si="22"/>
        <v>0</v>
      </c>
      <c r="DK139" s="172">
        <f t="shared" si="22"/>
        <v>0</v>
      </c>
      <c r="DL139" s="172">
        <f t="shared" si="22"/>
        <v>0</v>
      </c>
      <c r="DM139" s="172">
        <f t="shared" si="22"/>
        <v>0</v>
      </c>
      <c r="DN139" s="172">
        <f t="shared" si="22"/>
        <v>0</v>
      </c>
      <c r="DO139" s="172">
        <f t="shared" si="22"/>
        <v>0</v>
      </c>
      <c r="DP139" s="172">
        <f t="shared" si="22"/>
        <v>0</v>
      </c>
      <c r="DQ139" s="172">
        <f t="shared" si="22"/>
        <v>0</v>
      </c>
      <c r="DR139" s="172">
        <f t="shared" si="22"/>
        <v>0</v>
      </c>
      <c r="DS139" s="172">
        <f t="shared" si="22"/>
        <v>0</v>
      </c>
      <c r="DT139" s="172">
        <f t="shared" si="22"/>
        <v>0</v>
      </c>
      <c r="DU139" s="172">
        <f t="shared" si="22"/>
        <v>0</v>
      </c>
      <c r="DV139" s="172">
        <f t="shared" si="22"/>
        <v>0</v>
      </c>
      <c r="DW139" s="172">
        <f t="shared" si="22"/>
        <v>0</v>
      </c>
      <c r="DX139" s="172">
        <f t="shared" si="22"/>
        <v>0</v>
      </c>
      <c r="DY139" s="172">
        <f t="shared" si="22"/>
        <v>0</v>
      </c>
      <c r="DZ139" s="172">
        <f t="shared" ref="DZ139:GK139" si="23">SUM(DZ141)</f>
        <v>0</v>
      </c>
      <c r="EA139" s="172">
        <f t="shared" si="23"/>
        <v>0</v>
      </c>
      <c r="EB139" s="172">
        <f t="shared" si="23"/>
        <v>0</v>
      </c>
      <c r="EC139" s="172">
        <f t="shared" si="23"/>
        <v>0</v>
      </c>
      <c r="ED139" s="172">
        <f t="shared" si="23"/>
        <v>0</v>
      </c>
      <c r="EE139" s="172">
        <f t="shared" si="23"/>
        <v>0</v>
      </c>
      <c r="EF139" s="172">
        <f t="shared" si="23"/>
        <v>0</v>
      </c>
      <c r="EG139" s="172">
        <f t="shared" si="23"/>
        <v>0</v>
      </c>
      <c r="EH139" s="172">
        <f t="shared" si="23"/>
        <v>0</v>
      </c>
      <c r="EI139" s="172">
        <f t="shared" si="23"/>
        <v>0</v>
      </c>
      <c r="EJ139" s="172">
        <f t="shared" si="23"/>
        <v>0</v>
      </c>
      <c r="EK139" s="172">
        <f t="shared" si="23"/>
        <v>0</v>
      </c>
      <c r="EL139" s="172">
        <f t="shared" si="23"/>
        <v>0</v>
      </c>
      <c r="EM139" s="172">
        <f t="shared" si="23"/>
        <v>0</v>
      </c>
      <c r="EN139" s="172">
        <f t="shared" si="23"/>
        <v>0</v>
      </c>
      <c r="EO139" s="172">
        <f t="shared" si="23"/>
        <v>0</v>
      </c>
      <c r="EP139" s="172">
        <f t="shared" si="23"/>
        <v>0</v>
      </c>
      <c r="EQ139" s="172">
        <f t="shared" si="23"/>
        <v>0</v>
      </c>
      <c r="ER139" s="172">
        <f t="shared" si="23"/>
        <v>0</v>
      </c>
      <c r="ES139" s="172">
        <f t="shared" si="23"/>
        <v>0</v>
      </c>
      <c r="ET139" s="172">
        <f t="shared" si="23"/>
        <v>0</v>
      </c>
      <c r="EU139" s="172">
        <f t="shared" si="23"/>
        <v>0</v>
      </c>
      <c r="EV139" s="172">
        <f t="shared" si="23"/>
        <v>0</v>
      </c>
      <c r="EW139" s="172">
        <f t="shared" si="23"/>
        <v>0</v>
      </c>
      <c r="EX139" s="172">
        <f t="shared" si="23"/>
        <v>0</v>
      </c>
      <c r="EY139" s="172">
        <f t="shared" si="23"/>
        <v>0</v>
      </c>
      <c r="EZ139" s="172">
        <f t="shared" si="23"/>
        <v>0</v>
      </c>
      <c r="FA139" s="172">
        <f t="shared" si="23"/>
        <v>0</v>
      </c>
      <c r="FB139" s="172">
        <f t="shared" si="23"/>
        <v>0</v>
      </c>
      <c r="FC139" s="172">
        <f t="shared" si="23"/>
        <v>0</v>
      </c>
      <c r="FD139" s="172">
        <f t="shared" si="23"/>
        <v>0</v>
      </c>
      <c r="FE139" s="172">
        <f t="shared" si="23"/>
        <v>0</v>
      </c>
      <c r="FF139" s="172">
        <f t="shared" si="23"/>
        <v>0</v>
      </c>
      <c r="FG139" s="172">
        <f t="shared" si="23"/>
        <v>0</v>
      </c>
      <c r="FH139" s="172">
        <f t="shared" si="23"/>
        <v>0</v>
      </c>
      <c r="FI139" s="172">
        <f t="shared" si="23"/>
        <v>0</v>
      </c>
      <c r="FJ139" s="172">
        <f t="shared" si="23"/>
        <v>0</v>
      </c>
      <c r="FK139" s="172">
        <f t="shared" si="23"/>
        <v>0</v>
      </c>
      <c r="FL139" s="172">
        <f t="shared" si="23"/>
        <v>0</v>
      </c>
      <c r="FM139" s="172">
        <f t="shared" si="23"/>
        <v>0</v>
      </c>
      <c r="FN139" s="172">
        <f t="shared" si="23"/>
        <v>0</v>
      </c>
      <c r="FO139" s="172">
        <f t="shared" si="23"/>
        <v>0</v>
      </c>
      <c r="FP139" s="172">
        <f t="shared" si="23"/>
        <v>0</v>
      </c>
      <c r="FQ139" s="172">
        <f t="shared" si="23"/>
        <v>0</v>
      </c>
      <c r="FR139" s="172">
        <f t="shared" si="23"/>
        <v>0</v>
      </c>
      <c r="FS139" s="172">
        <f t="shared" si="23"/>
        <v>0</v>
      </c>
      <c r="FT139" s="172">
        <f t="shared" si="23"/>
        <v>0</v>
      </c>
      <c r="FU139" s="172">
        <f t="shared" si="23"/>
        <v>0</v>
      </c>
      <c r="FV139" s="172">
        <f t="shared" si="23"/>
        <v>0</v>
      </c>
      <c r="FW139" s="172">
        <f t="shared" si="23"/>
        <v>0</v>
      </c>
      <c r="FX139" s="172">
        <f t="shared" si="23"/>
        <v>0</v>
      </c>
      <c r="FY139" s="172">
        <f t="shared" si="23"/>
        <v>0</v>
      </c>
      <c r="FZ139" s="172">
        <f t="shared" si="23"/>
        <v>0</v>
      </c>
      <c r="GA139" s="172">
        <f t="shared" si="23"/>
        <v>0</v>
      </c>
      <c r="GB139" s="172">
        <f t="shared" si="23"/>
        <v>0</v>
      </c>
      <c r="GC139" s="172">
        <f t="shared" si="23"/>
        <v>0</v>
      </c>
      <c r="GD139" s="172">
        <f t="shared" si="23"/>
        <v>0</v>
      </c>
      <c r="GE139" s="172">
        <f t="shared" si="23"/>
        <v>0</v>
      </c>
      <c r="GF139" s="172">
        <f t="shared" si="23"/>
        <v>0</v>
      </c>
      <c r="GG139" s="172">
        <f t="shared" si="23"/>
        <v>0</v>
      </c>
      <c r="GH139" s="172">
        <f t="shared" si="23"/>
        <v>0</v>
      </c>
      <c r="GI139" s="172">
        <f t="shared" si="23"/>
        <v>0</v>
      </c>
      <c r="GJ139" s="172">
        <f t="shared" si="23"/>
        <v>0</v>
      </c>
      <c r="GK139" s="172">
        <f t="shared" si="23"/>
        <v>0</v>
      </c>
      <c r="GL139" s="172">
        <f t="shared" ref="GL139:IV139" si="24">SUM(GL141)</f>
        <v>0</v>
      </c>
      <c r="GM139" s="172">
        <f t="shared" si="24"/>
        <v>0</v>
      </c>
      <c r="GN139" s="172">
        <f t="shared" si="24"/>
        <v>0</v>
      </c>
      <c r="GO139" s="172">
        <f t="shared" si="24"/>
        <v>0</v>
      </c>
      <c r="GP139" s="172">
        <f t="shared" si="24"/>
        <v>0</v>
      </c>
      <c r="GQ139" s="172">
        <f t="shared" si="24"/>
        <v>0</v>
      </c>
      <c r="GR139" s="172">
        <f t="shared" si="24"/>
        <v>0</v>
      </c>
      <c r="GS139" s="172">
        <f t="shared" si="24"/>
        <v>0</v>
      </c>
      <c r="GT139" s="172">
        <f t="shared" si="24"/>
        <v>0</v>
      </c>
      <c r="GU139" s="172">
        <f t="shared" si="24"/>
        <v>0</v>
      </c>
      <c r="GV139" s="172">
        <f t="shared" si="24"/>
        <v>0</v>
      </c>
      <c r="GW139" s="172">
        <f t="shared" si="24"/>
        <v>0</v>
      </c>
      <c r="GX139" s="172">
        <f t="shared" si="24"/>
        <v>0</v>
      </c>
      <c r="GY139" s="172">
        <f t="shared" si="24"/>
        <v>0</v>
      </c>
      <c r="GZ139" s="172">
        <f t="shared" si="24"/>
        <v>0</v>
      </c>
      <c r="HA139" s="172">
        <f t="shared" si="24"/>
        <v>0</v>
      </c>
      <c r="HB139" s="172">
        <f t="shared" si="24"/>
        <v>0</v>
      </c>
      <c r="HC139" s="172">
        <f t="shared" si="24"/>
        <v>0</v>
      </c>
      <c r="HD139" s="172">
        <f t="shared" si="24"/>
        <v>0</v>
      </c>
      <c r="HE139" s="172">
        <f t="shared" si="24"/>
        <v>0</v>
      </c>
      <c r="HF139" s="172">
        <f t="shared" si="24"/>
        <v>0</v>
      </c>
      <c r="HG139" s="172">
        <f t="shared" si="24"/>
        <v>0</v>
      </c>
      <c r="HH139" s="172">
        <f t="shared" si="24"/>
        <v>0</v>
      </c>
      <c r="HI139" s="172">
        <f t="shared" si="24"/>
        <v>0</v>
      </c>
      <c r="HJ139" s="172">
        <f t="shared" si="24"/>
        <v>0</v>
      </c>
      <c r="HK139" s="172">
        <f t="shared" si="24"/>
        <v>0</v>
      </c>
      <c r="HL139" s="172">
        <f t="shared" si="24"/>
        <v>0</v>
      </c>
      <c r="HM139" s="172">
        <f t="shared" si="24"/>
        <v>0</v>
      </c>
      <c r="HN139" s="172">
        <f t="shared" si="24"/>
        <v>0</v>
      </c>
      <c r="HO139" s="172">
        <f t="shared" si="24"/>
        <v>0</v>
      </c>
      <c r="HP139" s="172">
        <f t="shared" si="24"/>
        <v>0</v>
      </c>
      <c r="HQ139" s="172">
        <f t="shared" si="24"/>
        <v>0</v>
      </c>
      <c r="HR139" s="172">
        <f t="shared" si="24"/>
        <v>0</v>
      </c>
      <c r="HS139" s="172">
        <f t="shared" si="24"/>
        <v>0</v>
      </c>
      <c r="HT139" s="172">
        <f t="shared" si="24"/>
        <v>0</v>
      </c>
      <c r="HU139" s="172">
        <f t="shared" si="24"/>
        <v>0</v>
      </c>
      <c r="HV139" s="172">
        <f t="shared" si="24"/>
        <v>0</v>
      </c>
      <c r="HW139" s="172">
        <f t="shared" si="24"/>
        <v>0</v>
      </c>
      <c r="HX139" s="172">
        <f t="shared" si="24"/>
        <v>0</v>
      </c>
      <c r="HY139" s="172">
        <f t="shared" si="24"/>
        <v>0</v>
      </c>
      <c r="HZ139" s="172">
        <f t="shared" si="24"/>
        <v>0</v>
      </c>
      <c r="IA139" s="172">
        <f t="shared" si="24"/>
        <v>0</v>
      </c>
      <c r="IB139" s="172">
        <f t="shared" si="24"/>
        <v>0</v>
      </c>
      <c r="IC139" s="172">
        <f t="shared" si="24"/>
        <v>0</v>
      </c>
      <c r="ID139" s="172">
        <f t="shared" si="24"/>
        <v>0</v>
      </c>
      <c r="IE139" s="172">
        <f t="shared" si="24"/>
        <v>0</v>
      </c>
      <c r="IF139" s="172">
        <f t="shared" si="24"/>
        <v>0</v>
      </c>
      <c r="IG139" s="172">
        <f t="shared" si="24"/>
        <v>0</v>
      </c>
      <c r="IH139" s="172">
        <f t="shared" si="24"/>
        <v>0</v>
      </c>
      <c r="II139" s="172">
        <f t="shared" si="24"/>
        <v>0</v>
      </c>
      <c r="IJ139" s="172">
        <f t="shared" si="24"/>
        <v>0</v>
      </c>
      <c r="IK139" s="172">
        <f t="shared" si="24"/>
        <v>0</v>
      </c>
      <c r="IL139" s="172">
        <f t="shared" si="24"/>
        <v>0</v>
      </c>
      <c r="IM139" s="172">
        <f t="shared" si="24"/>
        <v>0</v>
      </c>
      <c r="IN139" s="172">
        <f t="shared" si="24"/>
        <v>0</v>
      </c>
      <c r="IO139" s="172">
        <f t="shared" si="24"/>
        <v>0</v>
      </c>
      <c r="IP139" s="172">
        <f t="shared" si="24"/>
        <v>0</v>
      </c>
      <c r="IQ139" s="172">
        <f t="shared" si="24"/>
        <v>0</v>
      </c>
      <c r="IR139" s="172">
        <f t="shared" si="24"/>
        <v>0</v>
      </c>
      <c r="IS139" s="172">
        <f t="shared" si="24"/>
        <v>0</v>
      </c>
      <c r="IT139" s="172">
        <f t="shared" si="24"/>
        <v>0</v>
      </c>
      <c r="IU139" s="172">
        <f t="shared" si="24"/>
        <v>0</v>
      </c>
      <c r="IV139" s="172">
        <f t="shared" si="24"/>
        <v>0</v>
      </c>
    </row>
    <row r="140" spans="1:256">
      <c r="A140" s="157"/>
      <c r="B140" s="148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6"/>
    </row>
    <row r="141" spans="1:256">
      <c r="A141" s="157" t="s">
        <v>98</v>
      </c>
      <c r="B141" s="148">
        <f>SUM(C141:AO141)</f>
        <v>4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1</v>
      </c>
      <c r="S141" s="15">
        <v>1</v>
      </c>
      <c r="T141" s="15">
        <v>0</v>
      </c>
      <c r="U141" s="15">
        <v>1</v>
      </c>
      <c r="V141" s="15">
        <v>0</v>
      </c>
      <c r="W141" s="15">
        <v>0</v>
      </c>
      <c r="X141" s="15">
        <v>0</v>
      </c>
      <c r="Y141" s="15">
        <v>0</v>
      </c>
      <c r="Z141" s="15">
        <v>0</v>
      </c>
      <c r="AA141" s="15">
        <v>1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v>0</v>
      </c>
      <c r="AN141" s="15">
        <v>0</v>
      </c>
      <c r="AO141" s="16">
        <v>0</v>
      </c>
    </row>
    <row r="142" spans="1:256">
      <c r="A142" s="157"/>
      <c r="B142" s="148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6"/>
    </row>
    <row r="143" spans="1:256">
      <c r="A143" s="135" t="s">
        <v>27</v>
      </c>
      <c r="B143" s="172">
        <f t="shared" ref="B143:AO143" si="25">SUM(B145:B155)</f>
        <v>831</v>
      </c>
      <c r="C143" s="172">
        <f t="shared" si="25"/>
        <v>53</v>
      </c>
      <c r="D143" s="172">
        <f t="shared" si="25"/>
        <v>69</v>
      </c>
      <c r="E143" s="172">
        <f t="shared" si="25"/>
        <v>4</v>
      </c>
      <c r="F143" s="172">
        <f t="shared" si="25"/>
        <v>12</v>
      </c>
      <c r="G143" s="172">
        <f t="shared" si="25"/>
        <v>13</v>
      </c>
      <c r="H143" s="172">
        <f t="shared" si="25"/>
        <v>4</v>
      </c>
      <c r="I143" s="172">
        <f t="shared" si="25"/>
        <v>30</v>
      </c>
      <c r="J143" s="172">
        <f t="shared" si="25"/>
        <v>22</v>
      </c>
      <c r="K143" s="172">
        <f t="shared" si="25"/>
        <v>42</v>
      </c>
      <c r="L143" s="172">
        <f t="shared" si="25"/>
        <v>7</v>
      </c>
      <c r="M143" s="172">
        <f t="shared" si="25"/>
        <v>31</v>
      </c>
      <c r="N143" s="172">
        <f t="shared" si="25"/>
        <v>40</v>
      </c>
      <c r="O143" s="172">
        <f t="shared" si="25"/>
        <v>17</v>
      </c>
      <c r="P143" s="172">
        <f t="shared" si="25"/>
        <v>28</v>
      </c>
      <c r="Q143" s="172">
        <f t="shared" si="25"/>
        <v>33</v>
      </c>
      <c r="R143" s="172">
        <f t="shared" si="25"/>
        <v>31</v>
      </c>
      <c r="S143" s="172">
        <f t="shared" si="25"/>
        <v>25</v>
      </c>
      <c r="T143" s="172">
        <f t="shared" si="25"/>
        <v>11</v>
      </c>
      <c r="U143" s="172">
        <f t="shared" si="25"/>
        <v>44</v>
      </c>
      <c r="V143" s="172">
        <f t="shared" si="25"/>
        <v>13</v>
      </c>
      <c r="W143" s="172">
        <f t="shared" si="25"/>
        <v>9</v>
      </c>
      <c r="X143" s="172">
        <f t="shared" si="25"/>
        <v>1</v>
      </c>
      <c r="Y143" s="172">
        <f t="shared" si="25"/>
        <v>17</v>
      </c>
      <c r="Z143" s="172">
        <f t="shared" si="25"/>
        <v>10</v>
      </c>
      <c r="AA143" s="172">
        <f t="shared" si="25"/>
        <v>30</v>
      </c>
      <c r="AB143" s="172">
        <f t="shared" si="25"/>
        <v>6</v>
      </c>
      <c r="AC143" s="172">
        <f t="shared" si="25"/>
        <v>34</v>
      </c>
      <c r="AD143" s="172">
        <f t="shared" si="25"/>
        <v>14</v>
      </c>
      <c r="AE143" s="172">
        <f t="shared" si="25"/>
        <v>7</v>
      </c>
      <c r="AF143" s="172">
        <f t="shared" si="25"/>
        <v>16</v>
      </c>
      <c r="AG143" s="172">
        <f t="shared" si="25"/>
        <v>11</v>
      </c>
      <c r="AH143" s="172">
        <f t="shared" si="25"/>
        <v>7</v>
      </c>
      <c r="AI143" s="172">
        <f t="shared" si="25"/>
        <v>15</v>
      </c>
      <c r="AJ143" s="172">
        <f t="shared" si="25"/>
        <v>6</v>
      </c>
      <c r="AK143" s="172">
        <f t="shared" si="25"/>
        <v>9</v>
      </c>
      <c r="AL143" s="172">
        <f t="shared" si="25"/>
        <v>12</v>
      </c>
      <c r="AM143" s="172">
        <f t="shared" si="25"/>
        <v>71</v>
      </c>
      <c r="AN143" s="172">
        <f t="shared" si="25"/>
        <v>22</v>
      </c>
      <c r="AO143" s="90">
        <f t="shared" si="25"/>
        <v>5</v>
      </c>
    </row>
    <row r="144" spans="1:256">
      <c r="A144" s="135"/>
      <c r="B144" s="148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6"/>
    </row>
    <row r="145" spans="1:41">
      <c r="A145" s="157" t="s">
        <v>464</v>
      </c>
      <c r="B145" s="148">
        <f t="shared" ref="B145:B155" si="26">SUM(C145:AO145)</f>
        <v>93</v>
      </c>
      <c r="C145" s="15">
        <v>9</v>
      </c>
      <c r="D145" s="15">
        <v>1</v>
      </c>
      <c r="E145" s="15">
        <v>0</v>
      </c>
      <c r="F145" s="15">
        <v>2</v>
      </c>
      <c r="G145" s="15">
        <v>3</v>
      </c>
      <c r="H145" s="15">
        <v>0</v>
      </c>
      <c r="I145" s="15">
        <v>4</v>
      </c>
      <c r="J145" s="15">
        <v>1</v>
      </c>
      <c r="K145" s="15">
        <v>2</v>
      </c>
      <c r="L145" s="15">
        <v>1</v>
      </c>
      <c r="M145" s="15">
        <v>5</v>
      </c>
      <c r="N145" s="15">
        <v>10</v>
      </c>
      <c r="O145" s="15">
        <v>1</v>
      </c>
      <c r="P145" s="15">
        <v>6</v>
      </c>
      <c r="Q145" s="15">
        <v>5</v>
      </c>
      <c r="R145" s="15">
        <v>0</v>
      </c>
      <c r="S145" s="15">
        <v>1</v>
      </c>
      <c r="T145" s="15">
        <v>0</v>
      </c>
      <c r="U145" s="15">
        <v>3</v>
      </c>
      <c r="V145" s="15">
        <v>2</v>
      </c>
      <c r="W145" s="15">
        <v>3</v>
      </c>
      <c r="X145" s="15">
        <v>0</v>
      </c>
      <c r="Y145" s="15">
        <v>1</v>
      </c>
      <c r="Z145" s="15">
        <v>2</v>
      </c>
      <c r="AA145" s="15">
        <v>2</v>
      </c>
      <c r="AB145" s="15">
        <v>1</v>
      </c>
      <c r="AC145" s="15">
        <v>0</v>
      </c>
      <c r="AD145" s="15">
        <v>3</v>
      </c>
      <c r="AE145" s="15">
        <v>3</v>
      </c>
      <c r="AF145" s="15">
        <v>1</v>
      </c>
      <c r="AG145" s="15">
        <v>2</v>
      </c>
      <c r="AH145" s="15">
        <v>2</v>
      </c>
      <c r="AI145" s="15">
        <v>1</v>
      </c>
      <c r="AJ145" s="15">
        <v>1</v>
      </c>
      <c r="AK145" s="15">
        <v>2</v>
      </c>
      <c r="AL145" s="15">
        <v>4</v>
      </c>
      <c r="AM145" s="15">
        <v>8</v>
      </c>
      <c r="AN145" s="15">
        <v>1</v>
      </c>
      <c r="AO145" s="16">
        <v>0</v>
      </c>
    </row>
    <row r="146" spans="1:41">
      <c r="A146" s="157" t="s">
        <v>324</v>
      </c>
      <c r="B146" s="148">
        <f t="shared" si="26"/>
        <v>6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2</v>
      </c>
      <c r="R146" s="15">
        <v>0</v>
      </c>
      <c r="S146" s="15">
        <v>0</v>
      </c>
      <c r="T146" s="15">
        <v>1</v>
      </c>
      <c r="U146" s="15">
        <v>0</v>
      </c>
      <c r="V146" s="15">
        <v>0</v>
      </c>
      <c r="W146" s="15">
        <v>0</v>
      </c>
      <c r="X146" s="15">
        <v>0</v>
      </c>
      <c r="Y146" s="15">
        <v>0</v>
      </c>
      <c r="Z146" s="15">
        <v>1</v>
      </c>
      <c r="AA146" s="15">
        <v>0</v>
      </c>
      <c r="AB146" s="15">
        <v>0</v>
      </c>
      <c r="AC146" s="15">
        <v>0</v>
      </c>
      <c r="AD146" s="15">
        <v>0</v>
      </c>
      <c r="AE146" s="15">
        <v>0</v>
      </c>
      <c r="AF146" s="15">
        <v>0</v>
      </c>
      <c r="AG146" s="15">
        <v>0</v>
      </c>
      <c r="AH146" s="15">
        <v>0</v>
      </c>
      <c r="AI146" s="15">
        <v>0</v>
      </c>
      <c r="AJ146" s="15">
        <v>0</v>
      </c>
      <c r="AK146" s="15">
        <v>0</v>
      </c>
      <c r="AL146" s="15">
        <v>0</v>
      </c>
      <c r="AM146" s="15">
        <v>2</v>
      </c>
      <c r="AN146" s="15">
        <v>0</v>
      </c>
      <c r="AO146" s="16">
        <v>0</v>
      </c>
    </row>
    <row r="147" spans="1:41">
      <c r="A147" s="157" t="s">
        <v>2</v>
      </c>
      <c r="B147" s="148">
        <f t="shared" si="26"/>
        <v>378</v>
      </c>
      <c r="C147" s="15">
        <v>11</v>
      </c>
      <c r="D147" s="15">
        <v>47</v>
      </c>
      <c r="E147" s="15">
        <v>3</v>
      </c>
      <c r="F147" s="15">
        <v>2</v>
      </c>
      <c r="G147" s="15">
        <v>6</v>
      </c>
      <c r="H147" s="15">
        <v>1</v>
      </c>
      <c r="I147" s="15">
        <v>10</v>
      </c>
      <c r="J147" s="15">
        <v>10</v>
      </c>
      <c r="K147" s="15">
        <v>19</v>
      </c>
      <c r="L147" s="15">
        <v>2</v>
      </c>
      <c r="M147" s="15">
        <v>16</v>
      </c>
      <c r="N147" s="15">
        <v>15</v>
      </c>
      <c r="O147" s="15">
        <v>5</v>
      </c>
      <c r="P147" s="15">
        <v>5</v>
      </c>
      <c r="Q147" s="15">
        <v>2</v>
      </c>
      <c r="R147" s="15">
        <v>16</v>
      </c>
      <c r="S147" s="15">
        <v>15</v>
      </c>
      <c r="T147" s="15">
        <v>8</v>
      </c>
      <c r="U147" s="15">
        <v>29</v>
      </c>
      <c r="V147" s="15">
        <v>4</v>
      </c>
      <c r="W147" s="15">
        <v>2</v>
      </c>
      <c r="X147" s="15">
        <v>1</v>
      </c>
      <c r="Y147" s="15">
        <v>13</v>
      </c>
      <c r="Z147" s="15">
        <v>2</v>
      </c>
      <c r="AA147" s="15">
        <v>20</v>
      </c>
      <c r="AB147" s="15">
        <v>1</v>
      </c>
      <c r="AC147" s="15">
        <v>21</v>
      </c>
      <c r="AD147" s="15">
        <v>4</v>
      </c>
      <c r="AE147" s="15">
        <v>3</v>
      </c>
      <c r="AF147" s="15">
        <v>9</v>
      </c>
      <c r="AG147" s="15">
        <v>5</v>
      </c>
      <c r="AH147" s="15">
        <v>3</v>
      </c>
      <c r="AI147" s="15">
        <v>8</v>
      </c>
      <c r="AJ147" s="15">
        <v>2</v>
      </c>
      <c r="AK147" s="15">
        <v>3</v>
      </c>
      <c r="AL147" s="15">
        <v>4</v>
      </c>
      <c r="AM147" s="15">
        <v>35</v>
      </c>
      <c r="AN147" s="15">
        <v>13</v>
      </c>
      <c r="AO147" s="16">
        <v>3</v>
      </c>
    </row>
    <row r="148" spans="1:41">
      <c r="A148" s="157" t="s">
        <v>465</v>
      </c>
      <c r="B148" s="148">
        <f t="shared" si="26"/>
        <v>9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2</v>
      </c>
      <c r="S148" s="15">
        <v>3</v>
      </c>
      <c r="T148" s="15">
        <v>1</v>
      </c>
      <c r="U148" s="15">
        <v>2</v>
      </c>
      <c r="V148" s="15">
        <v>1</v>
      </c>
      <c r="W148" s="15">
        <v>0</v>
      </c>
      <c r="X148" s="15">
        <v>0</v>
      </c>
      <c r="Y148" s="15">
        <v>0</v>
      </c>
      <c r="Z148" s="15">
        <v>0</v>
      </c>
      <c r="AA148" s="15">
        <v>0</v>
      </c>
      <c r="AB148" s="15">
        <v>0</v>
      </c>
      <c r="AC148" s="15">
        <v>0</v>
      </c>
      <c r="AD148" s="15">
        <v>0</v>
      </c>
      <c r="AE148" s="15">
        <v>0</v>
      </c>
      <c r="AF148" s="15">
        <v>0</v>
      </c>
      <c r="AG148" s="15">
        <v>0</v>
      </c>
      <c r="AH148" s="15">
        <v>0</v>
      </c>
      <c r="AI148" s="15">
        <v>0</v>
      </c>
      <c r="AJ148" s="15">
        <v>0</v>
      </c>
      <c r="AK148" s="15">
        <v>0</v>
      </c>
      <c r="AL148" s="15">
        <v>0</v>
      </c>
      <c r="AM148" s="15">
        <v>0</v>
      </c>
      <c r="AN148" s="15">
        <v>0</v>
      </c>
      <c r="AO148" s="16">
        <v>0</v>
      </c>
    </row>
    <row r="149" spans="1:41">
      <c r="A149" s="157" t="s">
        <v>466</v>
      </c>
      <c r="B149" s="148">
        <f t="shared" si="26"/>
        <v>1</v>
      </c>
      <c r="C149" s="15">
        <v>0</v>
      </c>
      <c r="D149" s="15">
        <v>1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0</v>
      </c>
      <c r="W149" s="15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v>0</v>
      </c>
      <c r="AN149" s="15">
        <v>0</v>
      </c>
      <c r="AO149" s="16">
        <v>0</v>
      </c>
    </row>
    <row r="150" spans="1:41">
      <c r="A150" s="157" t="s">
        <v>178</v>
      </c>
      <c r="B150" s="148">
        <f t="shared" si="26"/>
        <v>1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1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0</v>
      </c>
      <c r="AA150" s="15">
        <v>0</v>
      </c>
      <c r="AB150" s="15">
        <v>0</v>
      </c>
      <c r="AC150" s="15">
        <v>0</v>
      </c>
      <c r="AD150" s="15">
        <v>0</v>
      </c>
      <c r="AE150" s="15">
        <v>0</v>
      </c>
      <c r="AF150" s="15">
        <v>0</v>
      </c>
      <c r="AG150" s="15">
        <v>0</v>
      </c>
      <c r="AH150" s="15">
        <v>0</v>
      </c>
      <c r="AI150" s="15">
        <v>0</v>
      </c>
      <c r="AJ150" s="15">
        <v>0</v>
      </c>
      <c r="AK150" s="15">
        <v>0</v>
      </c>
      <c r="AL150" s="15">
        <v>0</v>
      </c>
      <c r="AM150" s="15">
        <v>0</v>
      </c>
      <c r="AN150" s="15">
        <v>0</v>
      </c>
      <c r="AO150" s="16">
        <v>0</v>
      </c>
    </row>
    <row r="151" spans="1:41">
      <c r="A151" s="157" t="s">
        <v>306</v>
      </c>
      <c r="B151" s="148">
        <f t="shared" si="26"/>
        <v>226</v>
      </c>
      <c r="C151" s="15">
        <v>21</v>
      </c>
      <c r="D151" s="15">
        <v>13</v>
      </c>
      <c r="E151" s="15">
        <v>1</v>
      </c>
      <c r="F151" s="15">
        <v>4</v>
      </c>
      <c r="G151" s="15">
        <v>3</v>
      </c>
      <c r="H151" s="15">
        <v>3</v>
      </c>
      <c r="I151" s="15">
        <v>6</v>
      </c>
      <c r="J151" s="15">
        <v>7</v>
      </c>
      <c r="K151" s="15">
        <v>20</v>
      </c>
      <c r="L151" s="15">
        <v>3</v>
      </c>
      <c r="M151" s="15">
        <v>7</v>
      </c>
      <c r="N151" s="15">
        <v>9</v>
      </c>
      <c r="O151" s="15">
        <v>8</v>
      </c>
      <c r="P151" s="15">
        <v>15</v>
      </c>
      <c r="Q151" s="15">
        <v>17</v>
      </c>
      <c r="R151" s="15">
        <v>7</v>
      </c>
      <c r="S151" s="15">
        <v>1</v>
      </c>
      <c r="T151" s="15">
        <v>1</v>
      </c>
      <c r="U151" s="15">
        <v>4</v>
      </c>
      <c r="V151" s="15">
        <v>2</v>
      </c>
      <c r="W151" s="15">
        <v>4</v>
      </c>
      <c r="X151" s="15">
        <v>0</v>
      </c>
      <c r="Y151" s="15">
        <v>2</v>
      </c>
      <c r="Z151" s="15">
        <v>4</v>
      </c>
      <c r="AA151" s="15">
        <v>4</v>
      </c>
      <c r="AB151" s="15">
        <v>0</v>
      </c>
      <c r="AC151" s="15">
        <v>8</v>
      </c>
      <c r="AD151" s="15">
        <v>3</v>
      </c>
      <c r="AE151" s="15">
        <v>1</v>
      </c>
      <c r="AF151" s="15">
        <v>5</v>
      </c>
      <c r="AG151" s="15">
        <v>3</v>
      </c>
      <c r="AH151" s="15">
        <v>0</v>
      </c>
      <c r="AI151" s="15">
        <v>3</v>
      </c>
      <c r="AJ151" s="15">
        <v>1</v>
      </c>
      <c r="AK151" s="15">
        <v>2</v>
      </c>
      <c r="AL151" s="15">
        <v>4</v>
      </c>
      <c r="AM151" s="15">
        <v>22</v>
      </c>
      <c r="AN151" s="15">
        <v>7</v>
      </c>
      <c r="AO151" s="16">
        <v>1</v>
      </c>
    </row>
    <row r="152" spans="1:41">
      <c r="A152" s="157" t="s">
        <v>467</v>
      </c>
      <c r="B152" s="148">
        <f t="shared" si="26"/>
        <v>105</v>
      </c>
      <c r="C152" s="15">
        <v>12</v>
      </c>
      <c r="D152" s="15">
        <v>7</v>
      </c>
      <c r="E152" s="15">
        <v>0</v>
      </c>
      <c r="F152" s="15">
        <v>4</v>
      </c>
      <c r="G152" s="15">
        <v>1</v>
      </c>
      <c r="H152" s="15">
        <v>0</v>
      </c>
      <c r="I152" s="15">
        <v>10</v>
      </c>
      <c r="J152" s="15">
        <v>4</v>
      </c>
      <c r="K152" s="15">
        <v>1</v>
      </c>
      <c r="L152" s="15">
        <v>0</v>
      </c>
      <c r="M152" s="15">
        <v>3</v>
      </c>
      <c r="N152" s="15">
        <v>4</v>
      </c>
      <c r="O152" s="15">
        <v>3</v>
      </c>
      <c r="P152" s="15">
        <v>1</v>
      </c>
      <c r="Q152" s="15">
        <v>6</v>
      </c>
      <c r="R152" s="15">
        <v>6</v>
      </c>
      <c r="S152" s="15">
        <v>5</v>
      </c>
      <c r="T152" s="15">
        <v>0</v>
      </c>
      <c r="U152" s="15">
        <v>3</v>
      </c>
      <c r="V152" s="15">
        <v>2</v>
      </c>
      <c r="W152" s="15">
        <v>0</v>
      </c>
      <c r="X152" s="15">
        <v>0</v>
      </c>
      <c r="Y152" s="15">
        <v>1</v>
      </c>
      <c r="Z152" s="15">
        <v>0</v>
      </c>
      <c r="AA152" s="15">
        <v>4</v>
      </c>
      <c r="AB152" s="15">
        <v>4</v>
      </c>
      <c r="AC152" s="15">
        <v>5</v>
      </c>
      <c r="AD152" s="15">
        <v>4</v>
      </c>
      <c r="AE152" s="15">
        <v>0</v>
      </c>
      <c r="AF152" s="15">
        <v>1</v>
      </c>
      <c r="AG152" s="15">
        <v>1</v>
      </c>
      <c r="AH152" s="15">
        <v>2</v>
      </c>
      <c r="AI152" s="15">
        <v>3</v>
      </c>
      <c r="AJ152" s="15">
        <v>2</v>
      </c>
      <c r="AK152" s="15">
        <v>1</v>
      </c>
      <c r="AL152" s="15">
        <v>0</v>
      </c>
      <c r="AM152" s="15">
        <v>3</v>
      </c>
      <c r="AN152" s="15">
        <v>1</v>
      </c>
      <c r="AO152" s="16">
        <v>1</v>
      </c>
    </row>
    <row r="153" spans="1:41">
      <c r="A153" s="157" t="s">
        <v>325</v>
      </c>
      <c r="B153" s="148">
        <f t="shared" si="26"/>
        <v>6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1</v>
      </c>
      <c r="M153" s="15">
        <v>0</v>
      </c>
      <c r="N153" s="15">
        <v>2</v>
      </c>
      <c r="O153" s="15">
        <v>0</v>
      </c>
      <c r="P153" s="15">
        <v>1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  <c r="W153" s="15">
        <v>0</v>
      </c>
      <c r="X153" s="15">
        <v>0</v>
      </c>
      <c r="Y153" s="15">
        <v>0</v>
      </c>
      <c r="Z153" s="15">
        <v>1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v>1</v>
      </c>
      <c r="AN153" s="15">
        <v>0</v>
      </c>
      <c r="AO153" s="16">
        <v>0</v>
      </c>
    </row>
    <row r="154" spans="1:41">
      <c r="A154" s="157" t="s">
        <v>326</v>
      </c>
      <c r="B154" s="148">
        <f t="shared" si="26"/>
        <v>1</v>
      </c>
      <c r="C154" s="15">
        <v>0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v>1</v>
      </c>
      <c r="W154" s="15">
        <v>0</v>
      </c>
      <c r="X154" s="15">
        <v>0</v>
      </c>
      <c r="Y154" s="15">
        <v>0</v>
      </c>
      <c r="Z154" s="15">
        <v>0</v>
      </c>
      <c r="AA154" s="15">
        <v>0</v>
      </c>
      <c r="AB154" s="15">
        <v>0</v>
      </c>
      <c r="AC154" s="15">
        <v>0</v>
      </c>
      <c r="AD154" s="15">
        <v>0</v>
      </c>
      <c r="AE154" s="15">
        <v>0</v>
      </c>
      <c r="AF154" s="15">
        <v>0</v>
      </c>
      <c r="AG154" s="15">
        <v>0</v>
      </c>
      <c r="AH154" s="15">
        <v>0</v>
      </c>
      <c r="AI154" s="15">
        <v>0</v>
      </c>
      <c r="AJ154" s="15">
        <v>0</v>
      </c>
      <c r="AK154" s="15">
        <v>0</v>
      </c>
      <c r="AL154" s="15">
        <v>0</v>
      </c>
      <c r="AM154" s="15">
        <v>0</v>
      </c>
      <c r="AN154" s="15">
        <v>0</v>
      </c>
      <c r="AO154" s="16">
        <v>0</v>
      </c>
    </row>
    <row r="155" spans="1:41">
      <c r="A155" s="157" t="s">
        <v>468</v>
      </c>
      <c r="B155" s="148">
        <f t="shared" si="26"/>
        <v>5</v>
      </c>
      <c r="C155" s="15">
        <v>0</v>
      </c>
      <c r="D155" s="15">
        <v>0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3</v>
      </c>
      <c r="V155" s="15">
        <v>1</v>
      </c>
      <c r="W155" s="15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1</v>
      </c>
      <c r="AL155" s="15">
        <v>0</v>
      </c>
      <c r="AM155" s="15">
        <v>0</v>
      </c>
      <c r="AN155" s="15">
        <v>0</v>
      </c>
      <c r="AO155" s="16">
        <v>0</v>
      </c>
    </row>
    <row r="156" spans="1:41">
      <c r="A156" s="157"/>
      <c r="B156" s="148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6"/>
    </row>
    <row r="157" spans="1:41">
      <c r="A157" s="135" t="s">
        <v>24</v>
      </c>
      <c r="B157" s="172">
        <f t="shared" ref="B157:AO157" si="27">SUM(B159:B169)</f>
        <v>147</v>
      </c>
      <c r="C157" s="172">
        <f t="shared" si="27"/>
        <v>3</v>
      </c>
      <c r="D157" s="172">
        <f t="shared" si="27"/>
        <v>1</v>
      </c>
      <c r="E157" s="172">
        <f t="shared" si="27"/>
        <v>0</v>
      </c>
      <c r="F157" s="172">
        <f t="shared" si="27"/>
        <v>0</v>
      </c>
      <c r="G157" s="172">
        <f t="shared" si="27"/>
        <v>1</v>
      </c>
      <c r="H157" s="172">
        <f t="shared" si="27"/>
        <v>0</v>
      </c>
      <c r="I157" s="172">
        <f t="shared" si="27"/>
        <v>1</v>
      </c>
      <c r="J157" s="172">
        <f t="shared" si="27"/>
        <v>2</v>
      </c>
      <c r="K157" s="172">
        <f t="shared" si="27"/>
        <v>0</v>
      </c>
      <c r="L157" s="172">
        <f t="shared" si="27"/>
        <v>0</v>
      </c>
      <c r="M157" s="172">
        <f t="shared" si="27"/>
        <v>0</v>
      </c>
      <c r="N157" s="172">
        <f t="shared" si="27"/>
        <v>2</v>
      </c>
      <c r="O157" s="172">
        <f t="shared" si="27"/>
        <v>4</v>
      </c>
      <c r="P157" s="172">
        <f t="shared" si="27"/>
        <v>2</v>
      </c>
      <c r="Q157" s="172">
        <f t="shared" si="27"/>
        <v>27</v>
      </c>
      <c r="R157" s="172">
        <f t="shared" si="27"/>
        <v>9</v>
      </c>
      <c r="S157" s="172">
        <f t="shared" si="27"/>
        <v>5</v>
      </c>
      <c r="T157" s="172">
        <f t="shared" si="27"/>
        <v>8</v>
      </c>
      <c r="U157" s="172">
        <f t="shared" si="27"/>
        <v>16</v>
      </c>
      <c r="V157" s="172">
        <f t="shared" si="27"/>
        <v>2</v>
      </c>
      <c r="W157" s="172">
        <f t="shared" si="27"/>
        <v>2</v>
      </c>
      <c r="X157" s="172">
        <f t="shared" si="27"/>
        <v>2</v>
      </c>
      <c r="Y157" s="172">
        <f t="shared" si="27"/>
        <v>6</v>
      </c>
      <c r="Z157" s="172">
        <f t="shared" si="27"/>
        <v>5</v>
      </c>
      <c r="AA157" s="172">
        <f t="shared" si="27"/>
        <v>5</v>
      </c>
      <c r="AB157" s="172">
        <f t="shared" si="27"/>
        <v>1</v>
      </c>
      <c r="AC157" s="172">
        <f t="shared" si="27"/>
        <v>8</v>
      </c>
      <c r="AD157" s="172">
        <f t="shared" si="27"/>
        <v>3</v>
      </c>
      <c r="AE157" s="172">
        <f t="shared" si="27"/>
        <v>1</v>
      </c>
      <c r="AF157" s="172">
        <f t="shared" si="27"/>
        <v>3</v>
      </c>
      <c r="AG157" s="172">
        <f t="shared" si="27"/>
        <v>0</v>
      </c>
      <c r="AH157" s="172">
        <f t="shared" si="27"/>
        <v>0</v>
      </c>
      <c r="AI157" s="172">
        <f t="shared" si="27"/>
        <v>3</v>
      </c>
      <c r="AJ157" s="172">
        <f t="shared" si="27"/>
        <v>0</v>
      </c>
      <c r="AK157" s="172">
        <f t="shared" si="27"/>
        <v>1</v>
      </c>
      <c r="AL157" s="172">
        <f t="shared" si="27"/>
        <v>2</v>
      </c>
      <c r="AM157" s="172">
        <f t="shared" si="27"/>
        <v>10</v>
      </c>
      <c r="AN157" s="172">
        <f t="shared" si="27"/>
        <v>7</v>
      </c>
      <c r="AO157" s="90">
        <f t="shared" si="27"/>
        <v>5</v>
      </c>
    </row>
    <row r="158" spans="1:41">
      <c r="A158" s="157"/>
      <c r="B158" s="148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6"/>
    </row>
    <row r="159" spans="1:41">
      <c r="A159" s="157" t="s">
        <v>556</v>
      </c>
      <c r="B159" s="148">
        <f t="shared" ref="B159:B169" si="28">SUM(C159:AO159)</f>
        <v>1</v>
      </c>
      <c r="C159" s="15">
        <v>0</v>
      </c>
      <c r="D159" s="15">
        <v>0</v>
      </c>
      <c r="E159" s="15">
        <v>0</v>
      </c>
      <c r="F159" s="15">
        <v>0</v>
      </c>
      <c r="G159" s="15">
        <v>0</v>
      </c>
      <c r="H159" s="15"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15">
        <v>0</v>
      </c>
      <c r="W159" s="15">
        <v>0</v>
      </c>
      <c r="X159" s="15">
        <v>0</v>
      </c>
      <c r="Y159" s="15">
        <v>1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v>0</v>
      </c>
      <c r="AN159" s="15">
        <v>0</v>
      </c>
      <c r="AO159" s="16">
        <v>0</v>
      </c>
    </row>
    <row r="160" spans="1:41">
      <c r="A160" s="157" t="s">
        <v>99</v>
      </c>
      <c r="B160" s="148">
        <f t="shared" si="28"/>
        <v>9</v>
      </c>
      <c r="C160" s="15">
        <v>0</v>
      </c>
      <c r="D160" s="15">
        <v>0</v>
      </c>
      <c r="E160" s="15">
        <v>0</v>
      </c>
      <c r="F160" s="15">
        <v>0</v>
      </c>
      <c r="G160" s="15">
        <v>1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1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1</v>
      </c>
      <c r="U160" s="15">
        <v>1</v>
      </c>
      <c r="V160" s="15">
        <v>1</v>
      </c>
      <c r="W160" s="15">
        <v>0</v>
      </c>
      <c r="X160" s="15">
        <v>0</v>
      </c>
      <c r="Y160" s="15">
        <v>0</v>
      </c>
      <c r="Z160" s="15">
        <v>0</v>
      </c>
      <c r="AA160" s="15">
        <v>2</v>
      </c>
      <c r="AB160" s="15">
        <v>0</v>
      </c>
      <c r="AC160" s="15">
        <v>0</v>
      </c>
      <c r="AD160" s="15">
        <v>0</v>
      </c>
      <c r="AE160" s="15">
        <v>0</v>
      </c>
      <c r="AF160" s="15">
        <v>1</v>
      </c>
      <c r="AG160" s="15">
        <v>0</v>
      </c>
      <c r="AH160" s="15">
        <v>0</v>
      </c>
      <c r="AI160" s="15">
        <v>0</v>
      </c>
      <c r="AJ160" s="15">
        <v>0</v>
      </c>
      <c r="AK160" s="15">
        <v>0</v>
      </c>
      <c r="AL160" s="15">
        <v>0</v>
      </c>
      <c r="AM160" s="15">
        <v>0</v>
      </c>
      <c r="AN160" s="15">
        <v>1</v>
      </c>
      <c r="AO160" s="16">
        <v>0</v>
      </c>
    </row>
    <row r="161" spans="1:41">
      <c r="A161" s="157" t="s">
        <v>557</v>
      </c>
      <c r="B161" s="148">
        <f t="shared" si="28"/>
        <v>1</v>
      </c>
      <c r="C161" s="15">
        <v>0</v>
      </c>
      <c r="D161" s="15">
        <v>0</v>
      </c>
      <c r="E161" s="15">
        <v>0</v>
      </c>
      <c r="F161" s="15">
        <v>0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1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v>0</v>
      </c>
      <c r="AN161" s="15">
        <v>0</v>
      </c>
      <c r="AO161" s="16">
        <v>0</v>
      </c>
    </row>
    <row r="162" spans="1:41">
      <c r="A162" s="157" t="s">
        <v>469</v>
      </c>
      <c r="B162" s="148">
        <f t="shared" si="28"/>
        <v>7</v>
      </c>
      <c r="C162" s="15">
        <v>0</v>
      </c>
      <c r="D162" s="15">
        <v>0</v>
      </c>
      <c r="E162" s="15">
        <v>0</v>
      </c>
      <c r="F162" s="15">
        <v>0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1</v>
      </c>
      <c r="S162" s="15">
        <v>0</v>
      </c>
      <c r="T162" s="15">
        <v>0</v>
      </c>
      <c r="U162" s="15">
        <v>0</v>
      </c>
      <c r="V162" s="15">
        <v>0</v>
      </c>
      <c r="W162" s="15">
        <v>1</v>
      </c>
      <c r="X162" s="15">
        <v>0</v>
      </c>
      <c r="Y162" s="15">
        <v>0</v>
      </c>
      <c r="Z162" s="15">
        <v>1</v>
      </c>
      <c r="AA162" s="15">
        <v>0</v>
      </c>
      <c r="AB162" s="15">
        <v>0</v>
      </c>
      <c r="AC162" s="15">
        <v>1</v>
      </c>
      <c r="AD162" s="15">
        <v>0</v>
      </c>
      <c r="AE162" s="15">
        <v>0</v>
      </c>
      <c r="AF162" s="15">
        <v>0</v>
      </c>
      <c r="AG162" s="15">
        <v>0</v>
      </c>
      <c r="AH162" s="15">
        <v>0</v>
      </c>
      <c r="AI162" s="15">
        <v>1</v>
      </c>
      <c r="AJ162" s="15">
        <v>0</v>
      </c>
      <c r="AK162" s="15">
        <v>0</v>
      </c>
      <c r="AL162" s="15">
        <v>0</v>
      </c>
      <c r="AM162" s="15">
        <v>2</v>
      </c>
      <c r="AN162" s="15">
        <v>0</v>
      </c>
      <c r="AO162" s="16">
        <v>0</v>
      </c>
    </row>
    <row r="163" spans="1:41">
      <c r="A163" s="157" t="s">
        <v>327</v>
      </c>
      <c r="B163" s="148">
        <f t="shared" si="28"/>
        <v>1</v>
      </c>
      <c r="C163" s="15">
        <v>0</v>
      </c>
      <c r="D163" s="15">
        <v>0</v>
      </c>
      <c r="E163" s="15">
        <v>0</v>
      </c>
      <c r="F163" s="15">
        <v>0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0</v>
      </c>
      <c r="W163" s="15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5">
        <v>0</v>
      </c>
      <c r="AF163" s="15">
        <v>0</v>
      </c>
      <c r="AG163" s="15">
        <v>0</v>
      </c>
      <c r="AH163" s="15">
        <v>0</v>
      </c>
      <c r="AI163" s="15">
        <v>0</v>
      </c>
      <c r="AJ163" s="15">
        <v>0</v>
      </c>
      <c r="AK163" s="15">
        <v>0</v>
      </c>
      <c r="AL163" s="15">
        <v>0</v>
      </c>
      <c r="AM163" s="15">
        <v>0</v>
      </c>
      <c r="AN163" s="15">
        <v>1</v>
      </c>
      <c r="AO163" s="16">
        <v>0</v>
      </c>
    </row>
    <row r="164" spans="1:41">
      <c r="A164" s="157" t="s">
        <v>470</v>
      </c>
      <c r="B164" s="148">
        <f t="shared" si="28"/>
        <v>4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1</v>
      </c>
      <c r="V164" s="15">
        <v>1</v>
      </c>
      <c r="W164" s="15">
        <v>0</v>
      </c>
      <c r="X164" s="15">
        <v>0</v>
      </c>
      <c r="Y164" s="15">
        <v>0</v>
      </c>
      <c r="Z164" s="15">
        <v>0</v>
      </c>
      <c r="AA164" s="15">
        <v>0</v>
      </c>
      <c r="AB164" s="15">
        <v>0</v>
      </c>
      <c r="AC164" s="15">
        <v>0</v>
      </c>
      <c r="AD164" s="15">
        <v>0</v>
      </c>
      <c r="AE164" s="15">
        <v>0</v>
      </c>
      <c r="AF164" s="15">
        <v>0</v>
      </c>
      <c r="AG164" s="15">
        <v>0</v>
      </c>
      <c r="AH164" s="15">
        <v>0</v>
      </c>
      <c r="AI164" s="15">
        <v>1</v>
      </c>
      <c r="AJ164" s="15">
        <v>0</v>
      </c>
      <c r="AK164" s="15">
        <v>0</v>
      </c>
      <c r="AL164" s="15">
        <v>0</v>
      </c>
      <c r="AM164" s="15">
        <v>0</v>
      </c>
      <c r="AN164" s="15">
        <v>0</v>
      </c>
      <c r="AO164" s="16">
        <v>1</v>
      </c>
    </row>
    <row r="165" spans="1:41">
      <c r="A165" s="157" t="s">
        <v>558</v>
      </c>
      <c r="B165" s="148">
        <f t="shared" si="28"/>
        <v>1</v>
      </c>
      <c r="C165" s="15">
        <v>0</v>
      </c>
      <c r="D165" s="15">
        <v>0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5">
        <v>0</v>
      </c>
      <c r="Z165" s="15">
        <v>0</v>
      </c>
      <c r="AA165" s="15">
        <v>0</v>
      </c>
      <c r="AB165" s="15">
        <v>0</v>
      </c>
      <c r="AC165" s="15">
        <v>0</v>
      </c>
      <c r="AD165" s="15">
        <v>0</v>
      </c>
      <c r="AE165" s="15">
        <v>0</v>
      </c>
      <c r="AF165" s="15">
        <v>1</v>
      </c>
      <c r="AG165" s="15">
        <v>0</v>
      </c>
      <c r="AH165" s="15">
        <v>0</v>
      </c>
      <c r="AI165" s="15">
        <v>0</v>
      </c>
      <c r="AJ165" s="15">
        <v>0</v>
      </c>
      <c r="AK165" s="15">
        <v>0</v>
      </c>
      <c r="AL165" s="15">
        <v>0</v>
      </c>
      <c r="AM165" s="15">
        <v>0</v>
      </c>
      <c r="AN165" s="15">
        <v>0</v>
      </c>
      <c r="AO165" s="16">
        <v>0</v>
      </c>
    </row>
    <row r="166" spans="1:41">
      <c r="A166" s="157" t="s">
        <v>471</v>
      </c>
      <c r="B166" s="148">
        <f t="shared" si="28"/>
        <v>1</v>
      </c>
      <c r="C166" s="15">
        <v>0</v>
      </c>
      <c r="D166" s="15">
        <v>0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1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5">
        <v>0</v>
      </c>
      <c r="Z166" s="15">
        <v>0</v>
      </c>
      <c r="AA166" s="15">
        <v>0</v>
      </c>
      <c r="AB166" s="15">
        <v>0</v>
      </c>
      <c r="AC166" s="15">
        <v>0</v>
      </c>
      <c r="AD166" s="15">
        <v>0</v>
      </c>
      <c r="AE166" s="15">
        <v>0</v>
      </c>
      <c r="AF166" s="15">
        <v>0</v>
      </c>
      <c r="AG166" s="15">
        <v>0</v>
      </c>
      <c r="AH166" s="15">
        <v>0</v>
      </c>
      <c r="AI166" s="15">
        <v>0</v>
      </c>
      <c r="AJ166" s="15">
        <v>0</v>
      </c>
      <c r="AK166" s="15">
        <v>0</v>
      </c>
      <c r="AL166" s="15">
        <v>0</v>
      </c>
      <c r="AM166" s="15">
        <v>0</v>
      </c>
      <c r="AN166" s="15">
        <v>0</v>
      </c>
      <c r="AO166" s="16">
        <v>0</v>
      </c>
    </row>
    <row r="167" spans="1:41">
      <c r="A167" s="157" t="s">
        <v>30</v>
      </c>
      <c r="B167" s="148">
        <f t="shared" si="28"/>
        <v>63</v>
      </c>
      <c r="C167" s="15">
        <v>1</v>
      </c>
      <c r="D167" s="15">
        <v>1</v>
      </c>
      <c r="E167" s="15">
        <v>0</v>
      </c>
      <c r="F167" s="15">
        <v>0</v>
      </c>
      <c r="G167" s="15">
        <v>0</v>
      </c>
      <c r="H167" s="15">
        <v>0</v>
      </c>
      <c r="I167" s="15">
        <v>1</v>
      </c>
      <c r="J167" s="15">
        <v>1</v>
      </c>
      <c r="K167" s="15">
        <v>0</v>
      </c>
      <c r="L167" s="15">
        <v>0</v>
      </c>
      <c r="M167" s="15">
        <v>0</v>
      </c>
      <c r="N167" s="15">
        <v>0</v>
      </c>
      <c r="O167" s="15">
        <v>4</v>
      </c>
      <c r="P167" s="15">
        <v>2</v>
      </c>
      <c r="Q167" s="15">
        <v>3</v>
      </c>
      <c r="R167" s="15">
        <v>7</v>
      </c>
      <c r="S167" s="15">
        <v>5</v>
      </c>
      <c r="T167" s="15">
        <v>6</v>
      </c>
      <c r="U167" s="15">
        <v>8</v>
      </c>
      <c r="V167" s="15">
        <v>0</v>
      </c>
      <c r="W167" s="15">
        <v>0</v>
      </c>
      <c r="X167" s="15">
        <v>0</v>
      </c>
      <c r="Y167" s="15">
        <v>5</v>
      </c>
      <c r="Z167" s="15">
        <v>1</v>
      </c>
      <c r="AA167" s="15">
        <v>2</v>
      </c>
      <c r="AB167" s="15">
        <v>0</v>
      </c>
      <c r="AC167" s="15">
        <v>3</v>
      </c>
      <c r="AD167" s="15">
        <v>2</v>
      </c>
      <c r="AE167" s="15">
        <v>0</v>
      </c>
      <c r="AF167" s="15">
        <v>1</v>
      </c>
      <c r="AG167" s="15">
        <v>0</v>
      </c>
      <c r="AH167" s="15">
        <v>0</v>
      </c>
      <c r="AI167" s="15">
        <v>0</v>
      </c>
      <c r="AJ167" s="15">
        <v>0</v>
      </c>
      <c r="AK167" s="15">
        <v>0</v>
      </c>
      <c r="AL167" s="15">
        <v>1</v>
      </c>
      <c r="AM167" s="15">
        <v>4</v>
      </c>
      <c r="AN167" s="15">
        <v>4</v>
      </c>
      <c r="AO167" s="16">
        <v>1</v>
      </c>
    </row>
    <row r="168" spans="1:41">
      <c r="A168" s="157" t="s">
        <v>472</v>
      </c>
      <c r="B168" s="148">
        <f t="shared" si="28"/>
        <v>13</v>
      </c>
      <c r="C168" s="15">
        <v>2</v>
      </c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1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1</v>
      </c>
      <c r="R168" s="15">
        <v>0</v>
      </c>
      <c r="S168" s="15">
        <v>0</v>
      </c>
      <c r="T168" s="15">
        <v>1</v>
      </c>
      <c r="U168" s="15">
        <v>1</v>
      </c>
      <c r="V168" s="15">
        <v>0</v>
      </c>
      <c r="W168" s="15">
        <v>0</v>
      </c>
      <c r="X168" s="15">
        <v>1</v>
      </c>
      <c r="Y168" s="15">
        <v>0</v>
      </c>
      <c r="Z168" s="15">
        <v>0</v>
      </c>
      <c r="AA168" s="15">
        <v>0</v>
      </c>
      <c r="AB168" s="15">
        <v>0</v>
      </c>
      <c r="AC168" s="15">
        <v>1</v>
      </c>
      <c r="AD168" s="15">
        <v>1</v>
      </c>
      <c r="AE168" s="15">
        <v>0</v>
      </c>
      <c r="AF168" s="15">
        <v>0</v>
      </c>
      <c r="AG168" s="15">
        <v>0</v>
      </c>
      <c r="AH168" s="15">
        <v>0</v>
      </c>
      <c r="AI168" s="15">
        <v>0</v>
      </c>
      <c r="AJ168" s="15">
        <v>0</v>
      </c>
      <c r="AK168" s="15">
        <v>0</v>
      </c>
      <c r="AL168" s="15">
        <v>0</v>
      </c>
      <c r="AM168" s="15">
        <v>2</v>
      </c>
      <c r="AN168" s="15">
        <v>0</v>
      </c>
      <c r="AO168" s="16">
        <v>2</v>
      </c>
    </row>
    <row r="169" spans="1:41">
      <c r="A169" s="157" t="s">
        <v>473</v>
      </c>
      <c r="B169" s="148">
        <f t="shared" si="28"/>
        <v>46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23</v>
      </c>
      <c r="R169" s="15">
        <v>1</v>
      </c>
      <c r="S169" s="15">
        <v>0</v>
      </c>
      <c r="T169" s="15">
        <v>0</v>
      </c>
      <c r="U169" s="15">
        <v>5</v>
      </c>
      <c r="V169" s="15">
        <v>0</v>
      </c>
      <c r="W169" s="15">
        <v>1</v>
      </c>
      <c r="X169" s="15">
        <v>1</v>
      </c>
      <c r="Y169" s="15">
        <v>0</v>
      </c>
      <c r="Z169" s="15">
        <v>3</v>
      </c>
      <c r="AA169" s="15">
        <v>1</v>
      </c>
      <c r="AB169" s="15">
        <v>1</v>
      </c>
      <c r="AC169" s="15">
        <v>2</v>
      </c>
      <c r="AD169" s="15">
        <v>0</v>
      </c>
      <c r="AE169" s="15">
        <v>1</v>
      </c>
      <c r="AF169" s="15">
        <v>0</v>
      </c>
      <c r="AG169" s="15">
        <v>0</v>
      </c>
      <c r="AH169" s="15">
        <v>0</v>
      </c>
      <c r="AI169" s="15">
        <v>1</v>
      </c>
      <c r="AJ169" s="15">
        <v>0</v>
      </c>
      <c r="AK169" s="15">
        <v>1</v>
      </c>
      <c r="AL169" s="15">
        <v>1</v>
      </c>
      <c r="AM169" s="15">
        <v>2</v>
      </c>
      <c r="AN169" s="15">
        <v>1</v>
      </c>
      <c r="AO169" s="16">
        <v>1</v>
      </c>
    </row>
    <row r="170" spans="1:41">
      <c r="A170" s="157"/>
      <c r="B170" s="148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6"/>
    </row>
    <row r="171" spans="1:41">
      <c r="A171" s="135" t="s">
        <v>32</v>
      </c>
      <c r="B171" s="172">
        <f t="shared" ref="B171:AO171" si="29">SUM(B173:B179)</f>
        <v>54</v>
      </c>
      <c r="C171" s="172">
        <f t="shared" si="29"/>
        <v>0</v>
      </c>
      <c r="D171" s="172">
        <f t="shared" si="29"/>
        <v>0</v>
      </c>
      <c r="E171" s="172">
        <f t="shared" si="29"/>
        <v>0</v>
      </c>
      <c r="F171" s="172">
        <f t="shared" si="29"/>
        <v>3</v>
      </c>
      <c r="G171" s="172">
        <f t="shared" si="29"/>
        <v>0</v>
      </c>
      <c r="H171" s="172">
        <f t="shared" si="29"/>
        <v>0</v>
      </c>
      <c r="I171" s="172">
        <f t="shared" si="29"/>
        <v>0</v>
      </c>
      <c r="J171" s="172">
        <f t="shared" si="29"/>
        <v>3</v>
      </c>
      <c r="K171" s="172">
        <f t="shared" si="29"/>
        <v>0</v>
      </c>
      <c r="L171" s="172">
        <f t="shared" si="29"/>
        <v>0</v>
      </c>
      <c r="M171" s="172">
        <f t="shared" si="29"/>
        <v>0</v>
      </c>
      <c r="N171" s="172">
        <f t="shared" si="29"/>
        <v>0</v>
      </c>
      <c r="O171" s="172">
        <f t="shared" si="29"/>
        <v>0</v>
      </c>
      <c r="P171" s="172">
        <f t="shared" si="29"/>
        <v>0</v>
      </c>
      <c r="Q171" s="172">
        <f t="shared" si="29"/>
        <v>3</v>
      </c>
      <c r="R171" s="172">
        <f t="shared" si="29"/>
        <v>5</v>
      </c>
      <c r="S171" s="172">
        <f t="shared" si="29"/>
        <v>0</v>
      </c>
      <c r="T171" s="172">
        <f t="shared" si="29"/>
        <v>35</v>
      </c>
      <c r="U171" s="172">
        <f t="shared" si="29"/>
        <v>0</v>
      </c>
      <c r="V171" s="172">
        <f t="shared" si="29"/>
        <v>0</v>
      </c>
      <c r="W171" s="172">
        <f t="shared" si="29"/>
        <v>0</v>
      </c>
      <c r="X171" s="172">
        <f t="shared" si="29"/>
        <v>0</v>
      </c>
      <c r="Y171" s="172">
        <f t="shared" si="29"/>
        <v>0</v>
      </c>
      <c r="Z171" s="172">
        <f t="shared" si="29"/>
        <v>0</v>
      </c>
      <c r="AA171" s="172">
        <f t="shared" si="29"/>
        <v>0</v>
      </c>
      <c r="AB171" s="172">
        <f t="shared" si="29"/>
        <v>0</v>
      </c>
      <c r="AC171" s="172">
        <f t="shared" si="29"/>
        <v>1</v>
      </c>
      <c r="AD171" s="172">
        <f t="shared" si="29"/>
        <v>0</v>
      </c>
      <c r="AE171" s="172">
        <f t="shared" si="29"/>
        <v>0</v>
      </c>
      <c r="AF171" s="172">
        <f t="shared" si="29"/>
        <v>0</v>
      </c>
      <c r="AG171" s="172">
        <f t="shared" si="29"/>
        <v>0</v>
      </c>
      <c r="AH171" s="172">
        <f t="shared" si="29"/>
        <v>0</v>
      </c>
      <c r="AI171" s="172">
        <f t="shared" si="29"/>
        <v>0</v>
      </c>
      <c r="AJ171" s="172">
        <f t="shared" si="29"/>
        <v>1</v>
      </c>
      <c r="AK171" s="172">
        <f t="shared" si="29"/>
        <v>0</v>
      </c>
      <c r="AL171" s="172">
        <f t="shared" si="29"/>
        <v>0</v>
      </c>
      <c r="AM171" s="172">
        <f t="shared" si="29"/>
        <v>3</v>
      </c>
      <c r="AN171" s="172">
        <f t="shared" si="29"/>
        <v>0</v>
      </c>
      <c r="AO171" s="90">
        <f t="shared" si="29"/>
        <v>0</v>
      </c>
    </row>
    <row r="172" spans="1:41">
      <c r="A172" s="157"/>
      <c r="B172" s="148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6"/>
    </row>
    <row r="173" spans="1:41">
      <c r="A173" s="157" t="s">
        <v>474</v>
      </c>
      <c r="B173" s="148">
        <f t="shared" ref="B173:B179" si="30">SUM(C173:AO173)</f>
        <v>19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2</v>
      </c>
      <c r="S173" s="15">
        <v>0</v>
      </c>
      <c r="T173" s="15">
        <v>16</v>
      </c>
      <c r="U173" s="15">
        <v>0</v>
      </c>
      <c r="V173" s="15">
        <v>0</v>
      </c>
      <c r="W173" s="15">
        <v>0</v>
      </c>
      <c r="X173" s="15">
        <v>0</v>
      </c>
      <c r="Y173" s="15">
        <v>0</v>
      </c>
      <c r="Z173" s="15">
        <v>0</v>
      </c>
      <c r="AA173" s="15">
        <v>0</v>
      </c>
      <c r="AB173" s="15">
        <v>0</v>
      </c>
      <c r="AC173" s="15">
        <v>0</v>
      </c>
      <c r="AD173" s="15">
        <v>0</v>
      </c>
      <c r="AE173" s="15">
        <v>0</v>
      </c>
      <c r="AF173" s="15">
        <v>0</v>
      </c>
      <c r="AG173" s="15">
        <v>0</v>
      </c>
      <c r="AH173" s="15">
        <v>0</v>
      </c>
      <c r="AI173" s="15">
        <v>0</v>
      </c>
      <c r="AJ173" s="15">
        <v>0</v>
      </c>
      <c r="AK173" s="15">
        <v>0</v>
      </c>
      <c r="AL173" s="15">
        <v>0</v>
      </c>
      <c r="AM173" s="15">
        <v>1</v>
      </c>
      <c r="AN173" s="15">
        <v>0</v>
      </c>
      <c r="AO173" s="16">
        <v>0</v>
      </c>
    </row>
    <row r="174" spans="1:41">
      <c r="A174" s="157" t="s">
        <v>475</v>
      </c>
      <c r="B174" s="148">
        <f t="shared" si="30"/>
        <v>2</v>
      </c>
      <c r="C174" s="15">
        <v>0</v>
      </c>
      <c r="D174" s="1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  <c r="O174" s="15">
        <v>0</v>
      </c>
      <c r="P174" s="15">
        <v>0</v>
      </c>
      <c r="Q174" s="15">
        <v>1</v>
      </c>
      <c r="R174" s="15">
        <v>0</v>
      </c>
      <c r="S174" s="15">
        <v>0</v>
      </c>
      <c r="T174" s="15">
        <v>1</v>
      </c>
      <c r="U174" s="15">
        <v>0</v>
      </c>
      <c r="V174" s="15">
        <v>0</v>
      </c>
      <c r="W174" s="15">
        <v>0</v>
      </c>
      <c r="X174" s="15">
        <v>0</v>
      </c>
      <c r="Y174" s="15">
        <v>0</v>
      </c>
      <c r="Z174" s="15">
        <v>0</v>
      </c>
      <c r="AA174" s="15">
        <v>0</v>
      </c>
      <c r="AB174" s="15">
        <v>0</v>
      </c>
      <c r="AC174" s="15">
        <v>0</v>
      </c>
      <c r="AD174" s="15">
        <v>0</v>
      </c>
      <c r="AE174" s="15">
        <v>0</v>
      </c>
      <c r="AF174" s="15">
        <v>0</v>
      </c>
      <c r="AG174" s="15">
        <v>0</v>
      </c>
      <c r="AH174" s="15">
        <v>0</v>
      </c>
      <c r="AI174" s="15">
        <v>0</v>
      </c>
      <c r="AJ174" s="15">
        <v>0</v>
      </c>
      <c r="AK174" s="15">
        <v>0</v>
      </c>
      <c r="AL174" s="15">
        <v>0</v>
      </c>
      <c r="AM174" s="15">
        <v>0</v>
      </c>
      <c r="AN174" s="15">
        <v>0</v>
      </c>
      <c r="AO174" s="16">
        <v>0</v>
      </c>
    </row>
    <row r="175" spans="1:41">
      <c r="A175" s="157" t="s">
        <v>100</v>
      </c>
      <c r="B175" s="148">
        <f t="shared" si="30"/>
        <v>3</v>
      </c>
      <c r="C175" s="15">
        <v>0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3</v>
      </c>
      <c r="U175" s="15">
        <v>0</v>
      </c>
      <c r="V175" s="15">
        <v>0</v>
      </c>
      <c r="W175" s="15">
        <v>0</v>
      </c>
      <c r="X175" s="15">
        <v>0</v>
      </c>
      <c r="Y175" s="15">
        <v>0</v>
      </c>
      <c r="Z175" s="15">
        <v>0</v>
      </c>
      <c r="AA175" s="15">
        <v>0</v>
      </c>
      <c r="AB175" s="15">
        <v>0</v>
      </c>
      <c r="AC175" s="15">
        <v>0</v>
      </c>
      <c r="AD175" s="15">
        <v>0</v>
      </c>
      <c r="AE175" s="15">
        <v>0</v>
      </c>
      <c r="AF175" s="15">
        <v>0</v>
      </c>
      <c r="AG175" s="15">
        <v>0</v>
      </c>
      <c r="AH175" s="15">
        <v>0</v>
      </c>
      <c r="AI175" s="15">
        <v>0</v>
      </c>
      <c r="AJ175" s="15">
        <v>0</v>
      </c>
      <c r="AK175" s="15">
        <v>0</v>
      </c>
      <c r="AL175" s="15">
        <v>0</v>
      </c>
      <c r="AM175" s="15">
        <v>0</v>
      </c>
      <c r="AN175" s="15">
        <v>0</v>
      </c>
      <c r="AO175" s="16">
        <v>0</v>
      </c>
    </row>
    <row r="176" spans="1:41">
      <c r="A176" s="157" t="s">
        <v>476</v>
      </c>
      <c r="B176" s="148">
        <f t="shared" si="30"/>
        <v>1</v>
      </c>
      <c r="C176" s="15">
        <v>0</v>
      </c>
      <c r="D176" s="15"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1</v>
      </c>
      <c r="U176" s="15">
        <v>0</v>
      </c>
      <c r="V176" s="15">
        <v>0</v>
      </c>
      <c r="W176" s="15">
        <v>0</v>
      </c>
      <c r="X176" s="15">
        <v>0</v>
      </c>
      <c r="Y176" s="15">
        <v>0</v>
      </c>
      <c r="Z176" s="15">
        <v>0</v>
      </c>
      <c r="AA176" s="15">
        <v>0</v>
      </c>
      <c r="AB176" s="15">
        <v>0</v>
      </c>
      <c r="AC176" s="15">
        <v>0</v>
      </c>
      <c r="AD176" s="15">
        <v>0</v>
      </c>
      <c r="AE176" s="15">
        <v>0</v>
      </c>
      <c r="AF176" s="15">
        <v>0</v>
      </c>
      <c r="AG176" s="15">
        <v>0</v>
      </c>
      <c r="AH176" s="15">
        <v>0</v>
      </c>
      <c r="AI176" s="15">
        <v>0</v>
      </c>
      <c r="AJ176" s="15">
        <v>0</v>
      </c>
      <c r="AK176" s="15">
        <v>0</v>
      </c>
      <c r="AL176" s="15">
        <v>0</v>
      </c>
      <c r="AM176" s="15">
        <v>0</v>
      </c>
      <c r="AN176" s="15">
        <v>0</v>
      </c>
      <c r="AO176" s="16">
        <v>0</v>
      </c>
    </row>
    <row r="177" spans="1:41">
      <c r="A177" s="157" t="s">
        <v>329</v>
      </c>
      <c r="B177" s="148">
        <f t="shared" si="30"/>
        <v>2</v>
      </c>
      <c r="C177" s="15">
        <v>0</v>
      </c>
      <c r="D177" s="15">
        <v>0</v>
      </c>
      <c r="E177" s="15">
        <v>0</v>
      </c>
      <c r="F177" s="15">
        <v>0</v>
      </c>
      <c r="G177" s="15">
        <v>0</v>
      </c>
      <c r="H177" s="15">
        <v>0</v>
      </c>
      <c r="I177" s="15">
        <v>0</v>
      </c>
      <c r="J177" s="15">
        <v>0</v>
      </c>
      <c r="K177" s="15">
        <v>0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1</v>
      </c>
      <c r="U177" s="15">
        <v>0</v>
      </c>
      <c r="V177" s="15">
        <v>0</v>
      </c>
      <c r="W177" s="15">
        <v>0</v>
      </c>
      <c r="X177" s="15">
        <v>0</v>
      </c>
      <c r="Y177" s="15">
        <v>0</v>
      </c>
      <c r="Z177" s="15">
        <v>0</v>
      </c>
      <c r="AA177" s="15">
        <v>0</v>
      </c>
      <c r="AB177" s="15">
        <v>0</v>
      </c>
      <c r="AC177" s="15">
        <v>0</v>
      </c>
      <c r="AD177" s="15">
        <v>0</v>
      </c>
      <c r="AE177" s="15">
        <v>0</v>
      </c>
      <c r="AF177" s="15">
        <v>0</v>
      </c>
      <c r="AG177" s="15">
        <v>0</v>
      </c>
      <c r="AH177" s="15">
        <v>0</v>
      </c>
      <c r="AI177" s="15">
        <v>0</v>
      </c>
      <c r="AJ177" s="15">
        <v>0</v>
      </c>
      <c r="AK177" s="15">
        <v>0</v>
      </c>
      <c r="AL177" s="15">
        <v>0</v>
      </c>
      <c r="AM177" s="15">
        <v>1</v>
      </c>
      <c r="AN177" s="15">
        <v>0</v>
      </c>
      <c r="AO177" s="16">
        <v>0</v>
      </c>
    </row>
    <row r="178" spans="1:41">
      <c r="A178" s="157" t="s">
        <v>15</v>
      </c>
      <c r="B178" s="148">
        <f t="shared" si="30"/>
        <v>13</v>
      </c>
      <c r="C178" s="15">
        <v>0</v>
      </c>
      <c r="D178" s="15">
        <v>0</v>
      </c>
      <c r="E178" s="15">
        <v>0</v>
      </c>
      <c r="F178" s="15">
        <v>0</v>
      </c>
      <c r="G178" s="15">
        <v>0</v>
      </c>
      <c r="H178" s="15"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0</v>
      </c>
      <c r="Q178" s="15">
        <v>1</v>
      </c>
      <c r="R178" s="15">
        <v>2</v>
      </c>
      <c r="S178" s="15">
        <v>0</v>
      </c>
      <c r="T178" s="15">
        <v>9</v>
      </c>
      <c r="U178" s="15">
        <v>0</v>
      </c>
      <c r="V178" s="15">
        <v>0</v>
      </c>
      <c r="W178" s="15">
        <v>0</v>
      </c>
      <c r="X178" s="15">
        <v>0</v>
      </c>
      <c r="Y178" s="15">
        <v>0</v>
      </c>
      <c r="Z178" s="15">
        <v>0</v>
      </c>
      <c r="AA178" s="15">
        <v>0</v>
      </c>
      <c r="AB178" s="15">
        <v>0</v>
      </c>
      <c r="AC178" s="15">
        <v>0</v>
      </c>
      <c r="AD178" s="15">
        <v>0</v>
      </c>
      <c r="AE178" s="15">
        <v>0</v>
      </c>
      <c r="AF178" s="15">
        <v>0</v>
      </c>
      <c r="AG178" s="15">
        <v>0</v>
      </c>
      <c r="AH178" s="15">
        <v>0</v>
      </c>
      <c r="AI178" s="15">
        <v>0</v>
      </c>
      <c r="AJ178" s="15">
        <v>0</v>
      </c>
      <c r="AK178" s="15">
        <v>0</v>
      </c>
      <c r="AL178" s="15">
        <v>0</v>
      </c>
      <c r="AM178" s="15">
        <v>1</v>
      </c>
      <c r="AN178" s="15">
        <v>0</v>
      </c>
      <c r="AO178" s="16">
        <v>0</v>
      </c>
    </row>
    <row r="179" spans="1:41">
      <c r="A179" s="157" t="s">
        <v>330</v>
      </c>
      <c r="B179" s="148">
        <f t="shared" si="30"/>
        <v>14</v>
      </c>
      <c r="C179" s="15">
        <v>0</v>
      </c>
      <c r="D179" s="15">
        <v>0</v>
      </c>
      <c r="E179" s="15">
        <v>0</v>
      </c>
      <c r="F179" s="15">
        <v>3</v>
      </c>
      <c r="G179" s="15">
        <v>0</v>
      </c>
      <c r="H179" s="15">
        <v>0</v>
      </c>
      <c r="I179" s="15">
        <v>0</v>
      </c>
      <c r="J179" s="15">
        <v>3</v>
      </c>
      <c r="K179" s="15">
        <v>0</v>
      </c>
      <c r="L179" s="15">
        <v>0</v>
      </c>
      <c r="M179" s="15">
        <v>0</v>
      </c>
      <c r="N179" s="15">
        <v>0</v>
      </c>
      <c r="O179" s="15">
        <v>0</v>
      </c>
      <c r="P179" s="15">
        <v>0</v>
      </c>
      <c r="Q179" s="15">
        <v>1</v>
      </c>
      <c r="R179" s="15">
        <v>1</v>
      </c>
      <c r="S179" s="15">
        <v>0</v>
      </c>
      <c r="T179" s="15">
        <v>4</v>
      </c>
      <c r="U179" s="15">
        <v>0</v>
      </c>
      <c r="V179" s="15">
        <v>0</v>
      </c>
      <c r="W179" s="15">
        <v>0</v>
      </c>
      <c r="X179" s="15">
        <v>0</v>
      </c>
      <c r="Y179" s="15">
        <v>0</v>
      </c>
      <c r="Z179" s="15">
        <v>0</v>
      </c>
      <c r="AA179" s="15">
        <v>0</v>
      </c>
      <c r="AB179" s="15">
        <v>0</v>
      </c>
      <c r="AC179" s="15">
        <v>1</v>
      </c>
      <c r="AD179" s="15">
        <v>0</v>
      </c>
      <c r="AE179" s="15">
        <v>0</v>
      </c>
      <c r="AF179" s="15">
        <v>0</v>
      </c>
      <c r="AG179" s="15">
        <v>0</v>
      </c>
      <c r="AH179" s="15">
        <v>0</v>
      </c>
      <c r="AI179" s="15">
        <v>0</v>
      </c>
      <c r="AJ179" s="15">
        <v>1</v>
      </c>
      <c r="AK179" s="15">
        <v>0</v>
      </c>
      <c r="AL179" s="15">
        <v>0</v>
      </c>
      <c r="AM179" s="15">
        <v>0</v>
      </c>
      <c r="AN179" s="15">
        <v>0</v>
      </c>
      <c r="AO179" s="16">
        <v>0</v>
      </c>
    </row>
    <row r="180" spans="1:41">
      <c r="A180" s="157"/>
      <c r="B180" s="148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6"/>
    </row>
    <row r="181" spans="1:41">
      <c r="A181" s="135" t="s">
        <v>211</v>
      </c>
      <c r="B181" s="172">
        <f t="shared" ref="B181:AO181" si="31">SUM(B183:B189)</f>
        <v>281</v>
      </c>
      <c r="C181" s="172">
        <f t="shared" si="31"/>
        <v>1</v>
      </c>
      <c r="D181" s="172">
        <f t="shared" si="31"/>
        <v>0</v>
      </c>
      <c r="E181" s="172">
        <f t="shared" si="31"/>
        <v>0</v>
      </c>
      <c r="F181" s="172">
        <f t="shared" si="31"/>
        <v>1</v>
      </c>
      <c r="G181" s="172">
        <f t="shared" si="31"/>
        <v>2</v>
      </c>
      <c r="H181" s="172">
        <f t="shared" si="31"/>
        <v>0</v>
      </c>
      <c r="I181" s="172">
        <f t="shared" si="31"/>
        <v>2</v>
      </c>
      <c r="J181" s="172">
        <f t="shared" si="31"/>
        <v>16</v>
      </c>
      <c r="K181" s="172">
        <f t="shared" si="31"/>
        <v>0</v>
      </c>
      <c r="L181" s="172">
        <f t="shared" si="31"/>
        <v>0</v>
      </c>
      <c r="M181" s="172">
        <f t="shared" si="31"/>
        <v>0</v>
      </c>
      <c r="N181" s="172">
        <f t="shared" si="31"/>
        <v>2</v>
      </c>
      <c r="O181" s="172">
        <f t="shared" si="31"/>
        <v>0</v>
      </c>
      <c r="P181" s="172">
        <f t="shared" si="31"/>
        <v>0</v>
      </c>
      <c r="Q181" s="172">
        <f t="shared" si="31"/>
        <v>127</v>
      </c>
      <c r="R181" s="172">
        <f t="shared" si="31"/>
        <v>16</v>
      </c>
      <c r="S181" s="172">
        <f t="shared" si="31"/>
        <v>4</v>
      </c>
      <c r="T181" s="172">
        <f t="shared" si="31"/>
        <v>13</v>
      </c>
      <c r="U181" s="172">
        <f t="shared" si="31"/>
        <v>17</v>
      </c>
      <c r="V181" s="172">
        <f t="shared" si="31"/>
        <v>4</v>
      </c>
      <c r="W181" s="172">
        <f t="shared" si="31"/>
        <v>1</v>
      </c>
      <c r="X181" s="172">
        <f t="shared" si="31"/>
        <v>4</v>
      </c>
      <c r="Y181" s="172">
        <f t="shared" si="31"/>
        <v>7</v>
      </c>
      <c r="Z181" s="172">
        <f t="shared" si="31"/>
        <v>1</v>
      </c>
      <c r="AA181" s="172">
        <f t="shared" si="31"/>
        <v>11</v>
      </c>
      <c r="AB181" s="172">
        <f t="shared" si="31"/>
        <v>0</v>
      </c>
      <c r="AC181" s="172">
        <f t="shared" si="31"/>
        <v>15</v>
      </c>
      <c r="AD181" s="172">
        <f t="shared" si="31"/>
        <v>1</v>
      </c>
      <c r="AE181" s="172">
        <f t="shared" si="31"/>
        <v>2</v>
      </c>
      <c r="AF181" s="172">
        <f t="shared" si="31"/>
        <v>7</v>
      </c>
      <c r="AG181" s="172">
        <f t="shared" si="31"/>
        <v>8</v>
      </c>
      <c r="AH181" s="172">
        <f t="shared" si="31"/>
        <v>1</v>
      </c>
      <c r="AI181" s="172">
        <f t="shared" si="31"/>
        <v>4</v>
      </c>
      <c r="AJ181" s="172">
        <f t="shared" si="31"/>
        <v>1</v>
      </c>
      <c r="AK181" s="172">
        <f t="shared" si="31"/>
        <v>1</v>
      </c>
      <c r="AL181" s="172">
        <f t="shared" si="31"/>
        <v>2</v>
      </c>
      <c r="AM181" s="172">
        <f t="shared" si="31"/>
        <v>5</v>
      </c>
      <c r="AN181" s="172">
        <f t="shared" si="31"/>
        <v>5</v>
      </c>
      <c r="AO181" s="90">
        <f t="shared" si="31"/>
        <v>0</v>
      </c>
    </row>
    <row r="182" spans="1:41">
      <c r="A182" s="157"/>
      <c r="B182" s="148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6"/>
    </row>
    <row r="183" spans="1:41">
      <c r="A183" s="157" t="s">
        <v>331</v>
      </c>
      <c r="B183" s="148">
        <f t="shared" ref="B183:B189" si="32">SUM(C183:AO183)</f>
        <v>2</v>
      </c>
      <c r="C183" s="15">
        <v>0</v>
      </c>
      <c r="D183" s="15">
        <v>0</v>
      </c>
      <c r="E183" s="15">
        <v>0</v>
      </c>
      <c r="F183" s="15">
        <v>0</v>
      </c>
      <c r="G183" s="15">
        <v>0</v>
      </c>
      <c r="H183" s="15">
        <v>0</v>
      </c>
      <c r="I183" s="15">
        <v>1</v>
      </c>
      <c r="J183" s="15">
        <v>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  <c r="W183" s="15">
        <v>0</v>
      </c>
      <c r="X183" s="15">
        <v>0</v>
      </c>
      <c r="Y183" s="15">
        <v>0</v>
      </c>
      <c r="Z183" s="15">
        <v>0</v>
      </c>
      <c r="AA183" s="15">
        <v>0</v>
      </c>
      <c r="AB183" s="15">
        <v>0</v>
      </c>
      <c r="AC183" s="15">
        <v>0</v>
      </c>
      <c r="AD183" s="15">
        <v>0</v>
      </c>
      <c r="AE183" s="15">
        <v>0</v>
      </c>
      <c r="AF183" s="15">
        <v>1</v>
      </c>
      <c r="AG183" s="15">
        <v>0</v>
      </c>
      <c r="AH183" s="15">
        <v>0</v>
      </c>
      <c r="AI183" s="15">
        <v>0</v>
      </c>
      <c r="AJ183" s="15">
        <v>0</v>
      </c>
      <c r="AK183" s="15">
        <v>0</v>
      </c>
      <c r="AL183" s="15">
        <v>0</v>
      </c>
      <c r="AM183" s="15">
        <v>0</v>
      </c>
      <c r="AN183" s="15">
        <v>0</v>
      </c>
      <c r="AO183" s="16">
        <v>0</v>
      </c>
    </row>
    <row r="184" spans="1:41">
      <c r="A184" s="157" t="s">
        <v>477</v>
      </c>
      <c r="B184" s="148">
        <f t="shared" si="32"/>
        <v>146</v>
      </c>
      <c r="C184" s="15">
        <v>1</v>
      </c>
      <c r="D184" s="15">
        <v>0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  <c r="J184" s="15">
        <v>1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15">
        <v>0</v>
      </c>
      <c r="Q184" s="15">
        <v>77</v>
      </c>
      <c r="R184" s="15">
        <v>4</v>
      </c>
      <c r="S184" s="15">
        <v>0</v>
      </c>
      <c r="T184" s="15">
        <v>8</v>
      </c>
      <c r="U184" s="15">
        <v>14</v>
      </c>
      <c r="V184" s="15">
        <v>3</v>
      </c>
      <c r="W184" s="15">
        <v>0</v>
      </c>
      <c r="X184" s="15">
        <v>1</v>
      </c>
      <c r="Y184" s="15">
        <v>2</v>
      </c>
      <c r="Z184" s="15">
        <v>1</v>
      </c>
      <c r="AA184" s="15">
        <v>8</v>
      </c>
      <c r="AB184" s="15">
        <v>0</v>
      </c>
      <c r="AC184" s="15">
        <v>4</v>
      </c>
      <c r="AD184" s="15">
        <v>1</v>
      </c>
      <c r="AE184" s="15">
        <v>1</v>
      </c>
      <c r="AF184" s="15">
        <v>4</v>
      </c>
      <c r="AG184" s="15">
        <v>4</v>
      </c>
      <c r="AH184" s="15">
        <v>1</v>
      </c>
      <c r="AI184" s="15">
        <v>3</v>
      </c>
      <c r="AJ184" s="15">
        <v>0</v>
      </c>
      <c r="AK184" s="15">
        <v>1</v>
      </c>
      <c r="AL184" s="15">
        <v>1</v>
      </c>
      <c r="AM184" s="15">
        <v>3</v>
      </c>
      <c r="AN184" s="15">
        <v>3</v>
      </c>
      <c r="AO184" s="16">
        <v>0</v>
      </c>
    </row>
    <row r="185" spans="1:41">
      <c r="A185" s="157" t="s">
        <v>478</v>
      </c>
      <c r="B185" s="148">
        <f t="shared" si="32"/>
        <v>2</v>
      </c>
      <c r="C185" s="15">
        <v>0</v>
      </c>
      <c r="D185" s="15">
        <v>0</v>
      </c>
      <c r="E185" s="15">
        <v>0</v>
      </c>
      <c r="F185" s="15">
        <v>0</v>
      </c>
      <c r="G185" s="15">
        <v>0</v>
      </c>
      <c r="H185" s="15"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  <c r="O185" s="15">
        <v>0</v>
      </c>
      <c r="P185" s="15">
        <v>0</v>
      </c>
      <c r="Q185" s="15">
        <v>1</v>
      </c>
      <c r="R185" s="15">
        <v>0</v>
      </c>
      <c r="S185" s="15">
        <v>1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5">
        <v>0</v>
      </c>
      <c r="Z185" s="15">
        <v>0</v>
      </c>
      <c r="AA185" s="15">
        <v>0</v>
      </c>
      <c r="AB185" s="15">
        <v>0</v>
      </c>
      <c r="AC185" s="15">
        <v>0</v>
      </c>
      <c r="AD185" s="15">
        <v>0</v>
      </c>
      <c r="AE185" s="15">
        <v>0</v>
      </c>
      <c r="AF185" s="15">
        <v>0</v>
      </c>
      <c r="AG185" s="15">
        <v>0</v>
      </c>
      <c r="AH185" s="15">
        <v>0</v>
      </c>
      <c r="AI185" s="15">
        <v>0</v>
      </c>
      <c r="AJ185" s="15">
        <v>0</v>
      </c>
      <c r="AK185" s="15">
        <v>0</v>
      </c>
      <c r="AL185" s="15">
        <v>0</v>
      </c>
      <c r="AM185" s="15">
        <v>0</v>
      </c>
      <c r="AN185" s="15">
        <v>0</v>
      </c>
      <c r="AO185" s="16">
        <v>0</v>
      </c>
    </row>
    <row r="186" spans="1:41">
      <c r="A186" s="157" t="s">
        <v>479</v>
      </c>
      <c r="B186" s="148">
        <f t="shared" si="32"/>
        <v>24</v>
      </c>
      <c r="C186" s="15">
        <v>0</v>
      </c>
      <c r="D186" s="15">
        <v>0</v>
      </c>
      <c r="E186" s="15">
        <v>0</v>
      </c>
      <c r="F186" s="15">
        <v>0</v>
      </c>
      <c r="G186" s="15">
        <v>0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8</v>
      </c>
      <c r="R186" s="15">
        <v>3</v>
      </c>
      <c r="S186" s="15">
        <v>0</v>
      </c>
      <c r="T186" s="15">
        <v>2</v>
      </c>
      <c r="U186" s="15">
        <v>0</v>
      </c>
      <c r="V186" s="15">
        <v>0</v>
      </c>
      <c r="W186" s="15">
        <v>0</v>
      </c>
      <c r="X186" s="15">
        <v>2</v>
      </c>
      <c r="Y186" s="15">
        <v>1</v>
      </c>
      <c r="Z186" s="15">
        <v>0</v>
      </c>
      <c r="AA186" s="15">
        <v>1</v>
      </c>
      <c r="AB186" s="15">
        <v>0</v>
      </c>
      <c r="AC186" s="15">
        <v>4</v>
      </c>
      <c r="AD186" s="15">
        <v>0</v>
      </c>
      <c r="AE186" s="15">
        <v>0</v>
      </c>
      <c r="AF186" s="15">
        <v>0</v>
      </c>
      <c r="AG186" s="15">
        <v>1</v>
      </c>
      <c r="AH186" s="15">
        <v>0</v>
      </c>
      <c r="AI186" s="15">
        <v>0</v>
      </c>
      <c r="AJ186" s="15">
        <v>0</v>
      </c>
      <c r="AK186" s="15">
        <v>0</v>
      </c>
      <c r="AL186" s="15">
        <v>0</v>
      </c>
      <c r="AM186" s="15">
        <v>2</v>
      </c>
      <c r="AN186" s="15">
        <v>0</v>
      </c>
      <c r="AO186" s="16">
        <v>0</v>
      </c>
    </row>
    <row r="187" spans="1:41">
      <c r="A187" s="157" t="s">
        <v>480</v>
      </c>
      <c r="B187" s="148">
        <f t="shared" si="32"/>
        <v>8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3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0</v>
      </c>
      <c r="Y187" s="15">
        <v>0</v>
      </c>
      <c r="Z187" s="15">
        <v>0</v>
      </c>
      <c r="AA187" s="15">
        <v>0</v>
      </c>
      <c r="AB187" s="15">
        <v>0</v>
      </c>
      <c r="AC187" s="15">
        <v>1</v>
      </c>
      <c r="AD187" s="15">
        <v>0</v>
      </c>
      <c r="AE187" s="15">
        <v>0</v>
      </c>
      <c r="AF187" s="15">
        <v>2</v>
      </c>
      <c r="AG187" s="15">
        <v>0</v>
      </c>
      <c r="AH187" s="15">
        <v>0</v>
      </c>
      <c r="AI187" s="15">
        <v>0</v>
      </c>
      <c r="AJ187" s="15">
        <v>0</v>
      </c>
      <c r="AK187" s="15">
        <v>0</v>
      </c>
      <c r="AL187" s="15">
        <v>0</v>
      </c>
      <c r="AM187" s="15">
        <v>0</v>
      </c>
      <c r="AN187" s="15">
        <v>2</v>
      </c>
      <c r="AO187" s="16">
        <v>0</v>
      </c>
    </row>
    <row r="188" spans="1:41">
      <c r="A188" s="157" t="s">
        <v>481</v>
      </c>
      <c r="B188" s="148">
        <f t="shared" si="32"/>
        <v>2</v>
      </c>
      <c r="C188" s="15">
        <v>0</v>
      </c>
      <c r="D188" s="15">
        <v>0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15">
        <v>0</v>
      </c>
      <c r="Q188" s="15">
        <v>1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  <c r="W188" s="15">
        <v>1</v>
      </c>
      <c r="X188" s="15">
        <v>0</v>
      </c>
      <c r="Y188" s="15">
        <v>0</v>
      </c>
      <c r="Z188" s="15">
        <v>0</v>
      </c>
      <c r="AA188" s="15">
        <v>0</v>
      </c>
      <c r="AB188" s="15">
        <v>0</v>
      </c>
      <c r="AC188" s="15">
        <v>0</v>
      </c>
      <c r="AD188" s="15">
        <v>0</v>
      </c>
      <c r="AE188" s="15">
        <v>0</v>
      </c>
      <c r="AF188" s="15">
        <v>0</v>
      </c>
      <c r="AG188" s="15">
        <v>0</v>
      </c>
      <c r="AH188" s="15">
        <v>0</v>
      </c>
      <c r="AI188" s="15">
        <v>0</v>
      </c>
      <c r="AJ188" s="15">
        <v>0</v>
      </c>
      <c r="AK188" s="15">
        <v>0</v>
      </c>
      <c r="AL188" s="15">
        <v>0</v>
      </c>
      <c r="AM188" s="15">
        <v>0</v>
      </c>
      <c r="AN188" s="15">
        <v>0</v>
      </c>
      <c r="AO188" s="16">
        <v>0</v>
      </c>
    </row>
    <row r="189" spans="1:41">
      <c r="A189" s="157" t="s">
        <v>482</v>
      </c>
      <c r="B189" s="148">
        <f t="shared" si="32"/>
        <v>97</v>
      </c>
      <c r="C189" s="15">
        <v>0</v>
      </c>
      <c r="D189" s="15">
        <v>0</v>
      </c>
      <c r="E189" s="15">
        <v>0</v>
      </c>
      <c r="F189" s="15">
        <v>1</v>
      </c>
      <c r="G189" s="15">
        <v>2</v>
      </c>
      <c r="H189" s="15">
        <v>0</v>
      </c>
      <c r="I189" s="15">
        <v>1</v>
      </c>
      <c r="J189" s="15">
        <v>15</v>
      </c>
      <c r="K189" s="15">
        <v>0</v>
      </c>
      <c r="L189" s="15">
        <v>0</v>
      </c>
      <c r="M189" s="15">
        <v>0</v>
      </c>
      <c r="N189" s="15">
        <v>2</v>
      </c>
      <c r="O189" s="15">
        <v>0</v>
      </c>
      <c r="P189" s="15">
        <v>0</v>
      </c>
      <c r="Q189" s="15">
        <v>37</v>
      </c>
      <c r="R189" s="15">
        <v>9</v>
      </c>
      <c r="S189" s="15">
        <v>3</v>
      </c>
      <c r="T189" s="15">
        <v>3</v>
      </c>
      <c r="U189" s="15">
        <v>3</v>
      </c>
      <c r="V189" s="15">
        <v>1</v>
      </c>
      <c r="W189" s="15">
        <v>0</v>
      </c>
      <c r="X189" s="15">
        <v>1</v>
      </c>
      <c r="Y189" s="15">
        <v>4</v>
      </c>
      <c r="Z189" s="15">
        <v>0</v>
      </c>
      <c r="AA189" s="15">
        <v>2</v>
      </c>
      <c r="AB189" s="15">
        <v>0</v>
      </c>
      <c r="AC189" s="15">
        <v>6</v>
      </c>
      <c r="AD189" s="15">
        <v>0</v>
      </c>
      <c r="AE189" s="15">
        <v>1</v>
      </c>
      <c r="AF189" s="15">
        <v>0</v>
      </c>
      <c r="AG189" s="15">
        <v>3</v>
      </c>
      <c r="AH189" s="15">
        <v>0</v>
      </c>
      <c r="AI189" s="15">
        <v>1</v>
      </c>
      <c r="AJ189" s="15">
        <v>1</v>
      </c>
      <c r="AK189" s="15">
        <v>0</v>
      </c>
      <c r="AL189" s="15">
        <v>1</v>
      </c>
      <c r="AM189" s="15">
        <v>0</v>
      </c>
      <c r="AN189" s="15">
        <v>0</v>
      </c>
      <c r="AO189" s="16">
        <v>0</v>
      </c>
    </row>
    <row r="190" spans="1:41">
      <c r="A190" s="179"/>
      <c r="B190" s="172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  <c r="AA190" s="59"/>
      <c r="AB190" s="59"/>
      <c r="AC190" s="59"/>
      <c r="AD190" s="59"/>
      <c r="AE190" s="59"/>
      <c r="AF190" s="59"/>
      <c r="AG190" s="59"/>
      <c r="AH190" s="59"/>
      <c r="AI190" s="59"/>
      <c r="AJ190" s="59"/>
      <c r="AK190" s="59"/>
      <c r="AL190" s="59"/>
      <c r="AM190" s="59"/>
      <c r="AN190" s="59"/>
      <c r="AO190" s="129"/>
    </row>
    <row r="191" spans="1:41" ht="31.5">
      <c r="A191" s="135" t="s">
        <v>303</v>
      </c>
      <c r="B191" s="172">
        <f t="shared" ref="B191:AO191" si="33">SUM(B193:B213)</f>
        <v>1051</v>
      </c>
      <c r="C191" s="172">
        <f t="shared" si="33"/>
        <v>18</v>
      </c>
      <c r="D191" s="172">
        <f t="shared" si="33"/>
        <v>51</v>
      </c>
      <c r="E191" s="172">
        <f t="shared" si="33"/>
        <v>4</v>
      </c>
      <c r="F191" s="172">
        <f t="shared" si="33"/>
        <v>5</v>
      </c>
      <c r="G191" s="172">
        <f t="shared" si="33"/>
        <v>0</v>
      </c>
      <c r="H191" s="172">
        <f t="shared" si="33"/>
        <v>1</v>
      </c>
      <c r="I191" s="172">
        <f t="shared" si="33"/>
        <v>0</v>
      </c>
      <c r="J191" s="172">
        <f t="shared" si="33"/>
        <v>8</v>
      </c>
      <c r="K191" s="172">
        <f t="shared" si="33"/>
        <v>0</v>
      </c>
      <c r="L191" s="172">
        <f t="shared" si="33"/>
        <v>0</v>
      </c>
      <c r="M191" s="172">
        <f t="shared" si="33"/>
        <v>5</v>
      </c>
      <c r="N191" s="172">
        <f t="shared" si="33"/>
        <v>4</v>
      </c>
      <c r="O191" s="172">
        <f t="shared" si="33"/>
        <v>12</v>
      </c>
      <c r="P191" s="172">
        <f t="shared" si="33"/>
        <v>0</v>
      </c>
      <c r="Q191" s="172">
        <f t="shared" si="33"/>
        <v>91</v>
      </c>
      <c r="R191" s="172">
        <f t="shared" si="33"/>
        <v>45</v>
      </c>
      <c r="S191" s="172">
        <f t="shared" si="33"/>
        <v>48</v>
      </c>
      <c r="T191" s="172">
        <f t="shared" si="33"/>
        <v>27</v>
      </c>
      <c r="U191" s="172">
        <f t="shared" si="33"/>
        <v>186</v>
      </c>
      <c r="V191" s="172">
        <f t="shared" si="33"/>
        <v>33</v>
      </c>
      <c r="W191" s="172">
        <f t="shared" si="33"/>
        <v>13</v>
      </c>
      <c r="X191" s="172">
        <f t="shared" si="33"/>
        <v>3</v>
      </c>
      <c r="Y191" s="172">
        <f t="shared" si="33"/>
        <v>51</v>
      </c>
      <c r="Z191" s="172">
        <f t="shared" si="33"/>
        <v>11</v>
      </c>
      <c r="AA191" s="172">
        <f t="shared" si="33"/>
        <v>50</v>
      </c>
      <c r="AB191" s="172">
        <f t="shared" si="33"/>
        <v>4</v>
      </c>
      <c r="AC191" s="172">
        <f t="shared" si="33"/>
        <v>38</v>
      </c>
      <c r="AD191" s="172">
        <f t="shared" si="33"/>
        <v>15</v>
      </c>
      <c r="AE191" s="172">
        <f t="shared" si="33"/>
        <v>24</v>
      </c>
      <c r="AF191" s="172">
        <f t="shared" si="33"/>
        <v>21</v>
      </c>
      <c r="AG191" s="172">
        <f t="shared" si="33"/>
        <v>88</v>
      </c>
      <c r="AH191" s="172">
        <f t="shared" si="33"/>
        <v>23</v>
      </c>
      <c r="AI191" s="172">
        <f t="shared" si="33"/>
        <v>9</v>
      </c>
      <c r="AJ191" s="172">
        <f t="shared" si="33"/>
        <v>15</v>
      </c>
      <c r="AK191" s="172">
        <f t="shared" si="33"/>
        <v>5</v>
      </c>
      <c r="AL191" s="172">
        <f t="shared" si="33"/>
        <v>9</v>
      </c>
      <c r="AM191" s="172">
        <f t="shared" si="33"/>
        <v>80</v>
      </c>
      <c r="AN191" s="172">
        <f t="shared" si="33"/>
        <v>51</v>
      </c>
      <c r="AO191" s="90">
        <f t="shared" si="33"/>
        <v>3</v>
      </c>
    </row>
    <row r="192" spans="1:41">
      <c r="A192" s="157"/>
      <c r="B192" s="148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6"/>
    </row>
    <row r="193" spans="1:42">
      <c r="A193" s="157" t="s">
        <v>483</v>
      </c>
      <c r="B193" s="148">
        <f t="shared" ref="B193:B213" si="34">SUM(C193:AO193)</f>
        <v>9</v>
      </c>
      <c r="C193" s="15">
        <v>1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1</v>
      </c>
      <c r="U193" s="15">
        <v>1</v>
      </c>
      <c r="V193" s="15">
        <v>1</v>
      </c>
      <c r="W193" s="15">
        <v>0</v>
      </c>
      <c r="X193" s="15">
        <v>0</v>
      </c>
      <c r="Y193" s="15">
        <v>0</v>
      </c>
      <c r="Z193" s="15">
        <v>0</v>
      </c>
      <c r="AA193" s="15">
        <v>1</v>
      </c>
      <c r="AB193" s="15">
        <v>0</v>
      </c>
      <c r="AC193" s="15">
        <v>0</v>
      </c>
      <c r="AD193" s="15">
        <v>0</v>
      </c>
      <c r="AE193" s="15">
        <v>0</v>
      </c>
      <c r="AF193" s="15">
        <v>1</v>
      </c>
      <c r="AG193" s="15">
        <v>0</v>
      </c>
      <c r="AH193" s="15">
        <v>0</v>
      </c>
      <c r="AI193" s="15">
        <v>0</v>
      </c>
      <c r="AJ193" s="15">
        <v>0</v>
      </c>
      <c r="AK193" s="15">
        <v>0</v>
      </c>
      <c r="AL193" s="15">
        <v>0</v>
      </c>
      <c r="AM193" s="15">
        <v>2</v>
      </c>
      <c r="AN193" s="15">
        <v>1</v>
      </c>
      <c r="AO193" s="16">
        <v>0</v>
      </c>
    </row>
    <row r="194" spans="1:42" s="5" customFormat="1">
      <c r="A194" s="157" t="s">
        <v>356</v>
      </c>
      <c r="B194" s="148">
        <f t="shared" si="34"/>
        <v>4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5">
        <v>1</v>
      </c>
      <c r="Z194" s="15">
        <v>2</v>
      </c>
      <c r="AA194" s="15">
        <v>0</v>
      </c>
      <c r="AB194" s="15">
        <v>0</v>
      </c>
      <c r="AC194" s="15">
        <v>1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5">
        <v>0</v>
      </c>
      <c r="AJ194" s="15">
        <v>0</v>
      </c>
      <c r="AK194" s="15">
        <v>0</v>
      </c>
      <c r="AL194" s="15">
        <v>0</v>
      </c>
      <c r="AM194" s="15">
        <v>0</v>
      </c>
      <c r="AN194" s="15">
        <v>0</v>
      </c>
      <c r="AO194" s="16">
        <v>0</v>
      </c>
      <c r="AP194" s="2"/>
    </row>
    <row r="195" spans="1:42">
      <c r="A195" s="157" t="s">
        <v>484</v>
      </c>
      <c r="B195" s="148">
        <f t="shared" si="34"/>
        <v>5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1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5">
        <v>0</v>
      </c>
      <c r="Z195" s="15">
        <v>0</v>
      </c>
      <c r="AA195" s="15">
        <v>1</v>
      </c>
      <c r="AB195" s="15">
        <v>0</v>
      </c>
      <c r="AC195" s="15">
        <v>0</v>
      </c>
      <c r="AD195" s="15">
        <v>0</v>
      </c>
      <c r="AE195" s="15">
        <v>0</v>
      </c>
      <c r="AF195" s="15">
        <v>2</v>
      </c>
      <c r="AG195" s="15">
        <v>0</v>
      </c>
      <c r="AH195" s="15">
        <v>0</v>
      </c>
      <c r="AI195" s="15">
        <v>0</v>
      </c>
      <c r="AJ195" s="15">
        <v>0</v>
      </c>
      <c r="AK195" s="15">
        <v>0</v>
      </c>
      <c r="AL195" s="15">
        <v>0</v>
      </c>
      <c r="AM195" s="15">
        <v>1</v>
      </c>
      <c r="AN195" s="15">
        <v>0</v>
      </c>
      <c r="AO195" s="16">
        <v>0</v>
      </c>
    </row>
    <row r="196" spans="1:42">
      <c r="A196" s="157" t="s">
        <v>332</v>
      </c>
      <c r="B196" s="148">
        <f t="shared" si="34"/>
        <v>2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15">
        <v>0</v>
      </c>
      <c r="Q196" s="15">
        <v>1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0</v>
      </c>
      <c r="AA196" s="15">
        <v>0</v>
      </c>
      <c r="AB196" s="15">
        <v>0</v>
      </c>
      <c r="AC196" s="15">
        <v>0</v>
      </c>
      <c r="AD196" s="15">
        <v>0</v>
      </c>
      <c r="AE196" s="15">
        <v>0</v>
      </c>
      <c r="AF196" s="15">
        <v>0</v>
      </c>
      <c r="AG196" s="15">
        <v>0</v>
      </c>
      <c r="AH196" s="15">
        <v>0</v>
      </c>
      <c r="AI196" s="15">
        <v>0</v>
      </c>
      <c r="AJ196" s="15">
        <v>0</v>
      </c>
      <c r="AK196" s="15">
        <v>0</v>
      </c>
      <c r="AL196" s="15">
        <v>0</v>
      </c>
      <c r="AM196" s="15">
        <v>0</v>
      </c>
      <c r="AN196" s="15">
        <v>1</v>
      </c>
      <c r="AO196" s="16">
        <v>0</v>
      </c>
    </row>
    <row r="197" spans="1:42" ht="31.5">
      <c r="A197" s="157" t="s">
        <v>485</v>
      </c>
      <c r="B197" s="148">
        <f t="shared" si="34"/>
        <v>1</v>
      </c>
      <c r="C197" s="15">
        <v>0</v>
      </c>
      <c r="D197" s="15">
        <v>0</v>
      </c>
      <c r="E197" s="15">
        <v>0</v>
      </c>
      <c r="F197" s="15">
        <v>0</v>
      </c>
      <c r="G197" s="15">
        <v>0</v>
      </c>
      <c r="H197" s="15"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15">
        <v>1</v>
      </c>
      <c r="W197" s="15">
        <v>0</v>
      </c>
      <c r="X197" s="15">
        <v>0</v>
      </c>
      <c r="Y197" s="15">
        <v>0</v>
      </c>
      <c r="Z197" s="15">
        <v>0</v>
      </c>
      <c r="AA197" s="15">
        <v>0</v>
      </c>
      <c r="AB197" s="15">
        <v>0</v>
      </c>
      <c r="AC197" s="15">
        <v>0</v>
      </c>
      <c r="AD197" s="15">
        <v>0</v>
      </c>
      <c r="AE197" s="15">
        <v>0</v>
      </c>
      <c r="AF197" s="15">
        <v>0</v>
      </c>
      <c r="AG197" s="15">
        <v>0</v>
      </c>
      <c r="AH197" s="15">
        <v>0</v>
      </c>
      <c r="AI197" s="15">
        <v>0</v>
      </c>
      <c r="AJ197" s="15">
        <v>0</v>
      </c>
      <c r="AK197" s="15">
        <v>0</v>
      </c>
      <c r="AL197" s="15">
        <v>0</v>
      </c>
      <c r="AM197" s="15">
        <v>0</v>
      </c>
      <c r="AN197" s="15">
        <v>0</v>
      </c>
      <c r="AO197" s="16">
        <v>0</v>
      </c>
    </row>
    <row r="198" spans="1:42" ht="31.5">
      <c r="A198" s="157" t="s">
        <v>486</v>
      </c>
      <c r="B198" s="148">
        <f t="shared" si="34"/>
        <v>6</v>
      </c>
      <c r="C198" s="15">
        <v>0</v>
      </c>
      <c r="D198" s="15">
        <v>0</v>
      </c>
      <c r="E198" s="15">
        <v>0</v>
      </c>
      <c r="F198" s="15">
        <v>0</v>
      </c>
      <c r="G198" s="15">
        <v>0</v>
      </c>
      <c r="H198" s="15">
        <v>0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3</v>
      </c>
      <c r="T198" s="15">
        <v>0</v>
      </c>
      <c r="U198" s="15">
        <v>0</v>
      </c>
      <c r="V198" s="15">
        <v>0</v>
      </c>
      <c r="W198" s="15">
        <v>0</v>
      </c>
      <c r="X198" s="15">
        <v>0</v>
      </c>
      <c r="Y198" s="15">
        <v>0</v>
      </c>
      <c r="Z198" s="15">
        <v>1</v>
      </c>
      <c r="AA198" s="15">
        <v>0</v>
      </c>
      <c r="AB198" s="15">
        <v>0</v>
      </c>
      <c r="AC198" s="15">
        <v>0</v>
      </c>
      <c r="AD198" s="15">
        <v>0</v>
      </c>
      <c r="AE198" s="15">
        <v>0</v>
      </c>
      <c r="AF198" s="15">
        <v>0</v>
      </c>
      <c r="AG198" s="15">
        <v>1</v>
      </c>
      <c r="AH198" s="15">
        <v>0</v>
      </c>
      <c r="AI198" s="15">
        <v>0</v>
      </c>
      <c r="AJ198" s="15">
        <v>1</v>
      </c>
      <c r="AK198" s="15">
        <v>0</v>
      </c>
      <c r="AL198" s="15">
        <v>0</v>
      </c>
      <c r="AM198" s="15">
        <v>0</v>
      </c>
      <c r="AN198" s="15">
        <v>0</v>
      </c>
      <c r="AO198" s="16">
        <v>0</v>
      </c>
    </row>
    <row r="199" spans="1:42">
      <c r="A199" s="174" t="s">
        <v>487</v>
      </c>
      <c r="B199" s="148">
        <f t="shared" si="34"/>
        <v>145</v>
      </c>
      <c r="C199" s="15">
        <v>2</v>
      </c>
      <c r="D199" s="15">
        <v>4</v>
      </c>
      <c r="E199" s="15">
        <v>0</v>
      </c>
      <c r="F199" s="15">
        <v>0</v>
      </c>
      <c r="G199" s="15">
        <v>0</v>
      </c>
      <c r="H199" s="15">
        <v>0</v>
      </c>
      <c r="I199" s="15">
        <v>0</v>
      </c>
      <c r="J199" s="15">
        <v>2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59">
        <v>9</v>
      </c>
      <c r="R199" s="59">
        <v>0</v>
      </c>
      <c r="S199" s="59">
        <v>3</v>
      </c>
      <c r="T199" s="59">
        <v>0</v>
      </c>
      <c r="U199" s="59">
        <v>83</v>
      </c>
      <c r="V199" s="59">
        <v>1</v>
      </c>
      <c r="W199" s="59">
        <v>0</v>
      </c>
      <c r="X199" s="59">
        <v>0</v>
      </c>
      <c r="Y199" s="59">
        <v>2</v>
      </c>
      <c r="Z199" s="59">
        <v>0</v>
      </c>
      <c r="AA199" s="59">
        <v>2</v>
      </c>
      <c r="AB199" s="59">
        <v>0</v>
      </c>
      <c r="AC199" s="59">
        <v>7</v>
      </c>
      <c r="AD199" s="59">
        <v>0</v>
      </c>
      <c r="AE199" s="59">
        <v>1</v>
      </c>
      <c r="AF199" s="59">
        <v>0</v>
      </c>
      <c r="AG199" s="59">
        <v>12</v>
      </c>
      <c r="AH199" s="59">
        <v>0</v>
      </c>
      <c r="AI199" s="59">
        <v>2</v>
      </c>
      <c r="AJ199" s="59">
        <v>0</v>
      </c>
      <c r="AK199" s="59">
        <v>0</v>
      </c>
      <c r="AL199" s="59">
        <v>0</v>
      </c>
      <c r="AM199" s="59">
        <v>10</v>
      </c>
      <c r="AN199" s="59">
        <v>5</v>
      </c>
      <c r="AO199" s="129">
        <v>0</v>
      </c>
    </row>
    <row r="200" spans="1:42">
      <c r="A200" s="157" t="s">
        <v>488</v>
      </c>
      <c r="B200" s="148">
        <f t="shared" si="34"/>
        <v>7</v>
      </c>
      <c r="C200" s="15">
        <v>0</v>
      </c>
      <c r="D200" s="15"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1</v>
      </c>
      <c r="R200" s="15">
        <v>0</v>
      </c>
      <c r="S200" s="15">
        <v>0</v>
      </c>
      <c r="T200" s="15">
        <v>0</v>
      </c>
      <c r="U200" s="15">
        <v>3</v>
      </c>
      <c r="V200" s="15">
        <v>0</v>
      </c>
      <c r="W200" s="15">
        <v>0</v>
      </c>
      <c r="X200" s="15">
        <v>0</v>
      </c>
      <c r="Y200" s="15">
        <v>0</v>
      </c>
      <c r="Z200" s="15">
        <v>0</v>
      </c>
      <c r="AA200" s="15">
        <v>0</v>
      </c>
      <c r="AB200" s="15">
        <v>0</v>
      </c>
      <c r="AC200" s="15">
        <v>1</v>
      </c>
      <c r="AD200" s="15">
        <v>0</v>
      </c>
      <c r="AE200" s="15">
        <v>0</v>
      </c>
      <c r="AF200" s="15">
        <v>0</v>
      </c>
      <c r="AG200" s="15">
        <v>0</v>
      </c>
      <c r="AH200" s="15">
        <v>0</v>
      </c>
      <c r="AI200" s="15">
        <v>1</v>
      </c>
      <c r="AJ200" s="15">
        <v>0</v>
      </c>
      <c r="AK200" s="15">
        <v>0</v>
      </c>
      <c r="AL200" s="15">
        <v>0</v>
      </c>
      <c r="AM200" s="15">
        <v>1</v>
      </c>
      <c r="AN200" s="15">
        <v>0</v>
      </c>
      <c r="AO200" s="16">
        <v>0</v>
      </c>
    </row>
    <row r="201" spans="1:42">
      <c r="A201" s="161" t="s">
        <v>539</v>
      </c>
      <c r="B201" s="148">
        <f t="shared" si="34"/>
        <v>19</v>
      </c>
      <c r="C201" s="133">
        <v>0</v>
      </c>
      <c r="D201" s="133">
        <v>0</v>
      </c>
      <c r="E201" s="133">
        <v>2</v>
      </c>
      <c r="F201" s="133">
        <v>0</v>
      </c>
      <c r="G201" s="133">
        <v>0</v>
      </c>
      <c r="H201" s="133">
        <v>0</v>
      </c>
      <c r="I201" s="133">
        <v>0</v>
      </c>
      <c r="J201" s="133">
        <v>0</v>
      </c>
      <c r="K201" s="133">
        <v>0</v>
      </c>
      <c r="L201" s="133">
        <v>0</v>
      </c>
      <c r="M201" s="133">
        <v>0</v>
      </c>
      <c r="N201" s="133">
        <v>0</v>
      </c>
      <c r="O201" s="133">
        <v>0</v>
      </c>
      <c r="P201" s="133">
        <v>0</v>
      </c>
      <c r="Q201" s="133">
        <v>2</v>
      </c>
      <c r="R201" s="133">
        <v>0</v>
      </c>
      <c r="S201" s="133">
        <v>2</v>
      </c>
      <c r="T201" s="133">
        <v>1</v>
      </c>
      <c r="U201" s="133">
        <v>8</v>
      </c>
      <c r="V201" s="133">
        <v>0</v>
      </c>
      <c r="W201" s="133">
        <v>0</v>
      </c>
      <c r="X201" s="133">
        <v>0</v>
      </c>
      <c r="Y201" s="133">
        <v>0</v>
      </c>
      <c r="Z201" s="133">
        <v>0</v>
      </c>
      <c r="AA201" s="133">
        <v>0</v>
      </c>
      <c r="AB201" s="133">
        <v>0</v>
      </c>
      <c r="AC201" s="133">
        <v>3</v>
      </c>
      <c r="AD201" s="133">
        <v>0</v>
      </c>
      <c r="AE201" s="133">
        <v>0</v>
      </c>
      <c r="AF201" s="133">
        <v>0</v>
      </c>
      <c r="AG201" s="133">
        <v>0</v>
      </c>
      <c r="AH201" s="133">
        <v>0</v>
      </c>
      <c r="AI201" s="133">
        <v>1</v>
      </c>
      <c r="AJ201" s="133">
        <v>0</v>
      </c>
      <c r="AK201" s="133">
        <v>0</v>
      </c>
      <c r="AL201" s="133">
        <v>0</v>
      </c>
      <c r="AM201" s="133">
        <v>0</v>
      </c>
      <c r="AN201" s="133">
        <v>0</v>
      </c>
      <c r="AO201" s="134">
        <v>0</v>
      </c>
    </row>
    <row r="202" spans="1:42">
      <c r="A202" s="157" t="s">
        <v>357</v>
      </c>
      <c r="B202" s="148">
        <f t="shared" si="34"/>
        <v>83</v>
      </c>
      <c r="C202" s="15">
        <v>4</v>
      </c>
      <c r="D202" s="15">
        <v>7</v>
      </c>
      <c r="E202" s="15">
        <v>0</v>
      </c>
      <c r="F202" s="15">
        <v>0</v>
      </c>
      <c r="G202" s="15">
        <v>0</v>
      </c>
      <c r="H202" s="15">
        <v>0</v>
      </c>
      <c r="I202" s="15">
        <v>0</v>
      </c>
      <c r="J202" s="15">
        <v>1</v>
      </c>
      <c r="K202" s="15">
        <v>0</v>
      </c>
      <c r="L202" s="15">
        <v>0</v>
      </c>
      <c r="M202" s="15">
        <v>0</v>
      </c>
      <c r="N202" s="15">
        <v>1</v>
      </c>
      <c r="O202" s="15">
        <v>5</v>
      </c>
      <c r="P202" s="15">
        <v>0</v>
      </c>
      <c r="Q202" s="15">
        <v>5</v>
      </c>
      <c r="R202" s="15">
        <v>4</v>
      </c>
      <c r="S202" s="15">
        <v>1</v>
      </c>
      <c r="T202" s="15">
        <v>0</v>
      </c>
      <c r="U202" s="15">
        <v>10</v>
      </c>
      <c r="V202" s="15">
        <v>0</v>
      </c>
      <c r="W202" s="15">
        <v>0</v>
      </c>
      <c r="X202" s="15">
        <v>0</v>
      </c>
      <c r="Y202" s="15">
        <v>1</v>
      </c>
      <c r="Z202" s="15">
        <v>0</v>
      </c>
      <c r="AA202" s="15">
        <v>5</v>
      </c>
      <c r="AB202" s="15">
        <v>0</v>
      </c>
      <c r="AC202" s="15">
        <v>0</v>
      </c>
      <c r="AD202" s="15">
        <v>0</v>
      </c>
      <c r="AE202" s="15">
        <v>8</v>
      </c>
      <c r="AF202" s="15">
        <v>3</v>
      </c>
      <c r="AG202" s="15">
        <v>11</v>
      </c>
      <c r="AH202" s="15">
        <v>1</v>
      </c>
      <c r="AI202" s="15">
        <v>1</v>
      </c>
      <c r="AJ202" s="15">
        <v>1</v>
      </c>
      <c r="AK202" s="15">
        <v>1</v>
      </c>
      <c r="AL202" s="15">
        <v>3</v>
      </c>
      <c r="AM202" s="15">
        <v>6</v>
      </c>
      <c r="AN202" s="15">
        <v>4</v>
      </c>
      <c r="AO202" s="16">
        <v>0</v>
      </c>
    </row>
    <row r="203" spans="1:42">
      <c r="A203" s="157" t="s">
        <v>489</v>
      </c>
      <c r="B203" s="148">
        <f t="shared" si="34"/>
        <v>1</v>
      </c>
      <c r="C203" s="15">
        <v>0</v>
      </c>
      <c r="D203" s="15">
        <v>0</v>
      </c>
      <c r="E203" s="15">
        <v>0</v>
      </c>
      <c r="F203" s="15">
        <v>0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5">
        <v>0</v>
      </c>
      <c r="Z203" s="15">
        <v>0</v>
      </c>
      <c r="AA203" s="15">
        <v>0</v>
      </c>
      <c r="AB203" s="15">
        <v>0</v>
      </c>
      <c r="AC203" s="15">
        <v>0</v>
      </c>
      <c r="AD203" s="15">
        <v>0</v>
      </c>
      <c r="AE203" s="15">
        <v>0</v>
      </c>
      <c r="AF203" s="15">
        <v>0</v>
      </c>
      <c r="AG203" s="15">
        <v>1</v>
      </c>
      <c r="AH203" s="15">
        <v>0</v>
      </c>
      <c r="AI203" s="15">
        <v>0</v>
      </c>
      <c r="AJ203" s="15">
        <v>0</v>
      </c>
      <c r="AK203" s="15">
        <v>0</v>
      </c>
      <c r="AL203" s="15">
        <v>0</v>
      </c>
      <c r="AM203" s="15">
        <v>0</v>
      </c>
      <c r="AN203" s="15">
        <v>0</v>
      </c>
      <c r="AO203" s="16">
        <v>0</v>
      </c>
    </row>
    <row r="204" spans="1:42">
      <c r="A204" s="157" t="s">
        <v>490</v>
      </c>
      <c r="B204" s="148">
        <f t="shared" si="34"/>
        <v>2</v>
      </c>
      <c r="C204" s="15">
        <v>0</v>
      </c>
      <c r="D204" s="1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5">
        <v>0</v>
      </c>
      <c r="Z204" s="15">
        <v>0</v>
      </c>
      <c r="AA204" s="15">
        <v>0</v>
      </c>
      <c r="AB204" s="15">
        <v>0</v>
      </c>
      <c r="AC204" s="15">
        <v>0</v>
      </c>
      <c r="AD204" s="15">
        <v>0</v>
      </c>
      <c r="AE204" s="15">
        <v>0</v>
      </c>
      <c r="AF204" s="15">
        <v>0</v>
      </c>
      <c r="AG204" s="15">
        <v>2</v>
      </c>
      <c r="AH204" s="15">
        <v>0</v>
      </c>
      <c r="AI204" s="15">
        <v>0</v>
      </c>
      <c r="AJ204" s="15">
        <v>0</v>
      </c>
      <c r="AK204" s="15">
        <v>0</v>
      </c>
      <c r="AL204" s="15">
        <v>0</v>
      </c>
      <c r="AM204" s="15">
        <v>0</v>
      </c>
      <c r="AN204" s="15">
        <v>0</v>
      </c>
      <c r="AO204" s="16">
        <v>0</v>
      </c>
    </row>
    <row r="205" spans="1:42">
      <c r="A205" s="157" t="s">
        <v>492</v>
      </c>
      <c r="B205" s="148">
        <f t="shared" si="34"/>
        <v>1</v>
      </c>
      <c r="C205" s="15">
        <v>0</v>
      </c>
      <c r="D205" s="15">
        <v>0</v>
      </c>
      <c r="E205" s="15">
        <v>0</v>
      </c>
      <c r="F205" s="15">
        <v>0</v>
      </c>
      <c r="G205" s="15">
        <v>0</v>
      </c>
      <c r="H205" s="15"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  <c r="O205" s="15">
        <v>0</v>
      </c>
      <c r="P205" s="15">
        <v>0</v>
      </c>
      <c r="Q205" s="15">
        <v>1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5">
        <v>0</v>
      </c>
      <c r="Z205" s="15">
        <v>0</v>
      </c>
      <c r="AA205" s="15">
        <v>0</v>
      </c>
      <c r="AB205" s="15">
        <v>0</v>
      </c>
      <c r="AC205" s="15">
        <v>0</v>
      </c>
      <c r="AD205" s="15">
        <v>0</v>
      </c>
      <c r="AE205" s="15">
        <v>0</v>
      </c>
      <c r="AF205" s="15">
        <v>0</v>
      </c>
      <c r="AG205" s="15">
        <v>0</v>
      </c>
      <c r="AH205" s="15">
        <v>0</v>
      </c>
      <c r="AI205" s="15">
        <v>0</v>
      </c>
      <c r="AJ205" s="15">
        <v>0</v>
      </c>
      <c r="AK205" s="15">
        <v>0</v>
      </c>
      <c r="AL205" s="15">
        <v>0</v>
      </c>
      <c r="AM205" s="15">
        <v>0</v>
      </c>
      <c r="AN205" s="15">
        <v>0</v>
      </c>
      <c r="AO205" s="16">
        <v>0</v>
      </c>
    </row>
    <row r="206" spans="1:42">
      <c r="A206" s="157" t="s">
        <v>315</v>
      </c>
      <c r="B206" s="148">
        <f t="shared" si="34"/>
        <v>3</v>
      </c>
      <c r="C206" s="15">
        <v>0</v>
      </c>
      <c r="D206" s="15">
        <v>0</v>
      </c>
      <c r="E206" s="15">
        <v>0</v>
      </c>
      <c r="F206" s="15">
        <v>0</v>
      </c>
      <c r="G206" s="15">
        <v>0</v>
      </c>
      <c r="H206" s="15">
        <v>0</v>
      </c>
      <c r="I206" s="15">
        <v>0</v>
      </c>
      <c r="J206" s="15">
        <v>0</v>
      </c>
      <c r="K206" s="15">
        <v>0</v>
      </c>
      <c r="L206" s="15">
        <v>0</v>
      </c>
      <c r="M206" s="15">
        <v>0</v>
      </c>
      <c r="N206" s="15">
        <v>0</v>
      </c>
      <c r="O206" s="15">
        <v>0</v>
      </c>
      <c r="P206" s="15">
        <v>0</v>
      </c>
      <c r="Q206" s="15">
        <v>1</v>
      </c>
      <c r="R206" s="15">
        <v>0</v>
      </c>
      <c r="S206" s="15">
        <v>0</v>
      </c>
      <c r="T206" s="15">
        <v>0</v>
      </c>
      <c r="U206" s="15">
        <v>0</v>
      </c>
      <c r="V206" s="15">
        <v>0</v>
      </c>
      <c r="W206" s="15">
        <v>0</v>
      </c>
      <c r="X206" s="15">
        <v>0</v>
      </c>
      <c r="Y206" s="15">
        <v>0</v>
      </c>
      <c r="Z206" s="15">
        <v>0</v>
      </c>
      <c r="AA206" s="15">
        <v>2</v>
      </c>
      <c r="AB206" s="15">
        <v>0</v>
      </c>
      <c r="AC206" s="15">
        <v>0</v>
      </c>
      <c r="AD206" s="15">
        <v>0</v>
      </c>
      <c r="AE206" s="15">
        <v>0</v>
      </c>
      <c r="AF206" s="15">
        <v>0</v>
      </c>
      <c r="AG206" s="15">
        <v>0</v>
      </c>
      <c r="AH206" s="15">
        <v>0</v>
      </c>
      <c r="AI206" s="15">
        <v>0</v>
      </c>
      <c r="AJ206" s="15">
        <v>0</v>
      </c>
      <c r="AK206" s="15">
        <v>0</v>
      </c>
      <c r="AL206" s="15">
        <v>0</v>
      </c>
      <c r="AM206" s="15">
        <v>0</v>
      </c>
      <c r="AN206" s="15">
        <v>0</v>
      </c>
      <c r="AO206" s="16">
        <v>0</v>
      </c>
    </row>
    <row r="207" spans="1:42">
      <c r="A207" s="157" t="s">
        <v>493</v>
      </c>
      <c r="B207" s="148">
        <f t="shared" si="34"/>
        <v>16</v>
      </c>
      <c r="C207" s="15">
        <v>3</v>
      </c>
      <c r="D207" s="15">
        <v>1</v>
      </c>
      <c r="E207" s="15">
        <v>0</v>
      </c>
      <c r="F207" s="15">
        <v>0</v>
      </c>
      <c r="G207" s="15">
        <v>0</v>
      </c>
      <c r="H207" s="15">
        <v>0</v>
      </c>
      <c r="I207" s="15">
        <v>0</v>
      </c>
      <c r="J207" s="15">
        <v>1</v>
      </c>
      <c r="K207" s="15">
        <v>0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1</v>
      </c>
      <c r="R207" s="15">
        <v>1</v>
      </c>
      <c r="S207" s="15">
        <v>3</v>
      </c>
      <c r="T207" s="15">
        <v>1</v>
      </c>
      <c r="U207" s="15">
        <v>1</v>
      </c>
      <c r="V207" s="15">
        <v>0</v>
      </c>
      <c r="W207" s="15">
        <v>0</v>
      </c>
      <c r="X207" s="15">
        <v>0</v>
      </c>
      <c r="Y207" s="15">
        <v>1</v>
      </c>
      <c r="Z207" s="15">
        <v>0</v>
      </c>
      <c r="AA207" s="15">
        <v>0</v>
      </c>
      <c r="AB207" s="15">
        <v>0</v>
      </c>
      <c r="AC207" s="15">
        <v>0</v>
      </c>
      <c r="AD207" s="15">
        <v>0</v>
      </c>
      <c r="AE207" s="15">
        <v>0</v>
      </c>
      <c r="AF207" s="15">
        <v>2</v>
      </c>
      <c r="AG207" s="15">
        <v>0</v>
      </c>
      <c r="AH207" s="15">
        <v>0</v>
      </c>
      <c r="AI207" s="15">
        <v>0</v>
      </c>
      <c r="AJ207" s="15">
        <v>0</v>
      </c>
      <c r="AK207" s="15">
        <v>0</v>
      </c>
      <c r="AL207" s="15">
        <v>0</v>
      </c>
      <c r="AM207" s="15">
        <v>1</v>
      </c>
      <c r="AN207" s="15">
        <v>0</v>
      </c>
      <c r="AO207" s="16">
        <v>0</v>
      </c>
    </row>
    <row r="208" spans="1:42">
      <c r="A208" s="157" t="s">
        <v>559</v>
      </c>
      <c r="B208" s="148">
        <f t="shared" si="34"/>
        <v>1</v>
      </c>
      <c r="C208" s="15">
        <v>0</v>
      </c>
      <c r="D208" s="15">
        <v>0</v>
      </c>
      <c r="E208" s="15">
        <v>0</v>
      </c>
      <c r="F208" s="15">
        <v>0</v>
      </c>
      <c r="G208" s="15">
        <v>0</v>
      </c>
      <c r="H208" s="15">
        <v>0</v>
      </c>
      <c r="I208" s="15">
        <v>0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0</v>
      </c>
      <c r="Y208" s="15">
        <v>0</v>
      </c>
      <c r="Z208" s="15">
        <v>0</v>
      </c>
      <c r="AA208" s="15">
        <v>0</v>
      </c>
      <c r="AB208" s="15">
        <v>0</v>
      </c>
      <c r="AC208" s="15">
        <v>0</v>
      </c>
      <c r="AD208" s="15">
        <v>0</v>
      </c>
      <c r="AE208" s="15">
        <v>0</v>
      </c>
      <c r="AF208" s="15">
        <v>0</v>
      </c>
      <c r="AG208" s="15">
        <v>0</v>
      </c>
      <c r="AH208" s="15">
        <v>0</v>
      </c>
      <c r="AI208" s="15">
        <v>0</v>
      </c>
      <c r="AJ208" s="15">
        <v>0</v>
      </c>
      <c r="AK208" s="15">
        <v>0</v>
      </c>
      <c r="AL208" s="15">
        <v>0</v>
      </c>
      <c r="AM208" s="15">
        <v>1</v>
      </c>
      <c r="AN208" s="15">
        <v>0</v>
      </c>
      <c r="AO208" s="16">
        <v>0</v>
      </c>
    </row>
    <row r="209" spans="1:41">
      <c r="A209" s="157" t="s">
        <v>494</v>
      </c>
      <c r="B209" s="148">
        <f t="shared" si="34"/>
        <v>5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1</v>
      </c>
      <c r="O209" s="15">
        <v>0</v>
      </c>
      <c r="P209" s="15">
        <v>0</v>
      </c>
      <c r="Q209" s="15">
        <v>0</v>
      </c>
      <c r="R209" s="15">
        <v>1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15">
        <v>0</v>
      </c>
      <c r="Y209" s="15">
        <v>0</v>
      </c>
      <c r="Z209" s="15">
        <v>0</v>
      </c>
      <c r="AA209" s="15">
        <v>1</v>
      </c>
      <c r="AB209" s="15">
        <v>0</v>
      </c>
      <c r="AC209" s="15">
        <v>0</v>
      </c>
      <c r="AD209" s="15">
        <v>0</v>
      </c>
      <c r="AE209" s="15">
        <v>0</v>
      </c>
      <c r="AF209" s="15">
        <v>0</v>
      </c>
      <c r="AG209" s="15">
        <v>0</v>
      </c>
      <c r="AH209" s="15">
        <v>0</v>
      </c>
      <c r="AI209" s="15">
        <v>0</v>
      </c>
      <c r="AJ209" s="15">
        <v>0</v>
      </c>
      <c r="AK209" s="15">
        <v>0</v>
      </c>
      <c r="AL209" s="15">
        <v>1</v>
      </c>
      <c r="AM209" s="15">
        <v>1</v>
      </c>
      <c r="AN209" s="15">
        <v>0</v>
      </c>
      <c r="AO209" s="16">
        <v>0</v>
      </c>
    </row>
    <row r="210" spans="1:41">
      <c r="A210" s="157" t="s">
        <v>495</v>
      </c>
      <c r="B210" s="148">
        <f t="shared" si="34"/>
        <v>26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1</v>
      </c>
      <c r="O210" s="15">
        <v>0</v>
      </c>
      <c r="P210" s="15">
        <v>0</v>
      </c>
      <c r="Q210" s="15">
        <v>10</v>
      </c>
      <c r="R210" s="15">
        <v>0</v>
      </c>
      <c r="S210" s="15">
        <v>0</v>
      </c>
      <c r="T210" s="15">
        <v>0</v>
      </c>
      <c r="U210" s="15">
        <v>5</v>
      </c>
      <c r="V210" s="15">
        <v>1</v>
      </c>
      <c r="W210" s="15">
        <v>1</v>
      </c>
      <c r="X210" s="15">
        <v>0</v>
      </c>
      <c r="Y210" s="15">
        <v>0</v>
      </c>
      <c r="Z210" s="15">
        <v>0</v>
      </c>
      <c r="AA210" s="15">
        <v>0</v>
      </c>
      <c r="AB210" s="15">
        <v>0</v>
      </c>
      <c r="AC210" s="15">
        <v>6</v>
      </c>
      <c r="AD210" s="15">
        <v>0</v>
      </c>
      <c r="AE210" s="15">
        <v>0</v>
      </c>
      <c r="AF210" s="15">
        <v>0</v>
      </c>
      <c r="AG210" s="15">
        <v>0</v>
      </c>
      <c r="AH210" s="15">
        <v>0</v>
      </c>
      <c r="AI210" s="15">
        <v>0</v>
      </c>
      <c r="AJ210" s="15">
        <v>0</v>
      </c>
      <c r="AK210" s="15">
        <v>0</v>
      </c>
      <c r="AL210" s="15">
        <v>0</v>
      </c>
      <c r="AM210" s="15">
        <v>2</v>
      </c>
      <c r="AN210" s="15">
        <v>0</v>
      </c>
      <c r="AO210" s="16">
        <v>0</v>
      </c>
    </row>
    <row r="211" spans="1:41">
      <c r="A211" s="157" t="s">
        <v>496</v>
      </c>
      <c r="B211" s="148">
        <f t="shared" si="34"/>
        <v>5</v>
      </c>
      <c r="C211" s="15">
        <v>0</v>
      </c>
      <c r="D211" s="15">
        <v>0</v>
      </c>
      <c r="E211" s="15">
        <v>1</v>
      </c>
      <c r="F211" s="15">
        <v>0</v>
      </c>
      <c r="G211" s="15">
        <v>0</v>
      </c>
      <c r="H211" s="15"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1</v>
      </c>
      <c r="U211" s="15">
        <v>1</v>
      </c>
      <c r="V211" s="15">
        <v>0</v>
      </c>
      <c r="W211" s="15">
        <v>0</v>
      </c>
      <c r="X211" s="15">
        <v>0</v>
      </c>
      <c r="Y211" s="15">
        <v>0</v>
      </c>
      <c r="Z211" s="15">
        <v>0</v>
      </c>
      <c r="AA211" s="15">
        <v>0</v>
      </c>
      <c r="AB211" s="15">
        <v>0</v>
      </c>
      <c r="AC211" s="15">
        <v>0</v>
      </c>
      <c r="AD211" s="15">
        <v>0</v>
      </c>
      <c r="AE211" s="15">
        <v>0</v>
      </c>
      <c r="AF211" s="15">
        <v>1</v>
      </c>
      <c r="AG211" s="15">
        <v>1</v>
      </c>
      <c r="AH211" s="15">
        <v>0</v>
      </c>
      <c r="AI211" s="15">
        <v>0</v>
      </c>
      <c r="AJ211" s="15">
        <v>0</v>
      </c>
      <c r="AK211" s="15">
        <v>0</v>
      </c>
      <c r="AL211" s="15">
        <v>0</v>
      </c>
      <c r="AM211" s="15">
        <v>0</v>
      </c>
      <c r="AN211" s="15">
        <v>0</v>
      </c>
      <c r="AO211" s="16">
        <v>0</v>
      </c>
    </row>
    <row r="212" spans="1:41">
      <c r="A212" s="157" t="s">
        <v>300</v>
      </c>
      <c r="B212" s="148">
        <f t="shared" si="34"/>
        <v>192</v>
      </c>
      <c r="C212" s="15">
        <v>5</v>
      </c>
      <c r="D212" s="15">
        <v>35</v>
      </c>
      <c r="E212" s="15">
        <v>0</v>
      </c>
      <c r="F212" s="15">
        <v>3</v>
      </c>
      <c r="G212" s="15">
        <v>0</v>
      </c>
      <c r="H212" s="15">
        <v>1</v>
      </c>
      <c r="I212" s="15">
        <v>0</v>
      </c>
      <c r="J212" s="15">
        <v>1</v>
      </c>
      <c r="K212" s="15">
        <v>0</v>
      </c>
      <c r="L212" s="15">
        <v>0</v>
      </c>
      <c r="M212" s="15">
        <v>1</v>
      </c>
      <c r="N212" s="15">
        <v>0</v>
      </c>
      <c r="O212" s="15">
        <v>6</v>
      </c>
      <c r="P212" s="15">
        <v>0</v>
      </c>
      <c r="Q212" s="15">
        <v>15</v>
      </c>
      <c r="R212" s="15">
        <v>7</v>
      </c>
      <c r="S212" s="15">
        <v>8</v>
      </c>
      <c r="T212" s="15">
        <v>2</v>
      </c>
      <c r="U212" s="15">
        <v>13</v>
      </c>
      <c r="V212" s="15">
        <v>4</v>
      </c>
      <c r="W212" s="15">
        <v>3</v>
      </c>
      <c r="X212" s="15">
        <v>1</v>
      </c>
      <c r="Y212" s="15">
        <v>8</v>
      </c>
      <c r="Z212" s="15">
        <v>1</v>
      </c>
      <c r="AA212" s="15">
        <v>2</v>
      </c>
      <c r="AB212" s="15">
        <v>0</v>
      </c>
      <c r="AC212" s="15">
        <v>10</v>
      </c>
      <c r="AD212" s="15">
        <v>5</v>
      </c>
      <c r="AE212" s="15">
        <v>1</v>
      </c>
      <c r="AF212" s="15">
        <v>3</v>
      </c>
      <c r="AG212" s="15">
        <v>15</v>
      </c>
      <c r="AH212" s="15">
        <v>6</v>
      </c>
      <c r="AI212" s="15">
        <v>0</v>
      </c>
      <c r="AJ212" s="15">
        <v>5</v>
      </c>
      <c r="AK212" s="15">
        <v>1</v>
      </c>
      <c r="AL212" s="15">
        <v>1</v>
      </c>
      <c r="AM212" s="15">
        <v>20</v>
      </c>
      <c r="AN212" s="15">
        <v>9</v>
      </c>
      <c r="AO212" s="16">
        <v>0</v>
      </c>
    </row>
    <row r="213" spans="1:41">
      <c r="A213" s="157" t="s">
        <v>358</v>
      </c>
      <c r="B213" s="148">
        <f t="shared" si="34"/>
        <v>518</v>
      </c>
      <c r="C213" s="15">
        <v>3</v>
      </c>
      <c r="D213" s="15">
        <v>4</v>
      </c>
      <c r="E213" s="15">
        <v>1</v>
      </c>
      <c r="F213" s="15">
        <v>2</v>
      </c>
      <c r="G213" s="15">
        <v>0</v>
      </c>
      <c r="H213" s="15">
        <v>0</v>
      </c>
      <c r="I213" s="15">
        <v>0</v>
      </c>
      <c r="J213" s="15">
        <v>3</v>
      </c>
      <c r="K213" s="15">
        <v>0</v>
      </c>
      <c r="L213" s="15">
        <v>0</v>
      </c>
      <c r="M213" s="15">
        <v>4</v>
      </c>
      <c r="N213" s="15">
        <v>1</v>
      </c>
      <c r="O213" s="15">
        <v>1</v>
      </c>
      <c r="P213" s="15">
        <v>0</v>
      </c>
      <c r="Q213" s="15">
        <v>45</v>
      </c>
      <c r="R213" s="15">
        <v>31</v>
      </c>
      <c r="S213" s="15">
        <v>28</v>
      </c>
      <c r="T213" s="15">
        <v>21</v>
      </c>
      <c r="U213" s="15">
        <v>61</v>
      </c>
      <c r="V213" s="15">
        <v>25</v>
      </c>
      <c r="W213" s="15">
        <v>9</v>
      </c>
      <c r="X213" s="15">
        <v>2</v>
      </c>
      <c r="Y213" s="15">
        <v>38</v>
      </c>
      <c r="Z213" s="15">
        <v>7</v>
      </c>
      <c r="AA213" s="15">
        <v>36</v>
      </c>
      <c r="AB213" s="15">
        <v>4</v>
      </c>
      <c r="AC213" s="15">
        <v>10</v>
      </c>
      <c r="AD213" s="15">
        <v>10</v>
      </c>
      <c r="AE213" s="15">
        <v>14</v>
      </c>
      <c r="AF213" s="15">
        <v>9</v>
      </c>
      <c r="AG213" s="15">
        <v>45</v>
      </c>
      <c r="AH213" s="15">
        <v>16</v>
      </c>
      <c r="AI213" s="15">
        <v>4</v>
      </c>
      <c r="AJ213" s="15">
        <v>8</v>
      </c>
      <c r="AK213" s="15">
        <v>3</v>
      </c>
      <c r="AL213" s="15">
        <v>4</v>
      </c>
      <c r="AM213" s="15">
        <v>35</v>
      </c>
      <c r="AN213" s="15">
        <v>31</v>
      </c>
      <c r="AO213" s="16">
        <v>3</v>
      </c>
    </row>
    <row r="214" spans="1:41">
      <c r="A214" s="157"/>
      <c r="B214" s="148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6"/>
    </row>
    <row r="215" spans="1:41">
      <c r="A215" s="135" t="s">
        <v>101</v>
      </c>
      <c r="B215" s="172">
        <f t="shared" ref="B215:AO215" si="35">SUM(B217:B222)</f>
        <v>566</v>
      </c>
      <c r="C215" s="172">
        <f t="shared" si="35"/>
        <v>56</v>
      </c>
      <c r="D215" s="172">
        <f t="shared" si="35"/>
        <v>25</v>
      </c>
      <c r="E215" s="172">
        <f t="shared" si="35"/>
        <v>10</v>
      </c>
      <c r="F215" s="172">
        <f t="shared" si="35"/>
        <v>22</v>
      </c>
      <c r="G215" s="172">
        <f t="shared" si="35"/>
        <v>10</v>
      </c>
      <c r="H215" s="172">
        <f t="shared" si="35"/>
        <v>4</v>
      </c>
      <c r="I215" s="172">
        <f t="shared" si="35"/>
        <v>56</v>
      </c>
      <c r="J215" s="172">
        <f t="shared" si="35"/>
        <v>21</v>
      </c>
      <c r="K215" s="172">
        <f t="shared" si="35"/>
        <v>13</v>
      </c>
      <c r="L215" s="172">
        <f t="shared" si="35"/>
        <v>23</v>
      </c>
      <c r="M215" s="172">
        <f t="shared" si="35"/>
        <v>23</v>
      </c>
      <c r="N215" s="172">
        <f t="shared" si="35"/>
        <v>16</v>
      </c>
      <c r="O215" s="172">
        <f t="shared" si="35"/>
        <v>33</v>
      </c>
      <c r="P215" s="172">
        <f t="shared" si="35"/>
        <v>37</v>
      </c>
      <c r="Q215" s="172">
        <f t="shared" si="35"/>
        <v>22</v>
      </c>
      <c r="R215" s="172">
        <f t="shared" si="35"/>
        <v>11</v>
      </c>
      <c r="S215" s="172">
        <f t="shared" si="35"/>
        <v>3</v>
      </c>
      <c r="T215" s="172">
        <f t="shared" si="35"/>
        <v>6</v>
      </c>
      <c r="U215" s="172">
        <f t="shared" si="35"/>
        <v>27</v>
      </c>
      <c r="V215" s="172">
        <f t="shared" si="35"/>
        <v>5</v>
      </c>
      <c r="W215" s="172">
        <f t="shared" si="35"/>
        <v>4</v>
      </c>
      <c r="X215" s="172">
        <f t="shared" si="35"/>
        <v>4</v>
      </c>
      <c r="Y215" s="172">
        <f t="shared" si="35"/>
        <v>8</v>
      </c>
      <c r="Z215" s="172">
        <f t="shared" si="35"/>
        <v>0</v>
      </c>
      <c r="AA215" s="172">
        <f t="shared" si="35"/>
        <v>7</v>
      </c>
      <c r="AB215" s="172">
        <f t="shared" si="35"/>
        <v>3</v>
      </c>
      <c r="AC215" s="172">
        <f t="shared" si="35"/>
        <v>8</v>
      </c>
      <c r="AD215" s="172">
        <f t="shared" si="35"/>
        <v>3</v>
      </c>
      <c r="AE215" s="172">
        <f t="shared" si="35"/>
        <v>2</v>
      </c>
      <c r="AF215" s="172">
        <f t="shared" si="35"/>
        <v>2</v>
      </c>
      <c r="AG215" s="172">
        <f t="shared" si="35"/>
        <v>5</v>
      </c>
      <c r="AH215" s="172">
        <f t="shared" si="35"/>
        <v>4</v>
      </c>
      <c r="AI215" s="172">
        <f t="shared" si="35"/>
        <v>4</v>
      </c>
      <c r="AJ215" s="172">
        <f t="shared" si="35"/>
        <v>5</v>
      </c>
      <c r="AK215" s="172">
        <f t="shared" si="35"/>
        <v>8</v>
      </c>
      <c r="AL215" s="172">
        <f t="shared" si="35"/>
        <v>4</v>
      </c>
      <c r="AM215" s="172">
        <f t="shared" si="35"/>
        <v>56</v>
      </c>
      <c r="AN215" s="172">
        <f t="shared" si="35"/>
        <v>7</v>
      </c>
      <c r="AO215" s="90">
        <f t="shared" si="35"/>
        <v>9</v>
      </c>
    </row>
    <row r="216" spans="1:41">
      <c r="A216" s="157"/>
      <c r="B216" s="148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6"/>
    </row>
    <row r="217" spans="1:41">
      <c r="A217" s="157" t="s">
        <v>497</v>
      </c>
      <c r="B217" s="148">
        <f t="shared" ref="B217:B222" si="36">SUM(C217:AO217)</f>
        <v>4</v>
      </c>
      <c r="C217" s="15">
        <v>0</v>
      </c>
      <c r="D217" s="15">
        <v>0</v>
      </c>
      <c r="E217" s="15">
        <v>0</v>
      </c>
      <c r="F217" s="15">
        <v>1</v>
      </c>
      <c r="G217" s="15">
        <v>0</v>
      </c>
      <c r="H217" s="15">
        <v>0</v>
      </c>
      <c r="I217" s="15">
        <v>1</v>
      </c>
      <c r="J217" s="15">
        <v>1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59">
        <v>0</v>
      </c>
      <c r="R217" s="59">
        <v>0</v>
      </c>
      <c r="S217" s="59">
        <v>0</v>
      </c>
      <c r="T217" s="59">
        <v>0</v>
      </c>
      <c r="U217" s="59">
        <v>0</v>
      </c>
      <c r="V217" s="59">
        <v>0</v>
      </c>
      <c r="W217" s="59">
        <v>0</v>
      </c>
      <c r="X217" s="59">
        <v>0</v>
      </c>
      <c r="Y217" s="59">
        <v>0</v>
      </c>
      <c r="Z217" s="59">
        <v>0</v>
      </c>
      <c r="AA217" s="59">
        <v>0</v>
      </c>
      <c r="AB217" s="59">
        <v>0</v>
      </c>
      <c r="AC217" s="59">
        <v>1</v>
      </c>
      <c r="AD217" s="59">
        <v>0</v>
      </c>
      <c r="AE217" s="59">
        <v>0</v>
      </c>
      <c r="AF217" s="59">
        <v>0</v>
      </c>
      <c r="AG217" s="59">
        <v>0</v>
      </c>
      <c r="AH217" s="59">
        <v>0</v>
      </c>
      <c r="AI217" s="59">
        <v>0</v>
      </c>
      <c r="AJ217" s="59">
        <v>0</v>
      </c>
      <c r="AK217" s="59">
        <v>0</v>
      </c>
      <c r="AL217" s="59">
        <v>0</v>
      </c>
      <c r="AM217" s="59">
        <v>0</v>
      </c>
      <c r="AN217" s="59">
        <v>0</v>
      </c>
      <c r="AO217" s="129">
        <v>0</v>
      </c>
    </row>
    <row r="218" spans="1:41">
      <c r="A218" s="157" t="s">
        <v>498</v>
      </c>
      <c r="B218" s="148">
        <f t="shared" si="36"/>
        <v>1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1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5">
        <v>0</v>
      </c>
      <c r="Z218" s="15">
        <v>0</v>
      </c>
      <c r="AA218" s="15">
        <v>0</v>
      </c>
      <c r="AB218" s="15">
        <v>0</v>
      </c>
      <c r="AC218" s="15">
        <v>0</v>
      </c>
      <c r="AD218" s="15">
        <v>0</v>
      </c>
      <c r="AE218" s="15">
        <v>0</v>
      </c>
      <c r="AF218" s="15">
        <v>0</v>
      </c>
      <c r="AG218" s="15">
        <v>0</v>
      </c>
      <c r="AH218" s="15">
        <v>0</v>
      </c>
      <c r="AI218" s="15">
        <v>0</v>
      </c>
      <c r="AJ218" s="15">
        <v>0</v>
      </c>
      <c r="AK218" s="15">
        <v>0</v>
      </c>
      <c r="AL218" s="15">
        <v>0</v>
      </c>
      <c r="AM218" s="15">
        <v>0</v>
      </c>
      <c r="AN218" s="15">
        <v>0</v>
      </c>
      <c r="AO218" s="16">
        <v>0</v>
      </c>
    </row>
    <row r="219" spans="1:41">
      <c r="A219" s="157" t="s">
        <v>499</v>
      </c>
      <c r="B219" s="148">
        <f t="shared" si="36"/>
        <v>1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  <c r="O219" s="15">
        <v>1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15">
        <v>0</v>
      </c>
      <c r="W219" s="15">
        <v>0</v>
      </c>
      <c r="X219" s="15">
        <v>0</v>
      </c>
      <c r="Y219" s="15">
        <v>0</v>
      </c>
      <c r="Z219" s="15">
        <v>0</v>
      </c>
      <c r="AA219" s="15">
        <v>0</v>
      </c>
      <c r="AB219" s="15">
        <v>0</v>
      </c>
      <c r="AC219" s="15">
        <v>0</v>
      </c>
      <c r="AD219" s="15">
        <v>0</v>
      </c>
      <c r="AE219" s="15">
        <v>0</v>
      </c>
      <c r="AF219" s="15">
        <v>0</v>
      </c>
      <c r="AG219" s="15">
        <v>0</v>
      </c>
      <c r="AH219" s="15">
        <v>0</v>
      </c>
      <c r="AI219" s="15">
        <v>0</v>
      </c>
      <c r="AJ219" s="15">
        <v>0</v>
      </c>
      <c r="AK219" s="15">
        <v>0</v>
      </c>
      <c r="AL219" s="15">
        <v>0</v>
      </c>
      <c r="AM219" s="15">
        <v>0</v>
      </c>
      <c r="AN219" s="15">
        <v>0</v>
      </c>
      <c r="AO219" s="16">
        <v>0</v>
      </c>
    </row>
    <row r="220" spans="1:41">
      <c r="A220" s="157" t="s">
        <v>500</v>
      </c>
      <c r="B220" s="148">
        <f t="shared" si="36"/>
        <v>524</v>
      </c>
      <c r="C220" s="15">
        <v>56</v>
      </c>
      <c r="D220" s="15">
        <v>25</v>
      </c>
      <c r="E220" s="15">
        <v>8</v>
      </c>
      <c r="F220" s="15">
        <v>21</v>
      </c>
      <c r="G220" s="15">
        <v>10</v>
      </c>
      <c r="H220" s="15">
        <v>4</v>
      </c>
      <c r="I220" s="15">
        <v>54</v>
      </c>
      <c r="J220" s="15">
        <v>20</v>
      </c>
      <c r="K220" s="15">
        <v>12</v>
      </c>
      <c r="L220" s="15">
        <v>23</v>
      </c>
      <c r="M220" s="15">
        <v>22</v>
      </c>
      <c r="N220" s="15">
        <v>14</v>
      </c>
      <c r="O220" s="15">
        <v>17</v>
      </c>
      <c r="P220" s="15">
        <v>35</v>
      </c>
      <c r="Q220" s="15">
        <v>22</v>
      </c>
      <c r="R220" s="15">
        <v>9</v>
      </c>
      <c r="S220" s="15">
        <v>2</v>
      </c>
      <c r="T220" s="15">
        <v>6</v>
      </c>
      <c r="U220" s="15">
        <v>26</v>
      </c>
      <c r="V220" s="15">
        <v>5</v>
      </c>
      <c r="W220" s="15">
        <v>4</v>
      </c>
      <c r="X220" s="15">
        <v>4</v>
      </c>
      <c r="Y220" s="15">
        <v>5</v>
      </c>
      <c r="Z220" s="15">
        <v>0</v>
      </c>
      <c r="AA220" s="15">
        <v>7</v>
      </c>
      <c r="AB220" s="15">
        <v>3</v>
      </c>
      <c r="AC220" s="15">
        <v>7</v>
      </c>
      <c r="AD220" s="15">
        <v>2</v>
      </c>
      <c r="AE220" s="15">
        <v>2</v>
      </c>
      <c r="AF220" s="15">
        <v>2</v>
      </c>
      <c r="AG220" s="15">
        <v>5</v>
      </c>
      <c r="AH220" s="15">
        <v>4</v>
      </c>
      <c r="AI220" s="15">
        <v>4</v>
      </c>
      <c r="AJ220" s="15">
        <v>5</v>
      </c>
      <c r="AK220" s="15">
        <v>8</v>
      </c>
      <c r="AL220" s="15">
        <v>4</v>
      </c>
      <c r="AM220" s="15">
        <v>52</v>
      </c>
      <c r="AN220" s="15">
        <v>7</v>
      </c>
      <c r="AO220" s="16">
        <v>8</v>
      </c>
    </row>
    <row r="221" spans="1:41">
      <c r="A221" s="157" t="s">
        <v>501</v>
      </c>
      <c r="B221" s="148">
        <f t="shared" si="36"/>
        <v>24</v>
      </c>
      <c r="C221" s="15">
        <v>0</v>
      </c>
      <c r="D221" s="15">
        <v>0</v>
      </c>
      <c r="E221" s="15">
        <v>2</v>
      </c>
      <c r="F221" s="15">
        <v>0</v>
      </c>
      <c r="G221" s="15">
        <v>0</v>
      </c>
      <c r="H221" s="15">
        <v>0</v>
      </c>
      <c r="I221" s="15">
        <v>0</v>
      </c>
      <c r="J221" s="15">
        <v>0</v>
      </c>
      <c r="K221" s="15">
        <v>1</v>
      </c>
      <c r="L221" s="15">
        <v>0</v>
      </c>
      <c r="M221" s="15">
        <v>0</v>
      </c>
      <c r="N221" s="15">
        <v>2</v>
      </c>
      <c r="O221" s="15">
        <v>14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1</v>
      </c>
      <c r="V221" s="15">
        <v>0</v>
      </c>
      <c r="W221" s="15">
        <v>0</v>
      </c>
      <c r="X221" s="15">
        <v>0</v>
      </c>
      <c r="Y221" s="15">
        <v>0</v>
      </c>
      <c r="Z221" s="15">
        <v>0</v>
      </c>
      <c r="AA221" s="15">
        <v>0</v>
      </c>
      <c r="AB221" s="15">
        <v>0</v>
      </c>
      <c r="AC221" s="15">
        <v>0</v>
      </c>
      <c r="AD221" s="15">
        <v>1</v>
      </c>
      <c r="AE221" s="15">
        <v>0</v>
      </c>
      <c r="AF221" s="15">
        <v>0</v>
      </c>
      <c r="AG221" s="15">
        <v>0</v>
      </c>
      <c r="AH221" s="15">
        <v>0</v>
      </c>
      <c r="AI221" s="15">
        <v>0</v>
      </c>
      <c r="AJ221" s="15">
        <v>0</v>
      </c>
      <c r="AK221" s="15">
        <v>0</v>
      </c>
      <c r="AL221" s="15">
        <v>0</v>
      </c>
      <c r="AM221" s="15">
        <v>2</v>
      </c>
      <c r="AN221" s="15">
        <v>0</v>
      </c>
      <c r="AO221" s="16">
        <v>1</v>
      </c>
    </row>
    <row r="222" spans="1:41">
      <c r="A222" s="157" t="s">
        <v>502</v>
      </c>
      <c r="B222" s="148">
        <f t="shared" si="36"/>
        <v>12</v>
      </c>
      <c r="C222" s="15">
        <v>0</v>
      </c>
      <c r="D222" s="15"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1</v>
      </c>
      <c r="J222" s="15">
        <v>0</v>
      </c>
      <c r="K222" s="15">
        <v>0</v>
      </c>
      <c r="L222" s="15">
        <v>0</v>
      </c>
      <c r="M222" s="15">
        <v>1</v>
      </c>
      <c r="N222" s="15">
        <v>0</v>
      </c>
      <c r="O222" s="15">
        <v>1</v>
      </c>
      <c r="P222" s="15">
        <v>2</v>
      </c>
      <c r="Q222" s="15">
        <v>0</v>
      </c>
      <c r="R222" s="15">
        <v>1</v>
      </c>
      <c r="S222" s="15">
        <v>1</v>
      </c>
      <c r="T222" s="15">
        <v>0</v>
      </c>
      <c r="U222" s="15">
        <v>0</v>
      </c>
      <c r="V222" s="15">
        <v>0</v>
      </c>
      <c r="W222" s="15">
        <v>0</v>
      </c>
      <c r="X222" s="15">
        <v>0</v>
      </c>
      <c r="Y222" s="15">
        <v>3</v>
      </c>
      <c r="Z222" s="15">
        <v>0</v>
      </c>
      <c r="AA222" s="15">
        <v>0</v>
      </c>
      <c r="AB222" s="15">
        <v>0</v>
      </c>
      <c r="AC222" s="15">
        <v>0</v>
      </c>
      <c r="AD222" s="15">
        <v>0</v>
      </c>
      <c r="AE222" s="15">
        <v>0</v>
      </c>
      <c r="AF222" s="15">
        <v>0</v>
      </c>
      <c r="AG222" s="15">
        <v>0</v>
      </c>
      <c r="AH222" s="15">
        <v>0</v>
      </c>
      <c r="AI222" s="15">
        <v>0</v>
      </c>
      <c r="AJ222" s="15">
        <v>0</v>
      </c>
      <c r="AK222" s="15">
        <v>0</v>
      </c>
      <c r="AL222" s="15">
        <v>0</v>
      </c>
      <c r="AM222" s="15">
        <v>2</v>
      </c>
      <c r="AN222" s="15">
        <v>0</v>
      </c>
      <c r="AO222" s="16">
        <v>0</v>
      </c>
    </row>
    <row r="223" spans="1:41">
      <c r="A223" s="157"/>
      <c r="B223" s="148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6"/>
    </row>
    <row r="224" spans="1:41" ht="31.5">
      <c r="A224" s="135" t="s">
        <v>102</v>
      </c>
      <c r="B224" s="172">
        <f t="shared" ref="B224:AO224" si="37">SUM(B226:B239)</f>
        <v>1169</v>
      </c>
      <c r="C224" s="172">
        <f t="shared" si="37"/>
        <v>76</v>
      </c>
      <c r="D224" s="172">
        <f t="shared" si="37"/>
        <v>63</v>
      </c>
      <c r="E224" s="172">
        <f t="shared" si="37"/>
        <v>12</v>
      </c>
      <c r="F224" s="172">
        <f t="shared" si="37"/>
        <v>30</v>
      </c>
      <c r="G224" s="172">
        <f t="shared" si="37"/>
        <v>9</v>
      </c>
      <c r="H224" s="172">
        <f t="shared" si="37"/>
        <v>16</v>
      </c>
      <c r="I224" s="172">
        <f t="shared" si="37"/>
        <v>44</v>
      </c>
      <c r="J224" s="172">
        <f t="shared" si="37"/>
        <v>17</v>
      </c>
      <c r="K224" s="172">
        <f t="shared" si="37"/>
        <v>53</v>
      </c>
      <c r="L224" s="172">
        <f t="shared" si="37"/>
        <v>29</v>
      </c>
      <c r="M224" s="172">
        <f t="shared" si="37"/>
        <v>36</v>
      </c>
      <c r="N224" s="172">
        <f t="shared" si="37"/>
        <v>56</v>
      </c>
      <c r="O224" s="172">
        <f t="shared" si="37"/>
        <v>5</v>
      </c>
      <c r="P224" s="172">
        <f t="shared" si="37"/>
        <v>14</v>
      </c>
      <c r="Q224" s="172">
        <f t="shared" si="37"/>
        <v>46</v>
      </c>
      <c r="R224" s="172">
        <f t="shared" si="37"/>
        <v>43</v>
      </c>
      <c r="S224" s="172">
        <f t="shared" si="37"/>
        <v>15</v>
      </c>
      <c r="T224" s="172">
        <f t="shared" si="37"/>
        <v>11</v>
      </c>
      <c r="U224" s="172">
        <f t="shared" si="37"/>
        <v>87</v>
      </c>
      <c r="V224" s="172">
        <f t="shared" si="37"/>
        <v>28</v>
      </c>
      <c r="W224" s="172">
        <f t="shared" si="37"/>
        <v>4</v>
      </c>
      <c r="X224" s="172">
        <f t="shared" si="37"/>
        <v>2</v>
      </c>
      <c r="Y224" s="172">
        <f t="shared" si="37"/>
        <v>59</v>
      </c>
      <c r="Z224" s="172">
        <f t="shared" si="37"/>
        <v>15</v>
      </c>
      <c r="AA224" s="172">
        <f t="shared" si="37"/>
        <v>59</v>
      </c>
      <c r="AB224" s="172">
        <f t="shared" si="37"/>
        <v>5</v>
      </c>
      <c r="AC224" s="172">
        <f t="shared" si="37"/>
        <v>47</v>
      </c>
      <c r="AD224" s="172">
        <f t="shared" si="37"/>
        <v>16</v>
      </c>
      <c r="AE224" s="172">
        <f t="shared" si="37"/>
        <v>15</v>
      </c>
      <c r="AF224" s="172">
        <f t="shared" si="37"/>
        <v>19</v>
      </c>
      <c r="AG224" s="172">
        <f t="shared" si="37"/>
        <v>31</v>
      </c>
      <c r="AH224" s="172">
        <f t="shared" si="37"/>
        <v>15</v>
      </c>
      <c r="AI224" s="172">
        <f t="shared" si="37"/>
        <v>39</v>
      </c>
      <c r="AJ224" s="172">
        <f t="shared" si="37"/>
        <v>20</v>
      </c>
      <c r="AK224" s="172">
        <f t="shared" si="37"/>
        <v>12</v>
      </c>
      <c r="AL224" s="172">
        <f t="shared" si="37"/>
        <v>22</v>
      </c>
      <c r="AM224" s="172">
        <f t="shared" si="37"/>
        <v>51</v>
      </c>
      <c r="AN224" s="172">
        <f t="shared" si="37"/>
        <v>35</v>
      </c>
      <c r="AO224" s="90">
        <f t="shared" si="37"/>
        <v>13</v>
      </c>
    </row>
    <row r="225" spans="1:41">
      <c r="A225" s="135"/>
      <c r="B225" s="172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  <c r="AA225" s="59"/>
      <c r="AB225" s="59"/>
      <c r="AC225" s="59"/>
      <c r="AD225" s="59"/>
      <c r="AE225" s="59"/>
      <c r="AF225" s="59"/>
      <c r="AG225" s="59"/>
      <c r="AH225" s="59"/>
      <c r="AI225" s="59"/>
      <c r="AJ225" s="59"/>
      <c r="AK225" s="59"/>
      <c r="AL225" s="59"/>
      <c r="AM225" s="59"/>
      <c r="AN225" s="59"/>
      <c r="AO225" s="129"/>
    </row>
    <row r="226" spans="1:41">
      <c r="A226" s="157" t="s">
        <v>503</v>
      </c>
      <c r="B226" s="148">
        <f t="shared" ref="B226:B239" si="38">SUM(C226:AO226)</f>
        <v>142</v>
      </c>
      <c r="C226" s="15">
        <v>0</v>
      </c>
      <c r="D226" s="15">
        <v>0</v>
      </c>
      <c r="E226" s="15">
        <v>0</v>
      </c>
      <c r="F226" s="15">
        <v>2</v>
      </c>
      <c r="G226" s="15">
        <v>0</v>
      </c>
      <c r="H226" s="15">
        <v>3</v>
      </c>
      <c r="I226" s="15">
        <v>4</v>
      </c>
      <c r="J226" s="15">
        <v>2</v>
      </c>
      <c r="K226" s="15">
        <v>3</v>
      </c>
      <c r="L226" s="15">
        <v>2</v>
      </c>
      <c r="M226" s="15">
        <v>3</v>
      </c>
      <c r="N226" s="15">
        <v>10</v>
      </c>
      <c r="O226" s="15">
        <v>0</v>
      </c>
      <c r="P226" s="15">
        <v>1</v>
      </c>
      <c r="Q226" s="15">
        <v>5</v>
      </c>
      <c r="R226" s="15">
        <v>4</v>
      </c>
      <c r="S226" s="15">
        <v>0</v>
      </c>
      <c r="T226" s="15">
        <v>0</v>
      </c>
      <c r="U226" s="15">
        <v>9</v>
      </c>
      <c r="V226" s="15">
        <v>2</v>
      </c>
      <c r="W226" s="15">
        <v>0</v>
      </c>
      <c r="X226" s="15">
        <v>0</v>
      </c>
      <c r="Y226" s="15">
        <v>8</v>
      </c>
      <c r="Z226" s="15">
        <v>2</v>
      </c>
      <c r="AA226" s="15">
        <v>20</v>
      </c>
      <c r="AB226" s="15">
        <v>2</v>
      </c>
      <c r="AC226" s="15">
        <v>13</v>
      </c>
      <c r="AD226" s="15">
        <v>1</v>
      </c>
      <c r="AE226" s="15">
        <v>1</v>
      </c>
      <c r="AF226" s="15">
        <v>3</v>
      </c>
      <c r="AG226" s="15">
        <v>4</v>
      </c>
      <c r="AH226" s="15">
        <v>2</v>
      </c>
      <c r="AI226" s="15">
        <v>14</v>
      </c>
      <c r="AJ226" s="15">
        <v>1</v>
      </c>
      <c r="AK226" s="15">
        <v>1</v>
      </c>
      <c r="AL226" s="15">
        <v>6</v>
      </c>
      <c r="AM226" s="15">
        <v>9</v>
      </c>
      <c r="AN226" s="15">
        <v>5</v>
      </c>
      <c r="AO226" s="16">
        <v>0</v>
      </c>
    </row>
    <row r="227" spans="1:41">
      <c r="A227" s="157" t="s">
        <v>504</v>
      </c>
      <c r="B227" s="148">
        <f t="shared" si="38"/>
        <v>10</v>
      </c>
      <c r="C227" s="15">
        <v>0</v>
      </c>
      <c r="D227" s="15">
        <v>0</v>
      </c>
      <c r="E227" s="15">
        <v>0</v>
      </c>
      <c r="F227" s="15">
        <v>0</v>
      </c>
      <c r="G227" s="15">
        <v>0</v>
      </c>
      <c r="H227" s="15">
        <v>0</v>
      </c>
      <c r="I227" s="15">
        <v>0</v>
      </c>
      <c r="J227" s="15">
        <v>1</v>
      </c>
      <c r="K227" s="15">
        <v>0</v>
      </c>
      <c r="L227" s="15">
        <v>0</v>
      </c>
      <c r="M227" s="15">
        <v>0</v>
      </c>
      <c r="N227" s="15">
        <v>0</v>
      </c>
      <c r="O227" s="15">
        <v>0</v>
      </c>
      <c r="P227" s="15">
        <v>1</v>
      </c>
      <c r="Q227" s="15">
        <v>0</v>
      </c>
      <c r="R227" s="15">
        <v>0</v>
      </c>
      <c r="S227" s="15">
        <v>0</v>
      </c>
      <c r="T227" s="15">
        <v>1</v>
      </c>
      <c r="U227" s="15">
        <v>0</v>
      </c>
      <c r="V227" s="15">
        <v>0</v>
      </c>
      <c r="W227" s="15">
        <v>0</v>
      </c>
      <c r="X227" s="15">
        <v>0</v>
      </c>
      <c r="Y227" s="15">
        <v>0</v>
      </c>
      <c r="Z227" s="15">
        <v>0</v>
      </c>
      <c r="AA227" s="15">
        <v>1</v>
      </c>
      <c r="AB227" s="15">
        <v>1</v>
      </c>
      <c r="AC227" s="15">
        <v>1</v>
      </c>
      <c r="AD227" s="15">
        <v>0</v>
      </c>
      <c r="AE227" s="15">
        <v>0</v>
      </c>
      <c r="AF227" s="15">
        <v>1</v>
      </c>
      <c r="AG227" s="15">
        <v>0</v>
      </c>
      <c r="AH227" s="15">
        <v>0</v>
      </c>
      <c r="AI227" s="15">
        <v>0</v>
      </c>
      <c r="AJ227" s="15">
        <v>0</v>
      </c>
      <c r="AK227" s="15">
        <v>0</v>
      </c>
      <c r="AL227" s="15">
        <v>0</v>
      </c>
      <c r="AM227" s="15">
        <v>2</v>
      </c>
      <c r="AN227" s="15">
        <v>1</v>
      </c>
      <c r="AO227" s="16">
        <v>0</v>
      </c>
    </row>
    <row r="228" spans="1:41">
      <c r="A228" s="157" t="s">
        <v>38</v>
      </c>
      <c r="B228" s="148">
        <f t="shared" si="38"/>
        <v>12</v>
      </c>
      <c r="C228" s="15">
        <v>0</v>
      </c>
      <c r="D228" s="15">
        <v>1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1</v>
      </c>
      <c r="K228" s="15">
        <v>0</v>
      </c>
      <c r="L228" s="15">
        <v>0</v>
      </c>
      <c r="M228" s="15">
        <v>1</v>
      </c>
      <c r="N228" s="15">
        <v>0</v>
      </c>
      <c r="O228" s="15">
        <v>0</v>
      </c>
      <c r="P228" s="15">
        <v>2</v>
      </c>
      <c r="Q228" s="15">
        <v>1</v>
      </c>
      <c r="R228" s="15">
        <v>1</v>
      </c>
      <c r="S228" s="15">
        <v>1</v>
      </c>
      <c r="T228" s="15">
        <v>0</v>
      </c>
      <c r="U228" s="15">
        <v>0</v>
      </c>
      <c r="V228" s="15">
        <v>1</v>
      </c>
      <c r="W228" s="15">
        <v>1</v>
      </c>
      <c r="X228" s="15">
        <v>1</v>
      </c>
      <c r="Y228" s="15">
        <v>0</v>
      </c>
      <c r="Z228" s="15">
        <v>0</v>
      </c>
      <c r="AA228" s="15">
        <v>0</v>
      </c>
      <c r="AB228" s="15"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1</v>
      </c>
      <c r="AH228" s="15">
        <v>0</v>
      </c>
      <c r="AI228" s="15">
        <v>0</v>
      </c>
      <c r="AJ228" s="15">
        <v>0</v>
      </c>
      <c r="AK228" s="15">
        <v>0</v>
      </c>
      <c r="AL228" s="15">
        <v>0</v>
      </c>
      <c r="AM228" s="15">
        <v>0</v>
      </c>
      <c r="AN228" s="15">
        <v>0</v>
      </c>
      <c r="AO228" s="16">
        <v>0</v>
      </c>
    </row>
    <row r="229" spans="1:41">
      <c r="A229" s="157" t="s">
        <v>560</v>
      </c>
      <c r="B229" s="148">
        <f t="shared" si="38"/>
        <v>1</v>
      </c>
      <c r="C229" s="15">
        <v>0</v>
      </c>
      <c r="D229" s="15">
        <v>0</v>
      </c>
      <c r="E229" s="15">
        <v>0</v>
      </c>
      <c r="F229" s="15">
        <v>0</v>
      </c>
      <c r="G229" s="15">
        <v>0</v>
      </c>
      <c r="H229" s="15"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v>1</v>
      </c>
      <c r="V229" s="15">
        <v>0</v>
      </c>
      <c r="W229" s="15">
        <v>0</v>
      </c>
      <c r="X229" s="15">
        <v>0</v>
      </c>
      <c r="Y229" s="15">
        <v>0</v>
      </c>
      <c r="Z229" s="15">
        <v>0</v>
      </c>
      <c r="AA229" s="15">
        <v>0</v>
      </c>
      <c r="AB229" s="15">
        <v>0</v>
      </c>
      <c r="AC229" s="15">
        <v>0</v>
      </c>
      <c r="AD229" s="15">
        <v>0</v>
      </c>
      <c r="AE229" s="15">
        <v>0</v>
      </c>
      <c r="AF229" s="15">
        <v>0</v>
      </c>
      <c r="AG229" s="15">
        <v>0</v>
      </c>
      <c r="AH229" s="15">
        <v>0</v>
      </c>
      <c r="AI229" s="15">
        <v>0</v>
      </c>
      <c r="AJ229" s="15">
        <v>0</v>
      </c>
      <c r="AK229" s="15">
        <v>0</v>
      </c>
      <c r="AL229" s="15">
        <v>0</v>
      </c>
      <c r="AM229" s="15">
        <v>0</v>
      </c>
      <c r="AN229" s="15">
        <v>0</v>
      </c>
      <c r="AO229" s="16">
        <v>0</v>
      </c>
    </row>
    <row r="230" spans="1:41">
      <c r="A230" s="157" t="s">
        <v>212</v>
      </c>
      <c r="B230" s="148">
        <f t="shared" si="38"/>
        <v>1</v>
      </c>
      <c r="C230" s="15">
        <v>1</v>
      </c>
      <c r="D230" s="15">
        <v>0</v>
      </c>
      <c r="E230" s="15">
        <v>0</v>
      </c>
      <c r="F230" s="15">
        <v>0</v>
      </c>
      <c r="G230" s="15">
        <v>0</v>
      </c>
      <c r="H230" s="15">
        <v>0</v>
      </c>
      <c r="I230" s="15">
        <v>0</v>
      </c>
      <c r="J230" s="15">
        <v>0</v>
      </c>
      <c r="K230" s="15">
        <v>0</v>
      </c>
      <c r="L230" s="15">
        <v>0</v>
      </c>
      <c r="M230" s="15">
        <v>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15">
        <v>0</v>
      </c>
      <c r="W230" s="15">
        <v>0</v>
      </c>
      <c r="X230" s="15">
        <v>0</v>
      </c>
      <c r="Y230" s="15">
        <v>0</v>
      </c>
      <c r="Z230" s="15">
        <v>0</v>
      </c>
      <c r="AA230" s="15">
        <v>0</v>
      </c>
      <c r="AB230" s="15">
        <v>0</v>
      </c>
      <c r="AC230" s="15">
        <v>0</v>
      </c>
      <c r="AD230" s="15">
        <v>0</v>
      </c>
      <c r="AE230" s="15">
        <v>0</v>
      </c>
      <c r="AF230" s="15">
        <v>0</v>
      </c>
      <c r="AG230" s="15">
        <v>0</v>
      </c>
      <c r="AH230" s="15">
        <v>0</v>
      </c>
      <c r="AI230" s="15">
        <v>0</v>
      </c>
      <c r="AJ230" s="15">
        <v>0</v>
      </c>
      <c r="AK230" s="15">
        <v>0</v>
      </c>
      <c r="AL230" s="15">
        <v>0</v>
      </c>
      <c r="AM230" s="15">
        <v>0</v>
      </c>
      <c r="AN230" s="15">
        <v>0</v>
      </c>
      <c r="AO230" s="16">
        <v>0</v>
      </c>
    </row>
    <row r="231" spans="1:41">
      <c r="A231" s="157" t="s">
        <v>505</v>
      </c>
      <c r="B231" s="148">
        <f t="shared" si="38"/>
        <v>703</v>
      </c>
      <c r="C231" s="15">
        <v>66</v>
      </c>
      <c r="D231" s="15">
        <v>62</v>
      </c>
      <c r="E231" s="15">
        <v>10</v>
      </c>
      <c r="F231" s="15">
        <v>26</v>
      </c>
      <c r="G231" s="15">
        <v>9</v>
      </c>
      <c r="H231" s="15">
        <v>11</v>
      </c>
      <c r="I231" s="15">
        <v>27</v>
      </c>
      <c r="J231" s="15">
        <v>5</v>
      </c>
      <c r="K231" s="15">
        <v>35</v>
      </c>
      <c r="L231" s="15">
        <v>27</v>
      </c>
      <c r="M231" s="15">
        <v>27</v>
      </c>
      <c r="N231" s="15">
        <v>30</v>
      </c>
      <c r="O231" s="15">
        <v>4</v>
      </c>
      <c r="P231" s="15">
        <v>9</v>
      </c>
      <c r="Q231" s="15">
        <v>25</v>
      </c>
      <c r="R231" s="15">
        <v>25</v>
      </c>
      <c r="S231" s="15">
        <v>7</v>
      </c>
      <c r="T231" s="15">
        <v>8</v>
      </c>
      <c r="U231" s="15">
        <v>31</v>
      </c>
      <c r="V231" s="15">
        <v>17</v>
      </c>
      <c r="W231" s="15">
        <v>3</v>
      </c>
      <c r="X231" s="15">
        <v>1</v>
      </c>
      <c r="Y231" s="15">
        <v>44</v>
      </c>
      <c r="Z231" s="15">
        <v>10</v>
      </c>
      <c r="AA231" s="15">
        <v>20</v>
      </c>
      <c r="AB231" s="15">
        <v>1</v>
      </c>
      <c r="AC231" s="15">
        <v>20</v>
      </c>
      <c r="AD231" s="15">
        <v>3</v>
      </c>
      <c r="AE231" s="15">
        <v>7</v>
      </c>
      <c r="AF231" s="15">
        <v>7</v>
      </c>
      <c r="AG231" s="15">
        <v>19</v>
      </c>
      <c r="AH231" s="15">
        <v>7</v>
      </c>
      <c r="AI231" s="15">
        <v>16</v>
      </c>
      <c r="AJ231" s="15">
        <v>18</v>
      </c>
      <c r="AK231" s="15">
        <v>2</v>
      </c>
      <c r="AL231" s="15">
        <v>11</v>
      </c>
      <c r="AM231" s="15">
        <v>21</v>
      </c>
      <c r="AN231" s="15">
        <v>23</v>
      </c>
      <c r="AO231" s="16">
        <v>9</v>
      </c>
    </row>
    <row r="232" spans="1:41">
      <c r="A232" s="157" t="s">
        <v>333</v>
      </c>
      <c r="B232" s="148">
        <f t="shared" si="38"/>
        <v>2</v>
      </c>
      <c r="C232" s="15">
        <v>0</v>
      </c>
      <c r="D232" s="15">
        <v>0</v>
      </c>
      <c r="E232" s="15">
        <v>0</v>
      </c>
      <c r="F232" s="15">
        <v>0</v>
      </c>
      <c r="G232" s="15">
        <v>0</v>
      </c>
      <c r="H232" s="15">
        <v>0</v>
      </c>
      <c r="I232" s="15">
        <v>0</v>
      </c>
      <c r="J232" s="15">
        <v>0</v>
      </c>
      <c r="K232" s="15">
        <v>0</v>
      </c>
      <c r="L232" s="15">
        <v>0</v>
      </c>
      <c r="M232" s="15"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v>0</v>
      </c>
      <c r="V232" s="15">
        <v>1</v>
      </c>
      <c r="W232" s="15">
        <v>0</v>
      </c>
      <c r="X232" s="15">
        <v>0</v>
      </c>
      <c r="Y232" s="15">
        <v>0</v>
      </c>
      <c r="Z232" s="15">
        <v>0</v>
      </c>
      <c r="AA232" s="15">
        <v>0</v>
      </c>
      <c r="AB232" s="15">
        <v>0</v>
      </c>
      <c r="AC232" s="15">
        <v>0</v>
      </c>
      <c r="AD232" s="15">
        <v>0</v>
      </c>
      <c r="AE232" s="15">
        <v>0</v>
      </c>
      <c r="AF232" s="15">
        <v>0</v>
      </c>
      <c r="AG232" s="15">
        <v>0</v>
      </c>
      <c r="AH232" s="15">
        <v>0</v>
      </c>
      <c r="AI232" s="15">
        <v>0</v>
      </c>
      <c r="AJ232" s="15">
        <v>0</v>
      </c>
      <c r="AK232" s="15">
        <v>0</v>
      </c>
      <c r="AL232" s="15">
        <v>0</v>
      </c>
      <c r="AM232" s="15">
        <v>0</v>
      </c>
      <c r="AN232" s="15">
        <v>0</v>
      </c>
      <c r="AO232" s="16">
        <v>1</v>
      </c>
    </row>
    <row r="233" spans="1:41">
      <c r="A233" s="157" t="s">
        <v>21</v>
      </c>
      <c r="B233" s="148">
        <f t="shared" si="38"/>
        <v>141</v>
      </c>
      <c r="C233" s="15">
        <v>8</v>
      </c>
      <c r="D233" s="15">
        <v>0</v>
      </c>
      <c r="E233" s="15">
        <v>0</v>
      </c>
      <c r="F233" s="15">
        <v>1</v>
      </c>
      <c r="G233" s="15">
        <v>0</v>
      </c>
      <c r="H233" s="15">
        <v>2</v>
      </c>
      <c r="I233" s="15">
        <v>6</v>
      </c>
      <c r="J233" s="15">
        <v>4</v>
      </c>
      <c r="K233" s="15">
        <v>14</v>
      </c>
      <c r="L233" s="15">
        <v>0</v>
      </c>
      <c r="M233" s="15">
        <v>5</v>
      </c>
      <c r="N233" s="15">
        <v>11</v>
      </c>
      <c r="O233" s="15">
        <v>0</v>
      </c>
      <c r="P233" s="15">
        <v>0</v>
      </c>
      <c r="Q233" s="15">
        <v>6</v>
      </c>
      <c r="R233" s="15">
        <v>10</v>
      </c>
      <c r="S233" s="15">
        <v>3</v>
      </c>
      <c r="T233" s="15">
        <v>0</v>
      </c>
      <c r="U233" s="15">
        <v>32</v>
      </c>
      <c r="V233" s="15">
        <v>1</v>
      </c>
      <c r="W233" s="15">
        <v>0</v>
      </c>
      <c r="X233" s="15">
        <v>0</v>
      </c>
      <c r="Y233" s="15">
        <v>3</v>
      </c>
      <c r="Z233" s="15">
        <v>1</v>
      </c>
      <c r="AA233" s="15">
        <v>1</v>
      </c>
      <c r="AB233" s="15">
        <v>0</v>
      </c>
      <c r="AC233" s="15">
        <v>2</v>
      </c>
      <c r="AD233" s="15">
        <v>4</v>
      </c>
      <c r="AE233" s="15">
        <v>2</v>
      </c>
      <c r="AF233" s="15">
        <v>3</v>
      </c>
      <c r="AG233" s="15">
        <v>2</v>
      </c>
      <c r="AH233" s="15">
        <v>5</v>
      </c>
      <c r="AI233" s="15">
        <v>1</v>
      </c>
      <c r="AJ233" s="15">
        <v>1</v>
      </c>
      <c r="AK233" s="15">
        <v>2</v>
      </c>
      <c r="AL233" s="15">
        <v>1</v>
      </c>
      <c r="AM233" s="15">
        <v>6</v>
      </c>
      <c r="AN233" s="15">
        <v>2</v>
      </c>
      <c r="AO233" s="16">
        <v>2</v>
      </c>
    </row>
    <row r="234" spans="1:41">
      <c r="A234" s="157" t="s">
        <v>506</v>
      </c>
      <c r="B234" s="148">
        <f t="shared" si="38"/>
        <v>61</v>
      </c>
      <c r="C234" s="15">
        <v>1</v>
      </c>
      <c r="D234" s="15">
        <v>0</v>
      </c>
      <c r="E234" s="15">
        <v>2</v>
      </c>
      <c r="F234" s="15">
        <v>0</v>
      </c>
      <c r="G234" s="15">
        <v>0</v>
      </c>
      <c r="H234" s="15">
        <v>0</v>
      </c>
      <c r="I234" s="15">
        <v>5</v>
      </c>
      <c r="J234" s="15">
        <v>3</v>
      </c>
      <c r="K234" s="15">
        <v>1</v>
      </c>
      <c r="L234" s="15">
        <v>0</v>
      </c>
      <c r="M234" s="15">
        <v>0</v>
      </c>
      <c r="N234" s="15">
        <v>3</v>
      </c>
      <c r="O234" s="15">
        <v>0</v>
      </c>
      <c r="P234" s="15">
        <v>0</v>
      </c>
      <c r="Q234" s="15">
        <v>1</v>
      </c>
      <c r="R234" s="15">
        <v>3</v>
      </c>
      <c r="S234" s="15">
        <v>1</v>
      </c>
      <c r="T234" s="15">
        <v>2</v>
      </c>
      <c r="U234" s="15">
        <v>8</v>
      </c>
      <c r="V234" s="15">
        <v>2</v>
      </c>
      <c r="W234" s="15">
        <v>0</v>
      </c>
      <c r="X234" s="15">
        <v>0</v>
      </c>
      <c r="Y234" s="15">
        <v>2</v>
      </c>
      <c r="Z234" s="15">
        <v>0</v>
      </c>
      <c r="AA234" s="15">
        <v>6</v>
      </c>
      <c r="AB234" s="15">
        <v>0</v>
      </c>
      <c r="AC234" s="15">
        <v>1</v>
      </c>
      <c r="AD234" s="15">
        <v>4</v>
      </c>
      <c r="AE234" s="15">
        <v>2</v>
      </c>
      <c r="AF234" s="15">
        <v>1</v>
      </c>
      <c r="AG234" s="15">
        <v>0</v>
      </c>
      <c r="AH234" s="15">
        <v>0</v>
      </c>
      <c r="AI234" s="15">
        <v>4</v>
      </c>
      <c r="AJ234" s="15">
        <v>0</v>
      </c>
      <c r="AK234" s="15">
        <v>0</v>
      </c>
      <c r="AL234" s="15">
        <v>3</v>
      </c>
      <c r="AM234" s="15">
        <v>5</v>
      </c>
      <c r="AN234" s="15">
        <v>1</v>
      </c>
      <c r="AO234" s="16">
        <v>0</v>
      </c>
    </row>
    <row r="235" spans="1:41">
      <c r="A235" s="157" t="s">
        <v>314</v>
      </c>
      <c r="B235" s="148">
        <f t="shared" si="38"/>
        <v>8</v>
      </c>
      <c r="C235" s="15">
        <v>0</v>
      </c>
      <c r="D235" s="15">
        <v>0</v>
      </c>
      <c r="E235" s="15">
        <v>0</v>
      </c>
      <c r="F235" s="15">
        <v>0</v>
      </c>
      <c r="G235" s="15">
        <v>0</v>
      </c>
      <c r="H235" s="15">
        <v>0</v>
      </c>
      <c r="I235" s="15">
        <v>0</v>
      </c>
      <c r="J235" s="15">
        <v>0</v>
      </c>
      <c r="K235" s="15">
        <v>0</v>
      </c>
      <c r="L235" s="15">
        <v>0</v>
      </c>
      <c r="M235" s="15">
        <v>0</v>
      </c>
      <c r="N235" s="15">
        <v>1</v>
      </c>
      <c r="O235" s="15">
        <v>0</v>
      </c>
      <c r="P235" s="15">
        <v>0</v>
      </c>
      <c r="Q235" s="15">
        <v>1</v>
      </c>
      <c r="R235" s="15">
        <v>0</v>
      </c>
      <c r="S235" s="15">
        <v>0</v>
      </c>
      <c r="T235" s="15">
        <v>0</v>
      </c>
      <c r="U235" s="15">
        <v>1</v>
      </c>
      <c r="V235" s="15">
        <v>1</v>
      </c>
      <c r="W235" s="15">
        <v>0</v>
      </c>
      <c r="X235" s="15">
        <v>0</v>
      </c>
      <c r="Y235" s="15">
        <v>0</v>
      </c>
      <c r="Z235" s="15">
        <v>0</v>
      </c>
      <c r="AA235" s="15">
        <v>2</v>
      </c>
      <c r="AB235" s="15">
        <v>1</v>
      </c>
      <c r="AC235" s="15">
        <v>0</v>
      </c>
      <c r="AD235" s="15">
        <v>0</v>
      </c>
      <c r="AE235" s="15">
        <v>0</v>
      </c>
      <c r="AF235" s="15">
        <v>0</v>
      </c>
      <c r="AG235" s="15">
        <v>0</v>
      </c>
      <c r="AH235" s="15">
        <v>0</v>
      </c>
      <c r="AI235" s="15">
        <v>0</v>
      </c>
      <c r="AJ235" s="15">
        <v>0</v>
      </c>
      <c r="AK235" s="15">
        <v>0</v>
      </c>
      <c r="AL235" s="15">
        <v>0</v>
      </c>
      <c r="AM235" s="15">
        <v>1</v>
      </c>
      <c r="AN235" s="15">
        <v>0</v>
      </c>
      <c r="AO235" s="16">
        <v>0</v>
      </c>
    </row>
    <row r="236" spans="1:41">
      <c r="A236" s="157" t="s">
        <v>507</v>
      </c>
      <c r="B236" s="148">
        <f t="shared" si="38"/>
        <v>9</v>
      </c>
      <c r="C236" s="15">
        <v>0</v>
      </c>
      <c r="D236" s="15">
        <v>0</v>
      </c>
      <c r="E236" s="15">
        <v>0</v>
      </c>
      <c r="F236" s="15">
        <v>0</v>
      </c>
      <c r="G236" s="15">
        <v>0</v>
      </c>
      <c r="H236" s="15">
        <v>0</v>
      </c>
      <c r="I236" s="15">
        <v>2</v>
      </c>
      <c r="J236" s="15">
        <v>0</v>
      </c>
      <c r="K236" s="15">
        <v>0</v>
      </c>
      <c r="L236" s="15">
        <v>0</v>
      </c>
      <c r="M236" s="15">
        <v>0</v>
      </c>
      <c r="N236" s="15">
        <v>0</v>
      </c>
      <c r="O236" s="15">
        <v>0</v>
      </c>
      <c r="P236" s="15">
        <v>0</v>
      </c>
      <c r="Q236" s="15">
        <v>1</v>
      </c>
      <c r="R236" s="15">
        <v>0</v>
      </c>
      <c r="S236" s="15">
        <v>0</v>
      </c>
      <c r="T236" s="15">
        <v>0</v>
      </c>
      <c r="U236" s="15">
        <v>0</v>
      </c>
      <c r="V236" s="15">
        <v>0</v>
      </c>
      <c r="W236" s="15">
        <v>0</v>
      </c>
      <c r="X236" s="15">
        <v>0</v>
      </c>
      <c r="Y236" s="15">
        <v>0</v>
      </c>
      <c r="Z236" s="15">
        <v>0</v>
      </c>
      <c r="AA236" s="15">
        <v>1</v>
      </c>
      <c r="AB236" s="15">
        <v>0</v>
      </c>
      <c r="AC236" s="15">
        <v>2</v>
      </c>
      <c r="AD236" s="15">
        <v>0</v>
      </c>
      <c r="AE236" s="15">
        <v>0</v>
      </c>
      <c r="AF236" s="15">
        <v>0</v>
      </c>
      <c r="AG236" s="15">
        <v>0</v>
      </c>
      <c r="AH236" s="15">
        <v>1</v>
      </c>
      <c r="AI236" s="15">
        <v>0</v>
      </c>
      <c r="AJ236" s="15">
        <v>0</v>
      </c>
      <c r="AK236" s="15">
        <v>0</v>
      </c>
      <c r="AL236" s="15">
        <v>0</v>
      </c>
      <c r="AM236" s="15">
        <v>1</v>
      </c>
      <c r="AN236" s="15">
        <v>0</v>
      </c>
      <c r="AO236" s="16">
        <v>1</v>
      </c>
    </row>
    <row r="237" spans="1:41">
      <c r="A237" s="157" t="s">
        <v>508</v>
      </c>
      <c r="B237" s="148">
        <f t="shared" si="38"/>
        <v>14</v>
      </c>
      <c r="C237" s="15">
        <v>0</v>
      </c>
      <c r="D237" s="15">
        <v>0</v>
      </c>
      <c r="E237" s="15">
        <v>0</v>
      </c>
      <c r="F237" s="15">
        <v>1</v>
      </c>
      <c r="G237" s="15">
        <v>0</v>
      </c>
      <c r="H237" s="15">
        <v>0</v>
      </c>
      <c r="I237" s="15">
        <v>0</v>
      </c>
      <c r="J237" s="15">
        <v>0</v>
      </c>
      <c r="K237" s="15">
        <v>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1</v>
      </c>
      <c r="R237" s="15">
        <v>0</v>
      </c>
      <c r="S237" s="15">
        <v>0</v>
      </c>
      <c r="T237" s="15">
        <v>0</v>
      </c>
      <c r="U237" s="15">
        <v>0</v>
      </c>
      <c r="V237" s="15">
        <v>0</v>
      </c>
      <c r="W237" s="15">
        <v>0</v>
      </c>
      <c r="X237" s="15">
        <v>0</v>
      </c>
      <c r="Y237" s="15">
        <v>1</v>
      </c>
      <c r="Z237" s="15">
        <v>0</v>
      </c>
      <c r="AA237" s="15">
        <v>0</v>
      </c>
      <c r="AB237" s="15">
        <v>0</v>
      </c>
      <c r="AC237" s="15">
        <v>2</v>
      </c>
      <c r="AD237" s="15">
        <v>1</v>
      </c>
      <c r="AE237" s="15">
        <v>0</v>
      </c>
      <c r="AF237" s="15">
        <v>1</v>
      </c>
      <c r="AG237" s="15">
        <v>1</v>
      </c>
      <c r="AH237" s="15">
        <v>0</v>
      </c>
      <c r="AI237" s="15">
        <v>0</v>
      </c>
      <c r="AJ237" s="15">
        <v>0</v>
      </c>
      <c r="AK237" s="15">
        <v>0</v>
      </c>
      <c r="AL237" s="15">
        <v>1</v>
      </c>
      <c r="AM237" s="15">
        <v>2</v>
      </c>
      <c r="AN237" s="15">
        <v>3</v>
      </c>
      <c r="AO237" s="16">
        <v>0</v>
      </c>
    </row>
    <row r="238" spans="1:41">
      <c r="A238" s="157" t="s">
        <v>509</v>
      </c>
      <c r="B238" s="148">
        <f t="shared" si="38"/>
        <v>44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  <c r="J238" s="15">
        <v>1</v>
      </c>
      <c r="K238" s="15">
        <v>0</v>
      </c>
      <c r="L238" s="15">
        <v>0</v>
      </c>
      <c r="M238" s="15">
        <v>0</v>
      </c>
      <c r="N238" s="15">
        <v>1</v>
      </c>
      <c r="O238" s="15">
        <v>0</v>
      </c>
      <c r="P238" s="15">
        <v>1</v>
      </c>
      <c r="Q238" s="15">
        <v>2</v>
      </c>
      <c r="R238" s="15">
        <v>0</v>
      </c>
      <c r="S238" s="15">
        <v>1</v>
      </c>
      <c r="T238" s="15">
        <v>0</v>
      </c>
      <c r="U238" s="15">
        <v>3</v>
      </c>
      <c r="V238" s="15">
        <v>1</v>
      </c>
      <c r="W238" s="15">
        <v>0</v>
      </c>
      <c r="X238" s="15">
        <v>0</v>
      </c>
      <c r="Y238" s="15">
        <v>1</v>
      </c>
      <c r="Z238" s="15">
        <v>1</v>
      </c>
      <c r="AA238" s="15">
        <v>7</v>
      </c>
      <c r="AB238" s="15">
        <v>0</v>
      </c>
      <c r="AC238" s="15">
        <v>6</v>
      </c>
      <c r="AD238" s="15">
        <v>2</v>
      </c>
      <c r="AE238" s="15">
        <v>3</v>
      </c>
      <c r="AF238" s="15">
        <v>2</v>
      </c>
      <c r="AG238" s="15">
        <v>3</v>
      </c>
      <c r="AH238" s="15">
        <v>0</v>
      </c>
      <c r="AI238" s="15">
        <v>3</v>
      </c>
      <c r="AJ238" s="15">
        <v>0</v>
      </c>
      <c r="AK238" s="15">
        <v>2</v>
      </c>
      <c r="AL238" s="15">
        <v>0</v>
      </c>
      <c r="AM238" s="15">
        <v>4</v>
      </c>
      <c r="AN238" s="15">
        <v>0</v>
      </c>
      <c r="AO238" s="16">
        <v>0</v>
      </c>
    </row>
    <row r="239" spans="1:41">
      <c r="A239" s="157" t="s">
        <v>510</v>
      </c>
      <c r="B239" s="148">
        <f t="shared" si="38"/>
        <v>21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  <c r="O239" s="15">
        <v>1</v>
      </c>
      <c r="P239" s="15">
        <v>0</v>
      </c>
      <c r="Q239" s="15">
        <v>3</v>
      </c>
      <c r="R239" s="15">
        <v>0</v>
      </c>
      <c r="S239" s="15">
        <v>2</v>
      </c>
      <c r="T239" s="15">
        <v>0</v>
      </c>
      <c r="U239" s="15">
        <v>2</v>
      </c>
      <c r="V239" s="15">
        <v>2</v>
      </c>
      <c r="W239" s="15">
        <v>0</v>
      </c>
      <c r="X239" s="15">
        <v>0</v>
      </c>
      <c r="Y239" s="15">
        <v>0</v>
      </c>
      <c r="Z239" s="15">
        <v>1</v>
      </c>
      <c r="AA239" s="15">
        <v>1</v>
      </c>
      <c r="AB239" s="15">
        <v>0</v>
      </c>
      <c r="AC239" s="15">
        <v>0</v>
      </c>
      <c r="AD239" s="15">
        <v>1</v>
      </c>
      <c r="AE239" s="15">
        <v>0</v>
      </c>
      <c r="AF239" s="15">
        <v>1</v>
      </c>
      <c r="AG239" s="15">
        <v>1</v>
      </c>
      <c r="AH239" s="15">
        <v>0</v>
      </c>
      <c r="AI239" s="15">
        <v>1</v>
      </c>
      <c r="AJ239" s="15">
        <v>0</v>
      </c>
      <c r="AK239" s="15">
        <v>5</v>
      </c>
      <c r="AL239" s="15">
        <v>0</v>
      </c>
      <c r="AM239" s="15">
        <v>0</v>
      </c>
      <c r="AN239" s="15">
        <v>0</v>
      </c>
      <c r="AO239" s="16">
        <v>0</v>
      </c>
    </row>
    <row r="240" spans="1:41">
      <c r="A240" s="157"/>
      <c r="B240" s="148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6"/>
    </row>
    <row r="241" spans="1:41">
      <c r="A241" s="135" t="s">
        <v>213</v>
      </c>
      <c r="B241" s="172">
        <f t="shared" ref="B241:AO241" si="39">SUM(B243:B259)</f>
        <v>99</v>
      </c>
      <c r="C241" s="172">
        <f t="shared" si="39"/>
        <v>0</v>
      </c>
      <c r="D241" s="172">
        <f t="shared" si="39"/>
        <v>0</v>
      </c>
      <c r="E241" s="172">
        <f t="shared" si="39"/>
        <v>0</v>
      </c>
      <c r="F241" s="172">
        <f t="shared" si="39"/>
        <v>0</v>
      </c>
      <c r="G241" s="172">
        <f t="shared" si="39"/>
        <v>0</v>
      </c>
      <c r="H241" s="172">
        <f t="shared" si="39"/>
        <v>0</v>
      </c>
      <c r="I241" s="172">
        <f t="shared" si="39"/>
        <v>0</v>
      </c>
      <c r="J241" s="172">
        <f t="shared" si="39"/>
        <v>3</v>
      </c>
      <c r="K241" s="172">
        <f t="shared" si="39"/>
        <v>8</v>
      </c>
      <c r="L241" s="172">
        <f t="shared" si="39"/>
        <v>0</v>
      </c>
      <c r="M241" s="172">
        <f t="shared" si="39"/>
        <v>1</v>
      </c>
      <c r="N241" s="172">
        <f t="shared" si="39"/>
        <v>8</v>
      </c>
      <c r="O241" s="172">
        <f t="shared" si="39"/>
        <v>1</v>
      </c>
      <c r="P241" s="172">
        <f t="shared" si="39"/>
        <v>3</v>
      </c>
      <c r="Q241" s="172">
        <f t="shared" si="39"/>
        <v>0</v>
      </c>
      <c r="R241" s="172">
        <f t="shared" si="39"/>
        <v>2</v>
      </c>
      <c r="S241" s="172">
        <f t="shared" si="39"/>
        <v>2</v>
      </c>
      <c r="T241" s="172">
        <f t="shared" si="39"/>
        <v>0</v>
      </c>
      <c r="U241" s="172">
        <f t="shared" si="39"/>
        <v>3</v>
      </c>
      <c r="V241" s="172">
        <f t="shared" si="39"/>
        <v>4</v>
      </c>
      <c r="W241" s="172">
        <f t="shared" si="39"/>
        <v>1</v>
      </c>
      <c r="X241" s="172">
        <f t="shared" si="39"/>
        <v>1</v>
      </c>
      <c r="Y241" s="172">
        <f t="shared" si="39"/>
        <v>2</v>
      </c>
      <c r="Z241" s="172">
        <f t="shared" si="39"/>
        <v>9</v>
      </c>
      <c r="AA241" s="172">
        <f t="shared" si="39"/>
        <v>0</v>
      </c>
      <c r="AB241" s="172">
        <f t="shared" si="39"/>
        <v>6</v>
      </c>
      <c r="AC241" s="172">
        <f t="shared" si="39"/>
        <v>3</v>
      </c>
      <c r="AD241" s="172">
        <f t="shared" si="39"/>
        <v>4</v>
      </c>
      <c r="AE241" s="172">
        <f t="shared" si="39"/>
        <v>1</v>
      </c>
      <c r="AF241" s="172">
        <f t="shared" si="39"/>
        <v>3</v>
      </c>
      <c r="AG241" s="172">
        <f t="shared" si="39"/>
        <v>1</v>
      </c>
      <c r="AH241" s="172">
        <f t="shared" si="39"/>
        <v>0</v>
      </c>
      <c r="AI241" s="172">
        <f t="shared" si="39"/>
        <v>7</v>
      </c>
      <c r="AJ241" s="172">
        <f t="shared" si="39"/>
        <v>2</v>
      </c>
      <c r="AK241" s="172">
        <f t="shared" si="39"/>
        <v>3</v>
      </c>
      <c r="AL241" s="172">
        <f t="shared" si="39"/>
        <v>2</v>
      </c>
      <c r="AM241" s="172">
        <f t="shared" si="39"/>
        <v>4</v>
      </c>
      <c r="AN241" s="172">
        <f t="shared" si="39"/>
        <v>15</v>
      </c>
      <c r="AO241" s="90">
        <f t="shared" si="39"/>
        <v>0</v>
      </c>
    </row>
    <row r="242" spans="1:41">
      <c r="A242" s="157"/>
      <c r="B242" s="148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6"/>
    </row>
    <row r="243" spans="1:41">
      <c r="A243" s="157" t="s">
        <v>257</v>
      </c>
      <c r="B243" s="148">
        <f t="shared" ref="B243:B259" si="40">SUM(C243:AO243)</f>
        <v>5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  <c r="J243" s="15">
        <v>0</v>
      </c>
      <c r="K243" s="15">
        <v>0</v>
      </c>
      <c r="L243" s="15">
        <v>0</v>
      </c>
      <c r="M243" s="15">
        <v>0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v>0</v>
      </c>
      <c r="V243" s="15">
        <v>0</v>
      </c>
      <c r="W243" s="15">
        <v>0</v>
      </c>
      <c r="X243" s="15">
        <v>0</v>
      </c>
      <c r="Y243" s="15">
        <v>0</v>
      </c>
      <c r="Z243" s="15">
        <v>0</v>
      </c>
      <c r="AA243" s="15">
        <v>0</v>
      </c>
      <c r="AB243" s="15">
        <v>0</v>
      </c>
      <c r="AC243" s="15">
        <v>0</v>
      </c>
      <c r="AD243" s="15">
        <v>0</v>
      </c>
      <c r="AE243" s="15">
        <v>0</v>
      </c>
      <c r="AF243" s="15">
        <v>1</v>
      </c>
      <c r="AG243" s="15">
        <v>0</v>
      </c>
      <c r="AH243" s="15">
        <v>0</v>
      </c>
      <c r="AI243" s="15">
        <v>1</v>
      </c>
      <c r="AJ243" s="15">
        <v>0</v>
      </c>
      <c r="AK243" s="15">
        <v>0</v>
      </c>
      <c r="AL243" s="15">
        <v>0</v>
      </c>
      <c r="AM243" s="15">
        <v>1</v>
      </c>
      <c r="AN243" s="15">
        <v>2</v>
      </c>
      <c r="AO243" s="16">
        <v>0</v>
      </c>
    </row>
    <row r="244" spans="1:41">
      <c r="A244" s="157" t="s">
        <v>337</v>
      </c>
      <c r="B244" s="148">
        <f t="shared" si="40"/>
        <v>1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0</v>
      </c>
      <c r="W244" s="15">
        <v>0</v>
      </c>
      <c r="X244" s="15">
        <v>0</v>
      </c>
      <c r="Y244" s="15">
        <v>0</v>
      </c>
      <c r="Z244" s="15">
        <v>0</v>
      </c>
      <c r="AA244" s="15">
        <v>0</v>
      </c>
      <c r="AB244" s="15">
        <v>0</v>
      </c>
      <c r="AC244" s="15">
        <v>0</v>
      </c>
      <c r="AD244" s="15">
        <v>0</v>
      </c>
      <c r="AE244" s="15">
        <v>0</v>
      </c>
      <c r="AF244" s="15">
        <v>0</v>
      </c>
      <c r="AG244" s="15">
        <v>0</v>
      </c>
      <c r="AH244" s="15">
        <v>0</v>
      </c>
      <c r="AI244" s="15">
        <v>1</v>
      </c>
      <c r="AJ244" s="15">
        <v>0</v>
      </c>
      <c r="AK244" s="15">
        <v>0</v>
      </c>
      <c r="AL244" s="15">
        <v>0</v>
      </c>
      <c r="AM244" s="15">
        <v>0</v>
      </c>
      <c r="AN244" s="15">
        <v>0</v>
      </c>
      <c r="AO244" s="16">
        <v>0</v>
      </c>
    </row>
    <row r="245" spans="1:41" ht="31.5">
      <c r="A245" s="157" t="s">
        <v>334</v>
      </c>
      <c r="B245" s="148">
        <f t="shared" si="40"/>
        <v>1</v>
      </c>
      <c r="C245" s="15">
        <v>0</v>
      </c>
      <c r="D245" s="15">
        <v>0</v>
      </c>
      <c r="E245" s="15">
        <v>0</v>
      </c>
      <c r="F245" s="15">
        <v>0</v>
      </c>
      <c r="G245" s="15">
        <v>0</v>
      </c>
      <c r="H245" s="15">
        <v>0</v>
      </c>
      <c r="I245" s="15">
        <v>0</v>
      </c>
      <c r="J245" s="15">
        <v>0</v>
      </c>
      <c r="K245" s="15">
        <v>0</v>
      </c>
      <c r="L245" s="15">
        <v>0</v>
      </c>
      <c r="M245" s="15"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1</v>
      </c>
      <c r="T245" s="15">
        <v>0</v>
      </c>
      <c r="U245" s="15">
        <v>0</v>
      </c>
      <c r="V245" s="15">
        <v>0</v>
      </c>
      <c r="W245" s="15">
        <v>0</v>
      </c>
      <c r="X245" s="15">
        <v>0</v>
      </c>
      <c r="Y245" s="15">
        <v>0</v>
      </c>
      <c r="Z245" s="15">
        <v>0</v>
      </c>
      <c r="AA245" s="15">
        <v>0</v>
      </c>
      <c r="AB245" s="15">
        <v>0</v>
      </c>
      <c r="AC245" s="15">
        <v>0</v>
      </c>
      <c r="AD245" s="15">
        <v>0</v>
      </c>
      <c r="AE245" s="15">
        <v>0</v>
      </c>
      <c r="AF245" s="15">
        <v>0</v>
      </c>
      <c r="AG245" s="15">
        <v>0</v>
      </c>
      <c r="AH245" s="15">
        <v>0</v>
      </c>
      <c r="AI245" s="15">
        <v>0</v>
      </c>
      <c r="AJ245" s="15">
        <v>0</v>
      </c>
      <c r="AK245" s="15">
        <v>0</v>
      </c>
      <c r="AL245" s="15">
        <v>0</v>
      </c>
      <c r="AM245" s="15">
        <v>0</v>
      </c>
      <c r="AN245" s="15">
        <v>0</v>
      </c>
      <c r="AO245" s="129">
        <v>0</v>
      </c>
    </row>
    <row r="246" spans="1:41" ht="31.5">
      <c r="A246" s="157" t="s">
        <v>334</v>
      </c>
      <c r="B246" s="148">
        <f t="shared" si="40"/>
        <v>6</v>
      </c>
      <c r="C246" s="15">
        <v>0</v>
      </c>
      <c r="D246" s="15">
        <v>0</v>
      </c>
      <c r="E246" s="15">
        <v>0</v>
      </c>
      <c r="F246" s="15">
        <v>0</v>
      </c>
      <c r="G246" s="15">
        <v>0</v>
      </c>
      <c r="H246" s="15">
        <v>0</v>
      </c>
      <c r="I246" s="15">
        <v>0</v>
      </c>
      <c r="J246" s="15">
        <v>0</v>
      </c>
      <c r="K246" s="15">
        <v>0</v>
      </c>
      <c r="L246" s="15">
        <v>0</v>
      </c>
      <c r="M246" s="15">
        <v>0</v>
      </c>
      <c r="N246" s="15">
        <v>0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v>0</v>
      </c>
      <c r="V246" s="15">
        <v>0</v>
      </c>
      <c r="W246" s="15">
        <v>0</v>
      </c>
      <c r="X246" s="15">
        <v>0</v>
      </c>
      <c r="Y246" s="15">
        <v>0</v>
      </c>
      <c r="Z246" s="15">
        <v>0</v>
      </c>
      <c r="AA246" s="15">
        <v>0</v>
      </c>
      <c r="AB246" s="15">
        <v>2</v>
      </c>
      <c r="AC246" s="15">
        <v>1</v>
      </c>
      <c r="AD246" s="15">
        <v>1</v>
      </c>
      <c r="AE246" s="15">
        <v>0</v>
      </c>
      <c r="AF246" s="15">
        <v>0</v>
      </c>
      <c r="AG246" s="15">
        <v>0</v>
      </c>
      <c r="AH246" s="15">
        <v>0</v>
      </c>
      <c r="AI246" s="15">
        <v>0</v>
      </c>
      <c r="AJ246" s="15">
        <v>0</v>
      </c>
      <c r="AK246" s="15">
        <v>2</v>
      </c>
      <c r="AL246" s="15">
        <v>0</v>
      </c>
      <c r="AM246" s="15">
        <v>0</v>
      </c>
      <c r="AN246" s="15">
        <v>0</v>
      </c>
      <c r="AO246" s="16">
        <v>0</v>
      </c>
    </row>
    <row r="247" spans="1:41">
      <c r="A247" s="157" t="s">
        <v>511</v>
      </c>
      <c r="B247" s="148">
        <f t="shared" si="40"/>
        <v>4</v>
      </c>
      <c r="C247" s="15">
        <v>0</v>
      </c>
      <c r="D247" s="15">
        <v>0</v>
      </c>
      <c r="E247" s="15">
        <v>0</v>
      </c>
      <c r="F247" s="15">
        <v>0</v>
      </c>
      <c r="G247" s="15">
        <v>0</v>
      </c>
      <c r="H247" s="15">
        <v>0</v>
      </c>
      <c r="I247" s="15">
        <v>0</v>
      </c>
      <c r="J247" s="15">
        <v>1</v>
      </c>
      <c r="K247" s="15">
        <v>0</v>
      </c>
      <c r="L247" s="15">
        <v>0</v>
      </c>
      <c r="M247" s="15"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v>0</v>
      </c>
      <c r="V247" s="15">
        <v>0</v>
      </c>
      <c r="W247" s="15">
        <v>0</v>
      </c>
      <c r="X247" s="15">
        <v>0</v>
      </c>
      <c r="Y247" s="15">
        <v>0</v>
      </c>
      <c r="Z247" s="15">
        <v>0</v>
      </c>
      <c r="AA247" s="15">
        <v>0</v>
      </c>
      <c r="AB247" s="15">
        <v>1</v>
      </c>
      <c r="AC247" s="15">
        <v>0</v>
      </c>
      <c r="AD247" s="15">
        <v>0</v>
      </c>
      <c r="AE247" s="15">
        <v>0</v>
      </c>
      <c r="AF247" s="15">
        <v>0</v>
      </c>
      <c r="AG247" s="15">
        <v>0</v>
      </c>
      <c r="AH247" s="15">
        <v>0</v>
      </c>
      <c r="AI247" s="15">
        <v>0</v>
      </c>
      <c r="AJ247" s="15">
        <v>0</v>
      </c>
      <c r="AK247" s="15">
        <v>1</v>
      </c>
      <c r="AL247" s="15">
        <v>0</v>
      </c>
      <c r="AM247" s="15">
        <v>0</v>
      </c>
      <c r="AN247" s="15">
        <v>1</v>
      </c>
      <c r="AO247" s="16">
        <v>0</v>
      </c>
    </row>
    <row r="248" spans="1:41">
      <c r="A248" s="157" t="s">
        <v>336</v>
      </c>
      <c r="B248" s="148">
        <f t="shared" si="40"/>
        <v>4</v>
      </c>
      <c r="C248" s="15">
        <v>0</v>
      </c>
      <c r="D248" s="15">
        <v>0</v>
      </c>
      <c r="E248" s="15">
        <v>0</v>
      </c>
      <c r="F248" s="15">
        <v>0</v>
      </c>
      <c r="G248" s="15">
        <v>0</v>
      </c>
      <c r="H248" s="15">
        <v>0</v>
      </c>
      <c r="I248" s="15">
        <v>0</v>
      </c>
      <c r="J248" s="15">
        <v>1</v>
      </c>
      <c r="K248" s="15">
        <v>0</v>
      </c>
      <c r="L248" s="15">
        <v>0</v>
      </c>
      <c r="M248" s="15">
        <v>0</v>
      </c>
      <c r="N248" s="15">
        <v>1</v>
      </c>
      <c r="O248" s="15">
        <v>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v>0</v>
      </c>
      <c r="V248" s="15">
        <v>1</v>
      </c>
      <c r="W248" s="15">
        <v>0</v>
      </c>
      <c r="X248" s="15">
        <v>0</v>
      </c>
      <c r="Y248" s="15">
        <v>0</v>
      </c>
      <c r="Z248" s="15">
        <v>0</v>
      </c>
      <c r="AA248" s="15">
        <v>0</v>
      </c>
      <c r="AB248" s="15">
        <v>0</v>
      </c>
      <c r="AC248" s="15">
        <v>0</v>
      </c>
      <c r="AD248" s="15">
        <v>1</v>
      </c>
      <c r="AE248" s="15">
        <v>0</v>
      </c>
      <c r="AF248" s="15">
        <v>0</v>
      </c>
      <c r="AG248" s="15">
        <v>0</v>
      </c>
      <c r="AH248" s="15">
        <v>0</v>
      </c>
      <c r="AI248" s="15">
        <v>0</v>
      </c>
      <c r="AJ248" s="15">
        <v>0</v>
      </c>
      <c r="AK248" s="15">
        <v>0</v>
      </c>
      <c r="AL248" s="15">
        <v>0</v>
      </c>
      <c r="AM248" s="15">
        <v>0</v>
      </c>
      <c r="AN248" s="15">
        <v>0</v>
      </c>
      <c r="AO248" s="16">
        <v>0</v>
      </c>
    </row>
    <row r="249" spans="1:41">
      <c r="A249" s="157" t="s">
        <v>335</v>
      </c>
      <c r="B249" s="148">
        <f t="shared" si="40"/>
        <v>3</v>
      </c>
      <c r="C249" s="15">
        <v>0</v>
      </c>
      <c r="D249" s="15">
        <v>0</v>
      </c>
      <c r="E249" s="15">
        <v>0</v>
      </c>
      <c r="F249" s="15">
        <v>0</v>
      </c>
      <c r="G249" s="15">
        <v>0</v>
      </c>
      <c r="H249" s="15">
        <v>0</v>
      </c>
      <c r="I249" s="15">
        <v>0</v>
      </c>
      <c r="J249" s="15">
        <v>0</v>
      </c>
      <c r="K249" s="15">
        <v>0</v>
      </c>
      <c r="L249" s="15">
        <v>0</v>
      </c>
      <c r="M249" s="15"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v>1</v>
      </c>
      <c r="V249" s="15">
        <v>0</v>
      </c>
      <c r="W249" s="15">
        <v>0</v>
      </c>
      <c r="X249" s="15">
        <v>0</v>
      </c>
      <c r="Y249" s="15">
        <v>0</v>
      </c>
      <c r="Z249" s="15">
        <v>0</v>
      </c>
      <c r="AA249" s="15">
        <v>0</v>
      </c>
      <c r="AB249" s="15">
        <v>1</v>
      </c>
      <c r="AC249" s="15">
        <v>0</v>
      </c>
      <c r="AD249" s="15">
        <v>0</v>
      </c>
      <c r="AE249" s="15">
        <v>0</v>
      </c>
      <c r="AF249" s="15">
        <v>0</v>
      </c>
      <c r="AG249" s="15">
        <v>0</v>
      </c>
      <c r="AH249" s="15">
        <v>0</v>
      </c>
      <c r="AI249" s="15">
        <v>0</v>
      </c>
      <c r="AJ249" s="15">
        <v>0</v>
      </c>
      <c r="AK249" s="15">
        <v>0</v>
      </c>
      <c r="AL249" s="15">
        <v>0</v>
      </c>
      <c r="AM249" s="15">
        <v>0</v>
      </c>
      <c r="AN249" s="15">
        <v>1</v>
      </c>
      <c r="AO249" s="16">
        <v>0</v>
      </c>
    </row>
    <row r="250" spans="1:41">
      <c r="A250" s="157" t="s">
        <v>338</v>
      </c>
      <c r="B250" s="148">
        <f t="shared" si="40"/>
        <v>2</v>
      </c>
      <c r="C250" s="15">
        <v>0</v>
      </c>
      <c r="D250" s="15">
        <v>0</v>
      </c>
      <c r="E250" s="15">
        <v>0</v>
      </c>
      <c r="F250" s="15">
        <v>0</v>
      </c>
      <c r="G250" s="15">
        <v>0</v>
      </c>
      <c r="H250" s="15">
        <v>0</v>
      </c>
      <c r="I250" s="15">
        <v>0</v>
      </c>
      <c r="J250" s="15">
        <v>0</v>
      </c>
      <c r="K250" s="15">
        <v>0</v>
      </c>
      <c r="L250" s="15">
        <v>0</v>
      </c>
      <c r="M250" s="15">
        <v>0</v>
      </c>
      <c r="N250" s="15">
        <v>1</v>
      </c>
      <c r="O250" s="15">
        <v>0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v>0</v>
      </c>
      <c r="V250" s="15">
        <v>0</v>
      </c>
      <c r="W250" s="15">
        <v>0</v>
      </c>
      <c r="X250" s="15">
        <v>0</v>
      </c>
      <c r="Y250" s="15">
        <v>0</v>
      </c>
      <c r="Z250" s="15">
        <v>0</v>
      </c>
      <c r="AA250" s="15">
        <v>0</v>
      </c>
      <c r="AB250" s="15">
        <v>0</v>
      </c>
      <c r="AC250" s="15">
        <v>0</v>
      </c>
      <c r="AD250" s="15">
        <v>0</v>
      </c>
      <c r="AE250" s="15">
        <v>0</v>
      </c>
      <c r="AF250" s="15">
        <v>0</v>
      </c>
      <c r="AG250" s="15">
        <v>0</v>
      </c>
      <c r="AH250" s="15">
        <v>0</v>
      </c>
      <c r="AI250" s="15">
        <v>0</v>
      </c>
      <c r="AJ250" s="15">
        <v>0</v>
      </c>
      <c r="AK250" s="15">
        <v>0</v>
      </c>
      <c r="AL250" s="15">
        <v>1</v>
      </c>
      <c r="AM250" s="15">
        <v>0</v>
      </c>
      <c r="AN250" s="15">
        <v>0</v>
      </c>
      <c r="AO250" s="16">
        <v>0</v>
      </c>
    </row>
    <row r="251" spans="1:41">
      <c r="A251" s="157" t="s">
        <v>512</v>
      </c>
      <c r="B251" s="148">
        <f t="shared" si="40"/>
        <v>1</v>
      </c>
      <c r="C251" s="15">
        <v>0</v>
      </c>
      <c r="D251" s="15">
        <v>0</v>
      </c>
      <c r="E251" s="15">
        <v>0</v>
      </c>
      <c r="F251" s="15">
        <v>0</v>
      </c>
      <c r="G251" s="15">
        <v>0</v>
      </c>
      <c r="H251" s="15">
        <v>0</v>
      </c>
      <c r="I251" s="15">
        <v>0</v>
      </c>
      <c r="J251" s="15">
        <v>0</v>
      </c>
      <c r="K251" s="15">
        <v>0</v>
      </c>
      <c r="L251" s="15">
        <v>0</v>
      </c>
      <c r="M251" s="15">
        <v>0</v>
      </c>
      <c r="N251" s="15">
        <v>0</v>
      </c>
      <c r="O251" s="15">
        <v>0</v>
      </c>
      <c r="P251" s="15">
        <v>0</v>
      </c>
      <c r="Q251" s="15">
        <v>0</v>
      </c>
      <c r="R251" s="15">
        <v>0</v>
      </c>
      <c r="S251" s="15">
        <v>0</v>
      </c>
      <c r="T251" s="15">
        <v>0</v>
      </c>
      <c r="U251" s="15">
        <v>0</v>
      </c>
      <c r="V251" s="15">
        <v>0</v>
      </c>
      <c r="W251" s="15">
        <v>0</v>
      </c>
      <c r="X251" s="15">
        <v>0</v>
      </c>
      <c r="Y251" s="15">
        <v>0</v>
      </c>
      <c r="Z251" s="15">
        <v>0</v>
      </c>
      <c r="AA251" s="15">
        <v>0</v>
      </c>
      <c r="AB251" s="15">
        <v>0</v>
      </c>
      <c r="AC251" s="15">
        <v>0</v>
      </c>
      <c r="AD251" s="15">
        <v>0</v>
      </c>
      <c r="AE251" s="15">
        <v>0</v>
      </c>
      <c r="AF251" s="15">
        <v>0</v>
      </c>
      <c r="AG251" s="15">
        <v>0</v>
      </c>
      <c r="AH251" s="15">
        <v>0</v>
      </c>
      <c r="AI251" s="15">
        <v>1</v>
      </c>
      <c r="AJ251" s="15">
        <v>0</v>
      </c>
      <c r="AK251" s="15">
        <v>0</v>
      </c>
      <c r="AL251" s="15">
        <v>0</v>
      </c>
      <c r="AM251" s="15">
        <v>0</v>
      </c>
      <c r="AN251" s="15">
        <v>0</v>
      </c>
      <c r="AO251" s="16">
        <v>0</v>
      </c>
    </row>
    <row r="252" spans="1:41">
      <c r="A252" s="157" t="s">
        <v>607</v>
      </c>
      <c r="B252" s="148">
        <f t="shared" si="40"/>
        <v>35</v>
      </c>
      <c r="C252" s="15">
        <v>0</v>
      </c>
      <c r="D252" s="15">
        <v>0</v>
      </c>
      <c r="E252" s="15">
        <v>0</v>
      </c>
      <c r="F252" s="15">
        <v>0</v>
      </c>
      <c r="G252" s="15">
        <v>0</v>
      </c>
      <c r="H252" s="15"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v>0</v>
      </c>
      <c r="N252" s="15">
        <v>4</v>
      </c>
      <c r="O252" s="15">
        <v>0</v>
      </c>
      <c r="P252" s="15">
        <v>0</v>
      </c>
      <c r="Q252" s="15">
        <v>0</v>
      </c>
      <c r="R252" s="15">
        <v>0</v>
      </c>
      <c r="S252" s="15">
        <v>1</v>
      </c>
      <c r="T252" s="15">
        <v>0</v>
      </c>
      <c r="U252" s="15">
        <v>2</v>
      </c>
      <c r="V252" s="15">
        <v>1</v>
      </c>
      <c r="W252" s="15">
        <v>0</v>
      </c>
      <c r="X252" s="15">
        <v>1</v>
      </c>
      <c r="Y252" s="15">
        <v>1</v>
      </c>
      <c r="Z252" s="15">
        <v>8</v>
      </c>
      <c r="AA252" s="15">
        <v>0</v>
      </c>
      <c r="AB252" s="15">
        <v>0</v>
      </c>
      <c r="AC252" s="15">
        <v>2</v>
      </c>
      <c r="AD252" s="15">
        <v>1</v>
      </c>
      <c r="AE252" s="15">
        <v>0</v>
      </c>
      <c r="AF252" s="15">
        <v>1</v>
      </c>
      <c r="AG252" s="15">
        <v>0</v>
      </c>
      <c r="AH252" s="15">
        <v>0</v>
      </c>
      <c r="AI252" s="15">
        <v>2</v>
      </c>
      <c r="AJ252" s="15">
        <v>2</v>
      </c>
      <c r="AK252" s="15">
        <v>0</v>
      </c>
      <c r="AL252" s="15">
        <v>1</v>
      </c>
      <c r="AM252" s="15">
        <v>1</v>
      </c>
      <c r="AN252" s="15">
        <v>7</v>
      </c>
      <c r="AO252" s="16">
        <v>0</v>
      </c>
    </row>
    <row r="253" spans="1:41">
      <c r="A253" s="157" t="s">
        <v>185</v>
      </c>
      <c r="B253" s="148">
        <f t="shared" si="40"/>
        <v>5</v>
      </c>
      <c r="C253" s="15">
        <v>0</v>
      </c>
      <c r="D253" s="15">
        <v>0</v>
      </c>
      <c r="E253" s="15">
        <v>0</v>
      </c>
      <c r="F253" s="15">
        <v>0</v>
      </c>
      <c r="G253" s="15">
        <v>0</v>
      </c>
      <c r="H253" s="15">
        <v>0</v>
      </c>
      <c r="I253" s="15">
        <v>0</v>
      </c>
      <c r="J253" s="15">
        <v>0</v>
      </c>
      <c r="K253" s="15">
        <v>0</v>
      </c>
      <c r="L253" s="15">
        <v>0</v>
      </c>
      <c r="M253" s="15">
        <v>0</v>
      </c>
      <c r="N253" s="15">
        <v>1</v>
      </c>
      <c r="O253" s="15">
        <v>0</v>
      </c>
      <c r="P253" s="15">
        <v>1</v>
      </c>
      <c r="Q253" s="15">
        <v>0</v>
      </c>
      <c r="R253" s="15">
        <v>1</v>
      </c>
      <c r="S253" s="15">
        <v>0</v>
      </c>
      <c r="T253" s="15">
        <v>0</v>
      </c>
      <c r="U253" s="15">
        <v>0</v>
      </c>
      <c r="V253" s="15">
        <v>0</v>
      </c>
      <c r="W253" s="15">
        <v>0</v>
      </c>
      <c r="X253" s="15">
        <v>0</v>
      </c>
      <c r="Y253" s="15">
        <v>0</v>
      </c>
      <c r="Z253" s="15">
        <v>0</v>
      </c>
      <c r="AA253" s="15">
        <v>0</v>
      </c>
      <c r="AB253" s="15">
        <v>0</v>
      </c>
      <c r="AC253" s="15">
        <v>0</v>
      </c>
      <c r="AD253" s="15">
        <v>0</v>
      </c>
      <c r="AE253" s="15">
        <v>0</v>
      </c>
      <c r="AF253" s="15">
        <v>0</v>
      </c>
      <c r="AG253" s="15">
        <v>1</v>
      </c>
      <c r="AH253" s="15">
        <v>0</v>
      </c>
      <c r="AI253" s="15">
        <v>0</v>
      </c>
      <c r="AJ253" s="15">
        <v>0</v>
      </c>
      <c r="AK253" s="15">
        <v>0</v>
      </c>
      <c r="AL253" s="15">
        <v>0</v>
      </c>
      <c r="AM253" s="15">
        <v>0</v>
      </c>
      <c r="AN253" s="15">
        <v>1</v>
      </c>
      <c r="AO253" s="16">
        <v>0</v>
      </c>
    </row>
    <row r="254" spans="1:41">
      <c r="A254" s="157" t="s">
        <v>561</v>
      </c>
      <c r="B254" s="148">
        <f t="shared" si="40"/>
        <v>1</v>
      </c>
      <c r="C254" s="15">
        <v>0</v>
      </c>
      <c r="D254" s="15">
        <v>0</v>
      </c>
      <c r="E254" s="15">
        <v>0</v>
      </c>
      <c r="F254" s="15">
        <v>0</v>
      </c>
      <c r="G254" s="15">
        <v>0</v>
      </c>
      <c r="H254" s="15">
        <v>0</v>
      </c>
      <c r="I254" s="15">
        <v>0</v>
      </c>
      <c r="J254" s="15">
        <v>0</v>
      </c>
      <c r="K254" s="15">
        <v>0</v>
      </c>
      <c r="L254" s="15">
        <v>0</v>
      </c>
      <c r="M254" s="15"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15">
        <v>0</v>
      </c>
      <c r="W254" s="15">
        <v>0</v>
      </c>
      <c r="X254" s="15">
        <v>0</v>
      </c>
      <c r="Y254" s="15">
        <v>0</v>
      </c>
      <c r="Z254" s="15">
        <v>0</v>
      </c>
      <c r="AA254" s="15">
        <v>0</v>
      </c>
      <c r="AB254" s="15">
        <v>0</v>
      </c>
      <c r="AC254" s="15">
        <v>0</v>
      </c>
      <c r="AD254" s="15">
        <v>1</v>
      </c>
      <c r="AE254" s="15">
        <v>0</v>
      </c>
      <c r="AF254" s="15">
        <v>0</v>
      </c>
      <c r="AG254" s="15">
        <v>0</v>
      </c>
      <c r="AH254" s="15">
        <v>0</v>
      </c>
      <c r="AI254" s="15">
        <v>0</v>
      </c>
      <c r="AJ254" s="15">
        <v>0</v>
      </c>
      <c r="AK254" s="15">
        <v>0</v>
      </c>
      <c r="AL254" s="15">
        <v>0</v>
      </c>
      <c r="AM254" s="15">
        <v>0</v>
      </c>
      <c r="AN254" s="15">
        <v>0</v>
      </c>
      <c r="AO254" s="16">
        <v>0</v>
      </c>
    </row>
    <row r="255" spans="1:41">
      <c r="A255" s="157" t="s">
        <v>513</v>
      </c>
      <c r="B255" s="148">
        <f t="shared" si="40"/>
        <v>8</v>
      </c>
      <c r="C255" s="15">
        <v>0</v>
      </c>
      <c r="D255" s="15">
        <v>0</v>
      </c>
      <c r="E255" s="15">
        <v>0</v>
      </c>
      <c r="F255" s="15">
        <v>0</v>
      </c>
      <c r="G255" s="15">
        <v>0</v>
      </c>
      <c r="H255" s="15">
        <v>0</v>
      </c>
      <c r="I255" s="15">
        <v>0</v>
      </c>
      <c r="J255" s="15">
        <v>1</v>
      </c>
      <c r="K255" s="15">
        <v>6</v>
      </c>
      <c r="L255" s="15">
        <v>0</v>
      </c>
      <c r="M255" s="15">
        <v>0</v>
      </c>
      <c r="N255" s="15">
        <v>1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15">
        <v>0</v>
      </c>
      <c r="W255" s="15">
        <v>0</v>
      </c>
      <c r="X255" s="15">
        <v>0</v>
      </c>
      <c r="Y255" s="15">
        <v>0</v>
      </c>
      <c r="Z255" s="15">
        <v>0</v>
      </c>
      <c r="AA255" s="15">
        <v>0</v>
      </c>
      <c r="AB255" s="15">
        <v>0</v>
      </c>
      <c r="AC255" s="15">
        <v>0</v>
      </c>
      <c r="AD255" s="15">
        <v>0</v>
      </c>
      <c r="AE255" s="15">
        <v>0</v>
      </c>
      <c r="AF255" s="15">
        <v>0</v>
      </c>
      <c r="AG255" s="15">
        <v>0</v>
      </c>
      <c r="AH255" s="15">
        <v>0</v>
      </c>
      <c r="AI255" s="15">
        <v>0</v>
      </c>
      <c r="AJ255" s="15">
        <v>0</v>
      </c>
      <c r="AK255" s="15">
        <v>0</v>
      </c>
      <c r="AL255" s="15">
        <v>0</v>
      </c>
      <c r="AM255" s="15">
        <v>0</v>
      </c>
      <c r="AN255" s="15">
        <v>0</v>
      </c>
      <c r="AO255" s="16">
        <v>0</v>
      </c>
    </row>
    <row r="256" spans="1:41">
      <c r="A256" s="157" t="s">
        <v>339</v>
      </c>
      <c r="B256" s="148">
        <f t="shared" si="40"/>
        <v>3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1</v>
      </c>
      <c r="S256" s="15">
        <v>0</v>
      </c>
      <c r="T256" s="15">
        <v>0</v>
      </c>
      <c r="U256" s="15">
        <v>0</v>
      </c>
      <c r="V256" s="15">
        <v>0</v>
      </c>
      <c r="W256" s="15">
        <v>0</v>
      </c>
      <c r="X256" s="15">
        <v>0</v>
      </c>
      <c r="Y256" s="15">
        <v>0</v>
      </c>
      <c r="Z256" s="15">
        <v>0</v>
      </c>
      <c r="AA256" s="15">
        <v>0</v>
      </c>
      <c r="AB256" s="15">
        <v>0</v>
      </c>
      <c r="AC256" s="15">
        <v>0</v>
      </c>
      <c r="AD256" s="15">
        <v>0</v>
      </c>
      <c r="AE256" s="15">
        <v>1</v>
      </c>
      <c r="AF256" s="15">
        <v>1</v>
      </c>
      <c r="AG256" s="15">
        <v>0</v>
      </c>
      <c r="AH256" s="15">
        <v>0</v>
      </c>
      <c r="AI256" s="15">
        <v>0</v>
      </c>
      <c r="AJ256" s="15">
        <v>0</v>
      </c>
      <c r="AK256" s="15">
        <v>0</v>
      </c>
      <c r="AL256" s="15">
        <v>0</v>
      </c>
      <c r="AM256" s="15">
        <v>0</v>
      </c>
      <c r="AN256" s="15">
        <v>0</v>
      </c>
      <c r="AO256" s="16">
        <v>0</v>
      </c>
    </row>
    <row r="257" spans="1:43">
      <c r="A257" s="157" t="s">
        <v>153</v>
      </c>
      <c r="B257" s="148">
        <f t="shared" si="40"/>
        <v>11</v>
      </c>
      <c r="C257" s="15">
        <v>0</v>
      </c>
      <c r="D257" s="15">
        <v>0</v>
      </c>
      <c r="E257" s="15">
        <v>0</v>
      </c>
      <c r="F257" s="15">
        <v>0</v>
      </c>
      <c r="G257" s="15">
        <v>0</v>
      </c>
      <c r="H257" s="15">
        <v>0</v>
      </c>
      <c r="I257" s="15">
        <v>0</v>
      </c>
      <c r="J257" s="15">
        <v>0</v>
      </c>
      <c r="K257" s="15">
        <v>0</v>
      </c>
      <c r="L257" s="15">
        <v>0</v>
      </c>
      <c r="M257" s="15">
        <v>0</v>
      </c>
      <c r="N257" s="15">
        <v>0</v>
      </c>
      <c r="O257" s="15">
        <v>0</v>
      </c>
      <c r="P257" s="15">
        <v>2</v>
      </c>
      <c r="Q257" s="15">
        <v>0</v>
      </c>
      <c r="R257" s="15">
        <v>0</v>
      </c>
      <c r="S257" s="15">
        <v>0</v>
      </c>
      <c r="T257" s="15">
        <v>0</v>
      </c>
      <c r="U257" s="15">
        <v>0</v>
      </c>
      <c r="V257" s="15">
        <v>1</v>
      </c>
      <c r="W257" s="15">
        <v>1</v>
      </c>
      <c r="X257" s="15">
        <v>0</v>
      </c>
      <c r="Y257" s="15">
        <v>1</v>
      </c>
      <c r="Z257" s="15">
        <v>1</v>
      </c>
      <c r="AA257" s="15">
        <v>0</v>
      </c>
      <c r="AB257" s="15">
        <v>1</v>
      </c>
      <c r="AC257" s="15">
        <v>0</v>
      </c>
      <c r="AD257" s="15">
        <v>0</v>
      </c>
      <c r="AE257" s="15">
        <v>0</v>
      </c>
      <c r="AF257" s="15">
        <v>0</v>
      </c>
      <c r="AG257" s="15">
        <v>0</v>
      </c>
      <c r="AH257" s="15">
        <v>0</v>
      </c>
      <c r="AI257" s="15">
        <v>1</v>
      </c>
      <c r="AJ257" s="15">
        <v>0</v>
      </c>
      <c r="AK257" s="15">
        <v>0</v>
      </c>
      <c r="AL257" s="15">
        <v>0</v>
      </c>
      <c r="AM257" s="15">
        <v>0</v>
      </c>
      <c r="AN257" s="15">
        <v>3</v>
      </c>
      <c r="AO257" s="16">
        <v>0</v>
      </c>
    </row>
    <row r="258" spans="1:43">
      <c r="A258" s="157" t="s">
        <v>514</v>
      </c>
      <c r="B258" s="148">
        <f t="shared" si="40"/>
        <v>7</v>
      </c>
      <c r="C258" s="15">
        <v>0</v>
      </c>
      <c r="D258" s="15">
        <v>0</v>
      </c>
      <c r="E258" s="15">
        <v>0</v>
      </c>
      <c r="F258" s="15">
        <v>0</v>
      </c>
      <c r="G258" s="15">
        <v>0</v>
      </c>
      <c r="H258" s="15">
        <v>0</v>
      </c>
      <c r="I258" s="15">
        <v>0</v>
      </c>
      <c r="J258" s="15">
        <v>0</v>
      </c>
      <c r="K258" s="15">
        <v>2</v>
      </c>
      <c r="L258" s="15">
        <v>0</v>
      </c>
      <c r="M258" s="15">
        <v>0</v>
      </c>
      <c r="N258" s="15">
        <v>0</v>
      </c>
      <c r="O258" s="15">
        <v>1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15">
        <v>0</v>
      </c>
      <c r="W258" s="15">
        <v>0</v>
      </c>
      <c r="X258" s="15">
        <v>0</v>
      </c>
      <c r="Y258" s="15">
        <v>0</v>
      </c>
      <c r="Z258" s="15">
        <v>0</v>
      </c>
      <c r="AA258" s="15">
        <v>0</v>
      </c>
      <c r="AB258" s="15">
        <v>1</v>
      </c>
      <c r="AC258" s="15">
        <v>0</v>
      </c>
      <c r="AD258" s="15">
        <v>0</v>
      </c>
      <c r="AE258" s="15">
        <v>0</v>
      </c>
      <c r="AF258" s="15">
        <v>0</v>
      </c>
      <c r="AG258" s="15">
        <v>0</v>
      </c>
      <c r="AH258" s="15">
        <v>0</v>
      </c>
      <c r="AI258" s="15">
        <v>1</v>
      </c>
      <c r="AJ258" s="15">
        <v>0</v>
      </c>
      <c r="AK258" s="15">
        <v>0</v>
      </c>
      <c r="AL258" s="15">
        <v>0</v>
      </c>
      <c r="AM258" s="15">
        <v>2</v>
      </c>
      <c r="AN258" s="15">
        <v>0</v>
      </c>
      <c r="AO258" s="16">
        <v>0</v>
      </c>
    </row>
    <row r="259" spans="1:43">
      <c r="A259" s="157" t="s">
        <v>214</v>
      </c>
      <c r="B259" s="148">
        <f t="shared" si="40"/>
        <v>2</v>
      </c>
      <c r="C259" s="15">
        <v>0</v>
      </c>
      <c r="D259" s="15">
        <v>0</v>
      </c>
      <c r="E259" s="15">
        <v>0</v>
      </c>
      <c r="F259" s="15">
        <v>0</v>
      </c>
      <c r="G259" s="15">
        <v>0</v>
      </c>
      <c r="H259" s="15">
        <v>0</v>
      </c>
      <c r="I259" s="15">
        <v>0</v>
      </c>
      <c r="J259" s="15">
        <v>0</v>
      </c>
      <c r="K259" s="15">
        <v>0</v>
      </c>
      <c r="L259" s="15">
        <v>0</v>
      </c>
      <c r="M259" s="15">
        <v>1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v>0</v>
      </c>
      <c r="V259" s="15">
        <v>1</v>
      </c>
      <c r="W259" s="15">
        <v>0</v>
      </c>
      <c r="X259" s="15">
        <v>0</v>
      </c>
      <c r="Y259" s="15">
        <v>0</v>
      </c>
      <c r="Z259" s="15">
        <v>0</v>
      </c>
      <c r="AA259" s="15">
        <v>0</v>
      </c>
      <c r="AB259" s="15">
        <v>0</v>
      </c>
      <c r="AC259" s="15">
        <v>0</v>
      </c>
      <c r="AD259" s="15">
        <v>0</v>
      </c>
      <c r="AE259" s="15">
        <v>0</v>
      </c>
      <c r="AF259" s="15">
        <v>0</v>
      </c>
      <c r="AG259" s="15">
        <v>0</v>
      </c>
      <c r="AH259" s="15">
        <v>0</v>
      </c>
      <c r="AI259" s="15">
        <v>0</v>
      </c>
      <c r="AJ259" s="15">
        <v>0</v>
      </c>
      <c r="AK259" s="15">
        <v>0</v>
      </c>
      <c r="AL259" s="15">
        <v>0</v>
      </c>
      <c r="AM259" s="15">
        <v>0</v>
      </c>
      <c r="AN259" s="15">
        <v>0</v>
      </c>
      <c r="AO259" s="16">
        <v>0</v>
      </c>
    </row>
    <row r="260" spans="1:43">
      <c r="A260" s="157"/>
      <c r="B260" s="148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6"/>
    </row>
    <row r="261" spans="1:43">
      <c r="A261" s="135" t="s">
        <v>215</v>
      </c>
      <c r="B261" s="172">
        <f t="shared" ref="B261:AO261" si="41">SUM(B263:B266)</f>
        <v>22</v>
      </c>
      <c r="C261" s="172">
        <f t="shared" si="41"/>
        <v>3</v>
      </c>
      <c r="D261" s="172">
        <f t="shared" si="41"/>
        <v>1</v>
      </c>
      <c r="E261" s="172">
        <f t="shared" si="41"/>
        <v>0</v>
      </c>
      <c r="F261" s="172">
        <f t="shared" si="41"/>
        <v>0</v>
      </c>
      <c r="G261" s="172">
        <f t="shared" si="41"/>
        <v>0</v>
      </c>
      <c r="H261" s="172">
        <f t="shared" si="41"/>
        <v>0</v>
      </c>
      <c r="I261" s="172">
        <f t="shared" si="41"/>
        <v>0</v>
      </c>
      <c r="J261" s="172">
        <f t="shared" si="41"/>
        <v>0</v>
      </c>
      <c r="K261" s="172">
        <f t="shared" si="41"/>
        <v>0</v>
      </c>
      <c r="L261" s="172">
        <f t="shared" si="41"/>
        <v>0</v>
      </c>
      <c r="M261" s="172">
        <f t="shared" si="41"/>
        <v>2</v>
      </c>
      <c r="N261" s="172">
        <f t="shared" si="41"/>
        <v>1</v>
      </c>
      <c r="O261" s="172">
        <f t="shared" si="41"/>
        <v>1</v>
      </c>
      <c r="P261" s="172">
        <f t="shared" si="41"/>
        <v>0</v>
      </c>
      <c r="Q261" s="172">
        <f t="shared" si="41"/>
        <v>5</v>
      </c>
      <c r="R261" s="172">
        <f t="shared" si="41"/>
        <v>2</v>
      </c>
      <c r="S261" s="172">
        <f t="shared" si="41"/>
        <v>0</v>
      </c>
      <c r="T261" s="172">
        <f t="shared" si="41"/>
        <v>0</v>
      </c>
      <c r="U261" s="172">
        <f t="shared" si="41"/>
        <v>2</v>
      </c>
      <c r="V261" s="172">
        <f t="shared" si="41"/>
        <v>1</v>
      </c>
      <c r="W261" s="172">
        <f t="shared" si="41"/>
        <v>0</v>
      </c>
      <c r="X261" s="172">
        <f t="shared" si="41"/>
        <v>0</v>
      </c>
      <c r="Y261" s="172">
        <f t="shared" si="41"/>
        <v>0</v>
      </c>
      <c r="Z261" s="172">
        <f t="shared" si="41"/>
        <v>0</v>
      </c>
      <c r="AA261" s="172">
        <f t="shared" si="41"/>
        <v>0</v>
      </c>
      <c r="AB261" s="172">
        <f t="shared" si="41"/>
        <v>0</v>
      </c>
      <c r="AC261" s="172">
        <f t="shared" si="41"/>
        <v>0</v>
      </c>
      <c r="AD261" s="172">
        <f t="shared" si="41"/>
        <v>1</v>
      </c>
      <c r="AE261" s="172">
        <f t="shared" si="41"/>
        <v>0</v>
      </c>
      <c r="AF261" s="172">
        <f t="shared" si="41"/>
        <v>1</v>
      </c>
      <c r="AG261" s="172">
        <f t="shared" si="41"/>
        <v>0</v>
      </c>
      <c r="AH261" s="172">
        <f t="shared" si="41"/>
        <v>1</v>
      </c>
      <c r="AI261" s="172">
        <f t="shared" si="41"/>
        <v>0</v>
      </c>
      <c r="AJ261" s="172">
        <f t="shared" si="41"/>
        <v>1</v>
      </c>
      <c r="AK261" s="172">
        <f t="shared" si="41"/>
        <v>0</v>
      </c>
      <c r="AL261" s="172">
        <f t="shared" si="41"/>
        <v>0</v>
      </c>
      <c r="AM261" s="172">
        <f t="shared" si="41"/>
        <v>0</v>
      </c>
      <c r="AN261" s="172">
        <f t="shared" si="41"/>
        <v>0</v>
      </c>
      <c r="AO261" s="90">
        <f t="shared" si="41"/>
        <v>0</v>
      </c>
    </row>
    <row r="262" spans="1:43">
      <c r="A262" s="179"/>
      <c r="B262" s="172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6"/>
    </row>
    <row r="263" spans="1:43">
      <c r="A263" s="174" t="s">
        <v>562</v>
      </c>
      <c r="B263" s="148">
        <f>SUM(C263:AO263)</f>
        <v>11</v>
      </c>
      <c r="C263" s="15">
        <v>3</v>
      </c>
      <c r="D263" s="15">
        <v>1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  <c r="J263" s="15">
        <v>0</v>
      </c>
      <c r="K263" s="15">
        <v>0</v>
      </c>
      <c r="L263" s="15">
        <v>0</v>
      </c>
      <c r="M263" s="15">
        <v>1</v>
      </c>
      <c r="N263" s="15">
        <v>1</v>
      </c>
      <c r="O263" s="15">
        <v>0</v>
      </c>
      <c r="P263" s="15">
        <v>0</v>
      </c>
      <c r="Q263" s="15">
        <v>1</v>
      </c>
      <c r="R263" s="15">
        <v>0</v>
      </c>
      <c r="S263" s="15">
        <v>0</v>
      </c>
      <c r="T263" s="15">
        <v>0</v>
      </c>
      <c r="U263" s="15">
        <v>2</v>
      </c>
      <c r="V263" s="15">
        <v>1</v>
      </c>
      <c r="W263" s="15">
        <v>0</v>
      </c>
      <c r="X263" s="15">
        <v>0</v>
      </c>
      <c r="Y263" s="15">
        <v>0</v>
      </c>
      <c r="Z263" s="15">
        <v>0</v>
      </c>
      <c r="AA263" s="15">
        <v>0</v>
      </c>
      <c r="AB263" s="15">
        <v>0</v>
      </c>
      <c r="AC263" s="15">
        <v>0</v>
      </c>
      <c r="AD263" s="15">
        <v>0</v>
      </c>
      <c r="AE263" s="15">
        <v>0</v>
      </c>
      <c r="AF263" s="15">
        <v>1</v>
      </c>
      <c r="AG263" s="15">
        <v>0</v>
      </c>
      <c r="AH263" s="15">
        <v>0</v>
      </c>
      <c r="AI263" s="15">
        <v>0</v>
      </c>
      <c r="AJ263" s="15">
        <v>0</v>
      </c>
      <c r="AK263" s="15">
        <v>0</v>
      </c>
      <c r="AL263" s="15">
        <v>0</v>
      </c>
      <c r="AM263" s="15">
        <v>0</v>
      </c>
      <c r="AN263" s="15">
        <v>0</v>
      </c>
      <c r="AO263" s="16">
        <v>0</v>
      </c>
    </row>
    <row r="264" spans="1:43">
      <c r="A264" s="174" t="s">
        <v>563</v>
      </c>
      <c r="B264" s="148">
        <f>SUM(C264:AO264)</f>
        <v>3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v>1</v>
      </c>
      <c r="N264" s="15">
        <v>0</v>
      </c>
      <c r="O264" s="15">
        <v>1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15">
        <v>0</v>
      </c>
      <c r="W264" s="15">
        <v>0</v>
      </c>
      <c r="X264" s="15">
        <v>0</v>
      </c>
      <c r="Y264" s="15">
        <v>0</v>
      </c>
      <c r="Z264" s="15">
        <v>0</v>
      </c>
      <c r="AA264" s="15">
        <v>0</v>
      </c>
      <c r="AB264" s="15">
        <v>0</v>
      </c>
      <c r="AC264" s="15">
        <v>0</v>
      </c>
      <c r="AD264" s="15">
        <v>1</v>
      </c>
      <c r="AE264" s="15">
        <v>0</v>
      </c>
      <c r="AF264" s="15">
        <v>0</v>
      </c>
      <c r="AG264" s="15">
        <v>0</v>
      </c>
      <c r="AH264" s="15">
        <v>0</v>
      </c>
      <c r="AI264" s="15">
        <v>0</v>
      </c>
      <c r="AJ264" s="15">
        <v>0</v>
      </c>
      <c r="AK264" s="15">
        <v>0</v>
      </c>
      <c r="AL264" s="15">
        <v>0</v>
      </c>
      <c r="AM264" s="15">
        <v>0</v>
      </c>
      <c r="AN264" s="15">
        <v>0</v>
      </c>
      <c r="AO264" s="16">
        <v>0</v>
      </c>
    </row>
    <row r="265" spans="1:43">
      <c r="A265" s="180" t="s">
        <v>564</v>
      </c>
      <c r="B265" s="148">
        <f>SUM(C265:AO265)</f>
        <v>5</v>
      </c>
      <c r="C265" s="133">
        <v>0</v>
      </c>
      <c r="D265" s="133">
        <v>0</v>
      </c>
      <c r="E265" s="133">
        <v>0</v>
      </c>
      <c r="F265" s="133">
        <v>0</v>
      </c>
      <c r="G265" s="133">
        <v>0</v>
      </c>
      <c r="H265" s="133">
        <v>0</v>
      </c>
      <c r="I265" s="133">
        <v>0</v>
      </c>
      <c r="J265" s="133">
        <v>0</v>
      </c>
      <c r="K265" s="133">
        <v>0</v>
      </c>
      <c r="L265" s="133">
        <v>0</v>
      </c>
      <c r="M265" s="133">
        <v>0</v>
      </c>
      <c r="N265" s="133">
        <v>0</v>
      </c>
      <c r="O265" s="133">
        <v>0</v>
      </c>
      <c r="P265" s="133">
        <v>0</v>
      </c>
      <c r="Q265" s="133">
        <v>2</v>
      </c>
      <c r="R265" s="133">
        <v>1</v>
      </c>
      <c r="S265" s="133">
        <v>0</v>
      </c>
      <c r="T265" s="133">
        <v>0</v>
      </c>
      <c r="U265" s="133">
        <v>0</v>
      </c>
      <c r="V265" s="133">
        <v>0</v>
      </c>
      <c r="W265" s="133">
        <v>0</v>
      </c>
      <c r="X265" s="133">
        <v>0</v>
      </c>
      <c r="Y265" s="133">
        <v>0</v>
      </c>
      <c r="Z265" s="133">
        <v>0</v>
      </c>
      <c r="AA265" s="133">
        <v>0</v>
      </c>
      <c r="AB265" s="133">
        <v>0</v>
      </c>
      <c r="AC265" s="133">
        <v>0</v>
      </c>
      <c r="AD265" s="133">
        <v>0</v>
      </c>
      <c r="AE265" s="133">
        <v>0</v>
      </c>
      <c r="AF265" s="133">
        <v>0</v>
      </c>
      <c r="AG265" s="133">
        <v>0</v>
      </c>
      <c r="AH265" s="133">
        <v>1</v>
      </c>
      <c r="AI265" s="133">
        <v>0</v>
      </c>
      <c r="AJ265" s="133">
        <v>1</v>
      </c>
      <c r="AK265" s="133">
        <v>0</v>
      </c>
      <c r="AL265" s="133">
        <v>0</v>
      </c>
      <c r="AM265" s="133">
        <v>0</v>
      </c>
      <c r="AN265" s="133">
        <v>0</v>
      </c>
      <c r="AO265" s="134">
        <v>0</v>
      </c>
      <c r="AQ265" s="1"/>
    </row>
    <row r="266" spans="1:43">
      <c r="A266" s="180" t="s">
        <v>341</v>
      </c>
      <c r="B266" s="148">
        <f>SUM(C266:AO266)</f>
        <v>3</v>
      </c>
      <c r="C266" s="133">
        <v>0</v>
      </c>
      <c r="D266" s="133">
        <v>0</v>
      </c>
      <c r="E266" s="133">
        <v>0</v>
      </c>
      <c r="F266" s="133">
        <v>0</v>
      </c>
      <c r="G266" s="133">
        <v>0</v>
      </c>
      <c r="H266" s="133">
        <v>0</v>
      </c>
      <c r="I266" s="133">
        <v>0</v>
      </c>
      <c r="J266" s="133">
        <v>0</v>
      </c>
      <c r="K266" s="133">
        <v>0</v>
      </c>
      <c r="L266" s="133">
        <v>0</v>
      </c>
      <c r="M266" s="133">
        <v>0</v>
      </c>
      <c r="N266" s="133">
        <v>0</v>
      </c>
      <c r="O266" s="133">
        <v>0</v>
      </c>
      <c r="P266" s="133">
        <v>0</v>
      </c>
      <c r="Q266" s="133">
        <v>2</v>
      </c>
      <c r="R266" s="133">
        <v>1</v>
      </c>
      <c r="S266" s="133">
        <v>0</v>
      </c>
      <c r="T266" s="133">
        <v>0</v>
      </c>
      <c r="U266" s="133">
        <v>0</v>
      </c>
      <c r="V266" s="133">
        <v>0</v>
      </c>
      <c r="W266" s="133">
        <v>0</v>
      </c>
      <c r="X266" s="133">
        <v>0</v>
      </c>
      <c r="Y266" s="133">
        <v>0</v>
      </c>
      <c r="Z266" s="133">
        <v>0</v>
      </c>
      <c r="AA266" s="133">
        <v>0</v>
      </c>
      <c r="AB266" s="133">
        <v>0</v>
      </c>
      <c r="AC266" s="133">
        <v>0</v>
      </c>
      <c r="AD266" s="133">
        <v>0</v>
      </c>
      <c r="AE266" s="133">
        <v>0</v>
      </c>
      <c r="AF266" s="133">
        <v>0</v>
      </c>
      <c r="AG266" s="133">
        <v>0</v>
      </c>
      <c r="AH266" s="133">
        <v>0</v>
      </c>
      <c r="AI266" s="133">
        <v>0</v>
      </c>
      <c r="AJ266" s="133">
        <v>0</v>
      </c>
      <c r="AK266" s="133">
        <v>0</v>
      </c>
      <c r="AL266" s="133">
        <v>0</v>
      </c>
      <c r="AM266" s="133">
        <v>0</v>
      </c>
      <c r="AN266" s="133">
        <v>0</v>
      </c>
      <c r="AO266" s="134">
        <v>0</v>
      </c>
    </row>
    <row r="267" spans="1:43">
      <c r="A267" s="161"/>
      <c r="B267" s="61"/>
      <c r="C267" s="133"/>
      <c r="D267" s="133"/>
      <c r="E267" s="133"/>
      <c r="F267" s="133"/>
      <c r="G267" s="133"/>
      <c r="H267" s="133"/>
      <c r="I267" s="133"/>
      <c r="J267" s="133"/>
      <c r="K267" s="133"/>
      <c r="L267" s="133"/>
      <c r="M267" s="133"/>
      <c r="N267" s="133"/>
      <c r="O267" s="133"/>
      <c r="P267" s="133"/>
      <c r="Q267" s="133"/>
      <c r="R267" s="133"/>
      <c r="S267" s="133"/>
      <c r="T267" s="133"/>
      <c r="U267" s="133"/>
      <c r="V267" s="133"/>
      <c r="W267" s="133"/>
      <c r="X267" s="133"/>
      <c r="Y267" s="133"/>
      <c r="Z267" s="133"/>
      <c r="AA267" s="133"/>
      <c r="AB267" s="133"/>
      <c r="AC267" s="133"/>
      <c r="AD267" s="133"/>
      <c r="AE267" s="133"/>
      <c r="AF267" s="133"/>
      <c r="AG267" s="133"/>
      <c r="AH267" s="133"/>
      <c r="AI267" s="133"/>
      <c r="AJ267" s="133"/>
      <c r="AK267" s="133"/>
      <c r="AL267" s="133"/>
      <c r="AM267" s="133"/>
      <c r="AN267" s="133"/>
      <c r="AO267" s="134"/>
    </row>
    <row r="268" spans="1:43">
      <c r="A268" s="162" t="s">
        <v>216</v>
      </c>
      <c r="B268" s="172">
        <f t="shared" ref="B268:AO268" si="42">SUM(B270:B278)</f>
        <v>32</v>
      </c>
      <c r="C268" s="58">
        <f t="shared" si="42"/>
        <v>0</v>
      </c>
      <c r="D268" s="58">
        <f t="shared" si="42"/>
        <v>0</v>
      </c>
      <c r="E268" s="58">
        <f t="shared" si="42"/>
        <v>0</v>
      </c>
      <c r="F268" s="58">
        <f t="shared" si="42"/>
        <v>0</v>
      </c>
      <c r="G268" s="58">
        <f t="shared" si="42"/>
        <v>1</v>
      </c>
      <c r="H268" s="58">
        <f t="shared" si="42"/>
        <v>0</v>
      </c>
      <c r="I268" s="58">
        <f t="shared" si="42"/>
        <v>0</v>
      </c>
      <c r="J268" s="58">
        <f t="shared" si="42"/>
        <v>0</v>
      </c>
      <c r="K268" s="58">
        <f t="shared" si="42"/>
        <v>1</v>
      </c>
      <c r="L268" s="58">
        <f t="shared" si="42"/>
        <v>0</v>
      </c>
      <c r="M268" s="58">
        <f t="shared" si="42"/>
        <v>3</v>
      </c>
      <c r="N268" s="58">
        <f t="shared" si="42"/>
        <v>2</v>
      </c>
      <c r="O268" s="58">
        <f t="shared" si="42"/>
        <v>1</v>
      </c>
      <c r="P268" s="58">
        <f t="shared" si="42"/>
        <v>1</v>
      </c>
      <c r="Q268" s="58">
        <f t="shared" si="42"/>
        <v>0</v>
      </c>
      <c r="R268" s="58">
        <f t="shared" si="42"/>
        <v>0</v>
      </c>
      <c r="S268" s="58">
        <f t="shared" si="42"/>
        <v>0</v>
      </c>
      <c r="T268" s="58">
        <f t="shared" si="42"/>
        <v>0</v>
      </c>
      <c r="U268" s="58">
        <f t="shared" si="42"/>
        <v>0</v>
      </c>
      <c r="V268" s="58">
        <f t="shared" si="42"/>
        <v>1</v>
      </c>
      <c r="W268" s="58">
        <f t="shared" si="42"/>
        <v>0</v>
      </c>
      <c r="X268" s="58">
        <f t="shared" si="42"/>
        <v>0</v>
      </c>
      <c r="Y268" s="58">
        <f t="shared" si="42"/>
        <v>0</v>
      </c>
      <c r="Z268" s="58">
        <f t="shared" si="42"/>
        <v>0</v>
      </c>
      <c r="AA268" s="58">
        <f t="shared" si="42"/>
        <v>0</v>
      </c>
      <c r="AB268" s="58">
        <f t="shared" si="42"/>
        <v>2</v>
      </c>
      <c r="AC268" s="58">
        <f t="shared" si="42"/>
        <v>0</v>
      </c>
      <c r="AD268" s="58">
        <f t="shared" si="42"/>
        <v>0</v>
      </c>
      <c r="AE268" s="58">
        <f t="shared" si="42"/>
        <v>2</v>
      </c>
      <c r="AF268" s="58">
        <f t="shared" si="42"/>
        <v>1</v>
      </c>
      <c r="AG268" s="58">
        <f t="shared" si="42"/>
        <v>0</v>
      </c>
      <c r="AH268" s="58">
        <f t="shared" si="42"/>
        <v>0</v>
      </c>
      <c r="AI268" s="58">
        <f t="shared" si="42"/>
        <v>0</v>
      </c>
      <c r="AJ268" s="58">
        <f t="shared" si="42"/>
        <v>1</v>
      </c>
      <c r="AK268" s="58">
        <f t="shared" si="42"/>
        <v>1</v>
      </c>
      <c r="AL268" s="58">
        <f t="shared" si="42"/>
        <v>0</v>
      </c>
      <c r="AM268" s="58">
        <f t="shared" si="42"/>
        <v>5</v>
      </c>
      <c r="AN268" s="58">
        <f t="shared" si="42"/>
        <v>9</v>
      </c>
      <c r="AO268" s="28">
        <f t="shared" si="42"/>
        <v>1</v>
      </c>
    </row>
    <row r="269" spans="1:43">
      <c r="A269" s="161"/>
      <c r="B269" s="61"/>
      <c r="C269" s="133"/>
      <c r="D269" s="133"/>
      <c r="E269" s="133"/>
      <c r="F269" s="133"/>
      <c r="G269" s="133"/>
      <c r="H269" s="133"/>
      <c r="I269" s="133"/>
      <c r="J269" s="133"/>
      <c r="K269" s="133"/>
      <c r="L269" s="133"/>
      <c r="M269" s="133"/>
      <c r="N269" s="133"/>
      <c r="O269" s="133"/>
      <c r="P269" s="133"/>
      <c r="Q269" s="133"/>
      <c r="R269" s="133"/>
      <c r="S269" s="133"/>
      <c r="T269" s="133"/>
      <c r="U269" s="133"/>
      <c r="V269" s="133"/>
      <c r="W269" s="133"/>
      <c r="X269" s="133"/>
      <c r="Y269" s="133"/>
      <c r="Z269" s="133"/>
      <c r="AA269" s="133"/>
      <c r="AB269" s="133"/>
      <c r="AC269" s="133"/>
      <c r="AD269" s="133"/>
      <c r="AE269" s="133"/>
      <c r="AF269" s="133"/>
      <c r="AG269" s="133"/>
      <c r="AH269" s="133"/>
      <c r="AI269" s="133"/>
      <c r="AJ269" s="133"/>
      <c r="AK269" s="133"/>
      <c r="AL269" s="133"/>
      <c r="AM269" s="133"/>
      <c r="AN269" s="133"/>
      <c r="AO269" s="134"/>
    </row>
    <row r="270" spans="1:43" ht="31.5">
      <c r="A270" s="161" t="s">
        <v>516</v>
      </c>
      <c r="B270" s="148">
        <f t="shared" ref="B270:B278" si="43">SUM(C270:AO270)</f>
        <v>2</v>
      </c>
      <c r="C270" s="133">
        <v>0</v>
      </c>
      <c r="D270" s="133">
        <v>0</v>
      </c>
      <c r="E270" s="133">
        <v>0</v>
      </c>
      <c r="F270" s="133">
        <v>0</v>
      </c>
      <c r="G270" s="133">
        <v>0</v>
      </c>
      <c r="H270" s="133">
        <v>0</v>
      </c>
      <c r="I270" s="133">
        <v>0</v>
      </c>
      <c r="J270" s="133">
        <v>0</v>
      </c>
      <c r="K270" s="133">
        <v>0</v>
      </c>
      <c r="L270" s="133">
        <v>0</v>
      </c>
      <c r="M270" s="133">
        <v>0</v>
      </c>
      <c r="N270" s="133">
        <v>0</v>
      </c>
      <c r="O270" s="133">
        <v>1</v>
      </c>
      <c r="P270" s="133">
        <v>0</v>
      </c>
      <c r="Q270" s="133">
        <v>0</v>
      </c>
      <c r="R270" s="133">
        <v>0</v>
      </c>
      <c r="S270" s="133">
        <v>0</v>
      </c>
      <c r="T270" s="133">
        <v>0</v>
      </c>
      <c r="U270" s="133">
        <v>0</v>
      </c>
      <c r="V270" s="133">
        <v>0</v>
      </c>
      <c r="W270" s="133">
        <v>0</v>
      </c>
      <c r="X270" s="133">
        <v>0</v>
      </c>
      <c r="Y270" s="133">
        <v>0</v>
      </c>
      <c r="Z270" s="133">
        <v>0</v>
      </c>
      <c r="AA270" s="133">
        <v>0</v>
      </c>
      <c r="AB270" s="133">
        <v>0</v>
      </c>
      <c r="AC270" s="133">
        <v>0</v>
      </c>
      <c r="AD270" s="133">
        <v>0</v>
      </c>
      <c r="AE270" s="133">
        <v>0</v>
      </c>
      <c r="AF270" s="133">
        <v>0</v>
      </c>
      <c r="AG270" s="133">
        <v>0</v>
      </c>
      <c r="AH270" s="133">
        <v>0</v>
      </c>
      <c r="AI270" s="133">
        <v>0</v>
      </c>
      <c r="AJ270" s="133">
        <v>0</v>
      </c>
      <c r="AK270" s="133">
        <v>0</v>
      </c>
      <c r="AL270" s="133">
        <v>0</v>
      </c>
      <c r="AM270" s="133">
        <v>0</v>
      </c>
      <c r="AN270" s="133">
        <v>1</v>
      </c>
      <c r="AO270" s="134">
        <v>0</v>
      </c>
    </row>
    <row r="271" spans="1:43">
      <c r="A271" s="161" t="s">
        <v>217</v>
      </c>
      <c r="B271" s="148">
        <f t="shared" si="43"/>
        <v>2</v>
      </c>
      <c r="C271" s="133">
        <v>0</v>
      </c>
      <c r="D271" s="133">
        <v>0</v>
      </c>
      <c r="E271" s="133">
        <v>0</v>
      </c>
      <c r="F271" s="133">
        <v>0</v>
      </c>
      <c r="G271" s="133">
        <v>0</v>
      </c>
      <c r="H271" s="133">
        <v>0</v>
      </c>
      <c r="I271" s="133">
        <v>0</v>
      </c>
      <c r="J271" s="133">
        <v>0</v>
      </c>
      <c r="K271" s="133">
        <v>0</v>
      </c>
      <c r="L271" s="133">
        <v>0</v>
      </c>
      <c r="M271" s="133">
        <v>0</v>
      </c>
      <c r="N271" s="133">
        <v>1</v>
      </c>
      <c r="O271" s="133">
        <v>0</v>
      </c>
      <c r="P271" s="133">
        <v>0</v>
      </c>
      <c r="Q271" s="133">
        <v>0</v>
      </c>
      <c r="R271" s="133">
        <v>0</v>
      </c>
      <c r="S271" s="133">
        <v>0</v>
      </c>
      <c r="T271" s="133">
        <v>0</v>
      </c>
      <c r="U271" s="133">
        <v>0</v>
      </c>
      <c r="V271" s="133">
        <v>1</v>
      </c>
      <c r="W271" s="133">
        <v>0</v>
      </c>
      <c r="X271" s="133">
        <v>0</v>
      </c>
      <c r="Y271" s="133">
        <v>0</v>
      </c>
      <c r="Z271" s="133">
        <v>0</v>
      </c>
      <c r="AA271" s="133">
        <v>0</v>
      </c>
      <c r="AB271" s="133">
        <v>0</v>
      </c>
      <c r="AC271" s="133">
        <v>0</v>
      </c>
      <c r="AD271" s="133">
        <v>0</v>
      </c>
      <c r="AE271" s="133">
        <v>0</v>
      </c>
      <c r="AF271" s="133">
        <v>0</v>
      </c>
      <c r="AG271" s="133">
        <v>0</v>
      </c>
      <c r="AH271" s="133">
        <v>0</v>
      </c>
      <c r="AI271" s="133">
        <v>0</v>
      </c>
      <c r="AJ271" s="133">
        <v>0</v>
      </c>
      <c r="AK271" s="133">
        <v>0</v>
      </c>
      <c r="AL271" s="133">
        <v>0</v>
      </c>
      <c r="AM271" s="133">
        <v>0</v>
      </c>
      <c r="AN271" s="133">
        <v>0</v>
      </c>
      <c r="AO271" s="134">
        <v>0</v>
      </c>
    </row>
    <row r="272" spans="1:43" ht="31.5">
      <c r="A272" s="161" t="s">
        <v>517</v>
      </c>
      <c r="B272" s="148">
        <f t="shared" si="43"/>
        <v>2</v>
      </c>
      <c r="C272" s="133">
        <v>0</v>
      </c>
      <c r="D272" s="133">
        <v>0</v>
      </c>
      <c r="E272" s="133">
        <v>0</v>
      </c>
      <c r="F272" s="133">
        <v>0</v>
      </c>
      <c r="G272" s="133">
        <v>0</v>
      </c>
      <c r="H272" s="133">
        <v>0</v>
      </c>
      <c r="I272" s="133">
        <v>0</v>
      </c>
      <c r="J272" s="133">
        <v>0</v>
      </c>
      <c r="K272" s="133">
        <v>1</v>
      </c>
      <c r="L272" s="133">
        <v>0</v>
      </c>
      <c r="M272" s="133">
        <v>0</v>
      </c>
      <c r="N272" s="133">
        <v>0</v>
      </c>
      <c r="O272" s="133">
        <v>0</v>
      </c>
      <c r="P272" s="133">
        <v>0</v>
      </c>
      <c r="Q272" s="133">
        <v>0</v>
      </c>
      <c r="R272" s="133">
        <v>0</v>
      </c>
      <c r="S272" s="133">
        <v>0</v>
      </c>
      <c r="T272" s="133">
        <v>0</v>
      </c>
      <c r="U272" s="133">
        <v>0</v>
      </c>
      <c r="V272" s="133">
        <v>0</v>
      </c>
      <c r="W272" s="133">
        <v>0</v>
      </c>
      <c r="X272" s="133">
        <v>0</v>
      </c>
      <c r="Y272" s="133">
        <v>0</v>
      </c>
      <c r="Z272" s="133">
        <v>0</v>
      </c>
      <c r="AA272" s="133">
        <v>0</v>
      </c>
      <c r="AB272" s="133">
        <v>0</v>
      </c>
      <c r="AC272" s="133">
        <v>0</v>
      </c>
      <c r="AD272" s="133">
        <v>0</v>
      </c>
      <c r="AE272" s="133">
        <v>0</v>
      </c>
      <c r="AF272" s="133">
        <v>0</v>
      </c>
      <c r="AG272" s="133">
        <v>0</v>
      </c>
      <c r="AH272" s="133">
        <v>0</v>
      </c>
      <c r="AI272" s="133">
        <v>0</v>
      </c>
      <c r="AJ272" s="133">
        <v>0</v>
      </c>
      <c r="AK272" s="133">
        <v>0</v>
      </c>
      <c r="AL272" s="133">
        <v>0</v>
      </c>
      <c r="AM272" s="133">
        <v>0</v>
      </c>
      <c r="AN272" s="133">
        <v>1</v>
      </c>
      <c r="AO272" s="134">
        <v>0</v>
      </c>
    </row>
    <row r="273" spans="1:41">
      <c r="A273" s="161" t="s">
        <v>518</v>
      </c>
      <c r="B273" s="148">
        <f t="shared" si="43"/>
        <v>4</v>
      </c>
      <c r="C273" s="133">
        <v>0</v>
      </c>
      <c r="D273" s="133">
        <v>0</v>
      </c>
      <c r="E273" s="133">
        <v>0</v>
      </c>
      <c r="F273" s="133">
        <v>0</v>
      </c>
      <c r="G273" s="133">
        <v>1</v>
      </c>
      <c r="H273" s="133">
        <v>0</v>
      </c>
      <c r="I273" s="133">
        <v>0</v>
      </c>
      <c r="J273" s="133">
        <v>0</v>
      </c>
      <c r="K273" s="133">
        <v>0</v>
      </c>
      <c r="L273" s="133">
        <v>0</v>
      </c>
      <c r="M273" s="133">
        <v>0</v>
      </c>
      <c r="N273" s="133">
        <v>1</v>
      </c>
      <c r="O273" s="133">
        <v>0</v>
      </c>
      <c r="P273" s="133">
        <v>1</v>
      </c>
      <c r="Q273" s="133">
        <v>0</v>
      </c>
      <c r="R273" s="133">
        <v>0</v>
      </c>
      <c r="S273" s="133">
        <v>0</v>
      </c>
      <c r="T273" s="133">
        <v>0</v>
      </c>
      <c r="U273" s="133">
        <v>0</v>
      </c>
      <c r="V273" s="133">
        <v>0</v>
      </c>
      <c r="W273" s="133">
        <v>0</v>
      </c>
      <c r="X273" s="133">
        <v>0</v>
      </c>
      <c r="Y273" s="133">
        <v>0</v>
      </c>
      <c r="Z273" s="133">
        <v>0</v>
      </c>
      <c r="AA273" s="133">
        <v>0</v>
      </c>
      <c r="AB273" s="133">
        <v>0</v>
      </c>
      <c r="AC273" s="133">
        <v>0</v>
      </c>
      <c r="AD273" s="133">
        <v>0</v>
      </c>
      <c r="AE273" s="133">
        <v>0</v>
      </c>
      <c r="AF273" s="133">
        <v>0</v>
      </c>
      <c r="AG273" s="133">
        <v>0</v>
      </c>
      <c r="AH273" s="133">
        <v>0</v>
      </c>
      <c r="AI273" s="133">
        <v>0</v>
      </c>
      <c r="AJ273" s="133">
        <v>0</v>
      </c>
      <c r="AK273" s="133">
        <v>0</v>
      </c>
      <c r="AL273" s="133">
        <v>0</v>
      </c>
      <c r="AM273" s="133">
        <v>0</v>
      </c>
      <c r="AN273" s="133">
        <v>0</v>
      </c>
      <c r="AO273" s="134">
        <v>1</v>
      </c>
    </row>
    <row r="274" spans="1:41">
      <c r="A274" s="161" t="s">
        <v>316</v>
      </c>
      <c r="B274" s="148">
        <f t="shared" si="43"/>
        <v>2</v>
      </c>
      <c r="C274" s="133">
        <v>0</v>
      </c>
      <c r="D274" s="133">
        <v>0</v>
      </c>
      <c r="E274" s="133">
        <v>0</v>
      </c>
      <c r="F274" s="133">
        <v>0</v>
      </c>
      <c r="G274" s="133">
        <v>0</v>
      </c>
      <c r="H274" s="133">
        <v>0</v>
      </c>
      <c r="I274" s="133">
        <v>0</v>
      </c>
      <c r="J274" s="133">
        <v>0</v>
      </c>
      <c r="K274" s="133">
        <v>0</v>
      </c>
      <c r="L274" s="133">
        <v>0</v>
      </c>
      <c r="M274" s="133">
        <v>0</v>
      </c>
      <c r="N274" s="133">
        <v>0</v>
      </c>
      <c r="O274" s="133">
        <v>0</v>
      </c>
      <c r="P274" s="133">
        <v>0</v>
      </c>
      <c r="Q274" s="133">
        <v>0</v>
      </c>
      <c r="R274" s="133">
        <v>0</v>
      </c>
      <c r="S274" s="133">
        <v>0</v>
      </c>
      <c r="T274" s="133">
        <v>0</v>
      </c>
      <c r="U274" s="133">
        <v>0</v>
      </c>
      <c r="V274" s="133">
        <v>0</v>
      </c>
      <c r="W274" s="133">
        <v>0</v>
      </c>
      <c r="X274" s="133">
        <v>0</v>
      </c>
      <c r="Y274" s="133">
        <v>0</v>
      </c>
      <c r="Z274" s="133">
        <v>0</v>
      </c>
      <c r="AA274" s="133">
        <v>0</v>
      </c>
      <c r="AB274" s="133">
        <v>0</v>
      </c>
      <c r="AC274" s="133">
        <v>0</v>
      </c>
      <c r="AD274" s="133">
        <v>0</v>
      </c>
      <c r="AE274" s="133">
        <v>0</v>
      </c>
      <c r="AF274" s="133">
        <v>0</v>
      </c>
      <c r="AG274" s="133">
        <v>0</v>
      </c>
      <c r="AH274" s="133">
        <v>0</v>
      </c>
      <c r="AI274" s="133">
        <v>0</v>
      </c>
      <c r="AJ274" s="133">
        <v>0</v>
      </c>
      <c r="AK274" s="133">
        <v>1</v>
      </c>
      <c r="AL274" s="133">
        <v>0</v>
      </c>
      <c r="AM274" s="133">
        <v>0</v>
      </c>
      <c r="AN274" s="133">
        <v>1</v>
      </c>
      <c r="AO274" s="134">
        <v>0</v>
      </c>
    </row>
    <row r="275" spans="1:41" ht="31.5">
      <c r="A275" s="161" t="s">
        <v>519</v>
      </c>
      <c r="B275" s="148">
        <f t="shared" si="43"/>
        <v>1</v>
      </c>
      <c r="C275" s="133">
        <v>0</v>
      </c>
      <c r="D275" s="133">
        <v>0</v>
      </c>
      <c r="E275" s="133">
        <v>0</v>
      </c>
      <c r="F275" s="133">
        <v>0</v>
      </c>
      <c r="G275" s="133">
        <v>0</v>
      </c>
      <c r="H275" s="133">
        <v>0</v>
      </c>
      <c r="I275" s="133">
        <v>0</v>
      </c>
      <c r="J275" s="133">
        <v>0</v>
      </c>
      <c r="K275" s="133">
        <v>0</v>
      </c>
      <c r="L275" s="133">
        <v>0</v>
      </c>
      <c r="M275" s="133">
        <v>0</v>
      </c>
      <c r="N275" s="133">
        <v>0</v>
      </c>
      <c r="O275" s="133">
        <v>0</v>
      </c>
      <c r="P275" s="133">
        <v>0</v>
      </c>
      <c r="Q275" s="133">
        <v>0</v>
      </c>
      <c r="R275" s="133">
        <v>0</v>
      </c>
      <c r="S275" s="133">
        <v>0</v>
      </c>
      <c r="T275" s="133">
        <v>0</v>
      </c>
      <c r="U275" s="133">
        <v>0</v>
      </c>
      <c r="V275" s="133">
        <v>0</v>
      </c>
      <c r="W275" s="133">
        <v>0</v>
      </c>
      <c r="X275" s="133">
        <v>0</v>
      </c>
      <c r="Y275" s="133">
        <v>0</v>
      </c>
      <c r="Z275" s="133">
        <v>0</v>
      </c>
      <c r="AA275" s="133">
        <v>0</v>
      </c>
      <c r="AB275" s="133">
        <v>0</v>
      </c>
      <c r="AC275" s="133">
        <v>0</v>
      </c>
      <c r="AD275" s="133">
        <v>0</v>
      </c>
      <c r="AE275" s="133">
        <v>1</v>
      </c>
      <c r="AF275" s="133">
        <v>0</v>
      </c>
      <c r="AG275" s="133">
        <v>0</v>
      </c>
      <c r="AH275" s="133">
        <v>0</v>
      </c>
      <c r="AI275" s="133">
        <v>0</v>
      </c>
      <c r="AJ275" s="133">
        <v>0</v>
      </c>
      <c r="AK275" s="133">
        <v>0</v>
      </c>
      <c r="AL275" s="133">
        <v>0</v>
      </c>
      <c r="AM275" s="133">
        <v>0</v>
      </c>
      <c r="AN275" s="133">
        <v>0</v>
      </c>
      <c r="AO275" s="134">
        <v>0</v>
      </c>
    </row>
    <row r="276" spans="1:41">
      <c r="A276" s="161" t="s">
        <v>520</v>
      </c>
      <c r="B276" s="148">
        <f t="shared" si="43"/>
        <v>1</v>
      </c>
      <c r="C276" s="133">
        <v>0</v>
      </c>
      <c r="D276" s="133">
        <v>0</v>
      </c>
      <c r="E276" s="133">
        <v>0</v>
      </c>
      <c r="F276" s="133">
        <v>0</v>
      </c>
      <c r="G276" s="133">
        <v>0</v>
      </c>
      <c r="H276" s="133">
        <v>0</v>
      </c>
      <c r="I276" s="133">
        <v>0</v>
      </c>
      <c r="J276" s="133">
        <v>0</v>
      </c>
      <c r="K276" s="133">
        <v>0</v>
      </c>
      <c r="L276" s="133">
        <v>0</v>
      </c>
      <c r="M276" s="133">
        <v>0</v>
      </c>
      <c r="N276" s="133">
        <v>0</v>
      </c>
      <c r="O276" s="133">
        <v>0</v>
      </c>
      <c r="P276" s="133">
        <v>0</v>
      </c>
      <c r="Q276" s="133">
        <v>0</v>
      </c>
      <c r="R276" s="133">
        <v>0</v>
      </c>
      <c r="S276" s="133">
        <v>0</v>
      </c>
      <c r="T276" s="133">
        <v>0</v>
      </c>
      <c r="U276" s="133">
        <v>0</v>
      </c>
      <c r="V276" s="133">
        <v>0</v>
      </c>
      <c r="W276" s="133">
        <v>0</v>
      </c>
      <c r="X276" s="133">
        <v>0</v>
      </c>
      <c r="Y276" s="133">
        <v>0</v>
      </c>
      <c r="Z276" s="133">
        <v>0</v>
      </c>
      <c r="AA276" s="133">
        <v>0</v>
      </c>
      <c r="AB276" s="133">
        <v>1</v>
      </c>
      <c r="AC276" s="133">
        <v>0</v>
      </c>
      <c r="AD276" s="133">
        <v>0</v>
      </c>
      <c r="AE276" s="133">
        <v>0</v>
      </c>
      <c r="AF276" s="133">
        <v>0</v>
      </c>
      <c r="AG276" s="133">
        <v>0</v>
      </c>
      <c r="AH276" s="133">
        <v>0</v>
      </c>
      <c r="AI276" s="133">
        <v>0</v>
      </c>
      <c r="AJ276" s="133">
        <v>0</v>
      </c>
      <c r="AK276" s="133">
        <v>0</v>
      </c>
      <c r="AL276" s="133">
        <v>0</v>
      </c>
      <c r="AM276" s="133">
        <v>0</v>
      </c>
      <c r="AN276" s="133">
        <v>0</v>
      </c>
      <c r="AO276" s="134">
        <v>0</v>
      </c>
    </row>
    <row r="277" spans="1:41">
      <c r="A277" s="161" t="s">
        <v>521</v>
      </c>
      <c r="B277" s="148">
        <f t="shared" si="43"/>
        <v>12</v>
      </c>
      <c r="C277" s="133">
        <v>0</v>
      </c>
      <c r="D277" s="133">
        <v>0</v>
      </c>
      <c r="E277" s="133">
        <v>0</v>
      </c>
      <c r="F277" s="133">
        <v>0</v>
      </c>
      <c r="G277" s="133">
        <v>0</v>
      </c>
      <c r="H277" s="133">
        <v>0</v>
      </c>
      <c r="I277" s="133">
        <v>0</v>
      </c>
      <c r="J277" s="133">
        <v>0</v>
      </c>
      <c r="K277" s="133">
        <v>0</v>
      </c>
      <c r="L277" s="133">
        <v>0</v>
      </c>
      <c r="M277" s="133">
        <v>0</v>
      </c>
      <c r="N277" s="133">
        <v>0</v>
      </c>
      <c r="O277" s="133">
        <v>0</v>
      </c>
      <c r="P277" s="133">
        <v>0</v>
      </c>
      <c r="Q277" s="133">
        <v>0</v>
      </c>
      <c r="R277" s="133">
        <v>0</v>
      </c>
      <c r="S277" s="133">
        <v>0</v>
      </c>
      <c r="T277" s="133">
        <v>0</v>
      </c>
      <c r="U277" s="133">
        <v>0</v>
      </c>
      <c r="V277" s="133">
        <v>0</v>
      </c>
      <c r="W277" s="133">
        <v>0</v>
      </c>
      <c r="X277" s="133">
        <v>0</v>
      </c>
      <c r="Y277" s="133">
        <v>0</v>
      </c>
      <c r="Z277" s="133">
        <v>0</v>
      </c>
      <c r="AA277" s="133">
        <v>0</v>
      </c>
      <c r="AB277" s="133">
        <v>0</v>
      </c>
      <c r="AC277" s="133">
        <v>0</v>
      </c>
      <c r="AD277" s="133">
        <v>0</v>
      </c>
      <c r="AE277" s="133">
        <v>1</v>
      </c>
      <c r="AF277" s="133">
        <v>1</v>
      </c>
      <c r="AG277" s="133">
        <v>0</v>
      </c>
      <c r="AH277" s="133">
        <v>0</v>
      </c>
      <c r="AI277" s="133">
        <v>0</v>
      </c>
      <c r="AJ277" s="133">
        <v>1</v>
      </c>
      <c r="AK277" s="133">
        <v>0</v>
      </c>
      <c r="AL277" s="133">
        <v>0</v>
      </c>
      <c r="AM277" s="133">
        <v>5</v>
      </c>
      <c r="AN277" s="133">
        <v>4</v>
      </c>
      <c r="AO277" s="134">
        <v>0</v>
      </c>
    </row>
    <row r="278" spans="1:41">
      <c r="A278" s="161" t="s">
        <v>342</v>
      </c>
      <c r="B278" s="148">
        <f t="shared" si="43"/>
        <v>6</v>
      </c>
      <c r="C278" s="133">
        <v>0</v>
      </c>
      <c r="D278" s="133">
        <v>0</v>
      </c>
      <c r="E278" s="133">
        <v>0</v>
      </c>
      <c r="F278" s="133">
        <v>0</v>
      </c>
      <c r="G278" s="133">
        <v>0</v>
      </c>
      <c r="H278" s="133">
        <v>0</v>
      </c>
      <c r="I278" s="133">
        <v>0</v>
      </c>
      <c r="J278" s="133">
        <v>0</v>
      </c>
      <c r="K278" s="133">
        <v>0</v>
      </c>
      <c r="L278" s="133">
        <v>0</v>
      </c>
      <c r="M278" s="133">
        <v>3</v>
      </c>
      <c r="N278" s="133">
        <v>0</v>
      </c>
      <c r="O278" s="133">
        <v>0</v>
      </c>
      <c r="P278" s="133">
        <v>0</v>
      </c>
      <c r="Q278" s="133">
        <v>0</v>
      </c>
      <c r="R278" s="133">
        <v>0</v>
      </c>
      <c r="S278" s="133">
        <v>0</v>
      </c>
      <c r="T278" s="133">
        <v>0</v>
      </c>
      <c r="U278" s="133">
        <v>0</v>
      </c>
      <c r="V278" s="133">
        <v>0</v>
      </c>
      <c r="W278" s="133">
        <v>0</v>
      </c>
      <c r="X278" s="133">
        <v>0</v>
      </c>
      <c r="Y278" s="133">
        <v>0</v>
      </c>
      <c r="Z278" s="133">
        <v>0</v>
      </c>
      <c r="AA278" s="133">
        <v>0</v>
      </c>
      <c r="AB278" s="133">
        <v>1</v>
      </c>
      <c r="AC278" s="133">
        <v>0</v>
      </c>
      <c r="AD278" s="133">
        <v>0</v>
      </c>
      <c r="AE278" s="133">
        <v>0</v>
      </c>
      <c r="AF278" s="133">
        <v>0</v>
      </c>
      <c r="AG278" s="133">
        <v>0</v>
      </c>
      <c r="AH278" s="133">
        <v>0</v>
      </c>
      <c r="AI278" s="133">
        <v>0</v>
      </c>
      <c r="AJ278" s="133">
        <v>0</v>
      </c>
      <c r="AK278" s="133">
        <v>0</v>
      </c>
      <c r="AL278" s="133">
        <v>0</v>
      </c>
      <c r="AM278" s="133">
        <v>0</v>
      </c>
      <c r="AN278" s="133">
        <v>2</v>
      </c>
      <c r="AO278" s="134">
        <v>0</v>
      </c>
    </row>
    <row r="279" spans="1:41">
      <c r="A279" s="161"/>
      <c r="B279" s="61"/>
      <c r="C279" s="133"/>
      <c r="D279" s="133"/>
      <c r="E279" s="133"/>
      <c r="F279" s="133"/>
      <c r="G279" s="133"/>
      <c r="H279" s="133"/>
      <c r="I279" s="133"/>
      <c r="J279" s="133"/>
      <c r="K279" s="133"/>
      <c r="L279" s="133"/>
      <c r="M279" s="133"/>
      <c r="N279" s="133"/>
      <c r="O279" s="133"/>
      <c r="P279" s="133"/>
      <c r="Q279" s="133"/>
      <c r="R279" s="133"/>
      <c r="S279" s="133"/>
      <c r="T279" s="133"/>
      <c r="U279" s="133"/>
      <c r="V279" s="133"/>
      <c r="W279" s="133"/>
      <c r="X279" s="133"/>
      <c r="Y279" s="133"/>
      <c r="Z279" s="133"/>
      <c r="AA279" s="133"/>
      <c r="AB279" s="133"/>
      <c r="AC279" s="133"/>
      <c r="AD279" s="133"/>
      <c r="AE279" s="133"/>
      <c r="AF279" s="133"/>
      <c r="AG279" s="133"/>
      <c r="AH279" s="133"/>
      <c r="AI279" s="133"/>
      <c r="AJ279" s="133"/>
      <c r="AK279" s="133"/>
      <c r="AL279" s="133"/>
      <c r="AM279" s="133"/>
      <c r="AN279" s="133"/>
      <c r="AO279" s="134"/>
    </row>
    <row r="280" spans="1:41">
      <c r="A280" s="162" t="s">
        <v>260</v>
      </c>
      <c r="B280" s="58">
        <f t="shared" ref="B280:AO280" si="44">SUM(B282:B285)</f>
        <v>14</v>
      </c>
      <c r="C280" s="58">
        <f t="shared" si="44"/>
        <v>1</v>
      </c>
      <c r="D280" s="58">
        <f t="shared" si="44"/>
        <v>0</v>
      </c>
      <c r="E280" s="58">
        <f t="shared" si="44"/>
        <v>0</v>
      </c>
      <c r="F280" s="58">
        <f t="shared" si="44"/>
        <v>0</v>
      </c>
      <c r="G280" s="58">
        <f t="shared" si="44"/>
        <v>0</v>
      </c>
      <c r="H280" s="58">
        <f t="shared" si="44"/>
        <v>0</v>
      </c>
      <c r="I280" s="58">
        <f t="shared" si="44"/>
        <v>0</v>
      </c>
      <c r="J280" s="58">
        <f t="shared" si="44"/>
        <v>0</v>
      </c>
      <c r="K280" s="58">
        <f t="shared" si="44"/>
        <v>0</v>
      </c>
      <c r="L280" s="58">
        <f t="shared" si="44"/>
        <v>0</v>
      </c>
      <c r="M280" s="58">
        <f t="shared" si="44"/>
        <v>0</v>
      </c>
      <c r="N280" s="58">
        <f t="shared" si="44"/>
        <v>0</v>
      </c>
      <c r="O280" s="58">
        <f t="shared" si="44"/>
        <v>0</v>
      </c>
      <c r="P280" s="58">
        <f t="shared" si="44"/>
        <v>0</v>
      </c>
      <c r="Q280" s="58">
        <f t="shared" si="44"/>
        <v>2</v>
      </c>
      <c r="R280" s="58">
        <f t="shared" si="44"/>
        <v>2</v>
      </c>
      <c r="S280" s="58">
        <f t="shared" si="44"/>
        <v>0</v>
      </c>
      <c r="T280" s="58">
        <f t="shared" si="44"/>
        <v>5</v>
      </c>
      <c r="U280" s="58">
        <f t="shared" si="44"/>
        <v>1</v>
      </c>
      <c r="V280" s="58">
        <f t="shared" si="44"/>
        <v>1</v>
      </c>
      <c r="W280" s="58">
        <f t="shared" si="44"/>
        <v>0</v>
      </c>
      <c r="X280" s="58">
        <f t="shared" si="44"/>
        <v>0</v>
      </c>
      <c r="Y280" s="58">
        <f t="shared" si="44"/>
        <v>0</v>
      </c>
      <c r="Z280" s="58">
        <f t="shared" si="44"/>
        <v>1</v>
      </c>
      <c r="AA280" s="58">
        <f t="shared" si="44"/>
        <v>0</v>
      </c>
      <c r="AB280" s="58">
        <f t="shared" si="44"/>
        <v>0</v>
      </c>
      <c r="AC280" s="58">
        <f t="shared" si="44"/>
        <v>0</v>
      </c>
      <c r="AD280" s="58">
        <f t="shared" si="44"/>
        <v>0</v>
      </c>
      <c r="AE280" s="58">
        <f t="shared" si="44"/>
        <v>0</v>
      </c>
      <c r="AF280" s="58">
        <f t="shared" si="44"/>
        <v>0</v>
      </c>
      <c r="AG280" s="58">
        <f t="shared" si="44"/>
        <v>0</v>
      </c>
      <c r="AH280" s="58">
        <f t="shared" si="44"/>
        <v>0</v>
      </c>
      <c r="AI280" s="58">
        <f t="shared" si="44"/>
        <v>0</v>
      </c>
      <c r="AJ280" s="58">
        <f t="shared" si="44"/>
        <v>0</v>
      </c>
      <c r="AK280" s="58">
        <f t="shared" si="44"/>
        <v>0</v>
      </c>
      <c r="AL280" s="58">
        <f t="shared" si="44"/>
        <v>1</v>
      </c>
      <c r="AM280" s="58">
        <f t="shared" si="44"/>
        <v>0</v>
      </c>
      <c r="AN280" s="58">
        <f t="shared" si="44"/>
        <v>0</v>
      </c>
      <c r="AO280" s="28">
        <f t="shared" si="44"/>
        <v>0</v>
      </c>
    </row>
    <row r="281" spans="1:41">
      <c r="A281" s="161"/>
      <c r="B281" s="61"/>
      <c r="C281" s="133"/>
      <c r="D281" s="133"/>
      <c r="E281" s="133"/>
      <c r="F281" s="133"/>
      <c r="G281" s="133"/>
      <c r="H281" s="133"/>
      <c r="I281" s="133"/>
      <c r="J281" s="133"/>
      <c r="K281" s="133"/>
      <c r="L281" s="133"/>
      <c r="M281" s="133"/>
      <c r="N281" s="133"/>
      <c r="O281" s="133"/>
      <c r="P281" s="133"/>
      <c r="Q281" s="133"/>
      <c r="R281" s="133"/>
      <c r="S281" s="133"/>
      <c r="T281" s="133"/>
      <c r="U281" s="133"/>
      <c r="V281" s="133"/>
      <c r="W281" s="133"/>
      <c r="X281" s="133"/>
      <c r="Y281" s="133"/>
      <c r="Z281" s="133"/>
      <c r="AA281" s="133"/>
      <c r="AB281" s="133"/>
      <c r="AC281" s="133"/>
      <c r="AD281" s="133"/>
      <c r="AE281" s="133"/>
      <c r="AF281" s="133"/>
      <c r="AG281" s="133"/>
      <c r="AH281" s="133"/>
      <c r="AI281" s="133"/>
      <c r="AJ281" s="133"/>
      <c r="AK281" s="133"/>
      <c r="AL281" s="133"/>
      <c r="AM281" s="133"/>
      <c r="AN281" s="133"/>
      <c r="AO281" s="134"/>
    </row>
    <row r="282" spans="1:41">
      <c r="A282" s="161" t="s">
        <v>343</v>
      </c>
      <c r="B282" s="148">
        <f>SUM(C282:AO282)</f>
        <v>3</v>
      </c>
      <c r="C282" s="133">
        <v>0</v>
      </c>
      <c r="D282" s="133">
        <v>0</v>
      </c>
      <c r="E282" s="133">
        <v>0</v>
      </c>
      <c r="F282" s="133">
        <v>0</v>
      </c>
      <c r="G282" s="133">
        <v>0</v>
      </c>
      <c r="H282" s="133">
        <v>0</v>
      </c>
      <c r="I282" s="133">
        <v>0</v>
      </c>
      <c r="J282" s="133">
        <v>0</v>
      </c>
      <c r="K282" s="133">
        <v>0</v>
      </c>
      <c r="L282" s="133">
        <v>0</v>
      </c>
      <c r="M282" s="133">
        <v>0</v>
      </c>
      <c r="N282" s="133">
        <v>0</v>
      </c>
      <c r="O282" s="133">
        <v>0</v>
      </c>
      <c r="P282" s="133">
        <v>0</v>
      </c>
      <c r="Q282" s="133">
        <v>0</v>
      </c>
      <c r="R282" s="133">
        <v>0</v>
      </c>
      <c r="S282" s="133">
        <v>0</v>
      </c>
      <c r="T282" s="133">
        <v>2</v>
      </c>
      <c r="U282" s="133">
        <v>1</v>
      </c>
      <c r="V282" s="133">
        <v>0</v>
      </c>
      <c r="W282" s="133">
        <v>0</v>
      </c>
      <c r="X282" s="133">
        <v>0</v>
      </c>
      <c r="Y282" s="133">
        <v>0</v>
      </c>
      <c r="Z282" s="133">
        <v>0</v>
      </c>
      <c r="AA282" s="133">
        <v>0</v>
      </c>
      <c r="AB282" s="133">
        <v>0</v>
      </c>
      <c r="AC282" s="133">
        <v>0</v>
      </c>
      <c r="AD282" s="133">
        <v>0</v>
      </c>
      <c r="AE282" s="133">
        <v>0</v>
      </c>
      <c r="AF282" s="133">
        <v>0</v>
      </c>
      <c r="AG282" s="133">
        <v>0</v>
      </c>
      <c r="AH282" s="133">
        <v>0</v>
      </c>
      <c r="AI282" s="133">
        <v>0</v>
      </c>
      <c r="AJ282" s="133">
        <v>0</v>
      </c>
      <c r="AK282" s="133">
        <v>0</v>
      </c>
      <c r="AL282" s="133">
        <v>0</v>
      </c>
      <c r="AM282" s="133">
        <v>0</v>
      </c>
      <c r="AN282" s="133">
        <v>0</v>
      </c>
      <c r="AO282" s="134">
        <v>0</v>
      </c>
    </row>
    <row r="283" spans="1:41">
      <c r="A283" s="161" t="s">
        <v>522</v>
      </c>
      <c r="B283" s="148">
        <f>SUM(C283:AO283)</f>
        <v>8</v>
      </c>
      <c r="C283" s="133">
        <v>1</v>
      </c>
      <c r="D283" s="133">
        <v>0</v>
      </c>
      <c r="E283" s="133">
        <v>0</v>
      </c>
      <c r="F283" s="133">
        <v>0</v>
      </c>
      <c r="G283" s="133">
        <v>0</v>
      </c>
      <c r="H283" s="133">
        <v>0</v>
      </c>
      <c r="I283" s="133">
        <v>0</v>
      </c>
      <c r="J283" s="133">
        <v>0</v>
      </c>
      <c r="K283" s="133">
        <v>0</v>
      </c>
      <c r="L283" s="133">
        <v>0</v>
      </c>
      <c r="M283" s="133">
        <v>0</v>
      </c>
      <c r="N283" s="133">
        <v>0</v>
      </c>
      <c r="O283" s="133">
        <v>0</v>
      </c>
      <c r="P283" s="133">
        <v>0</v>
      </c>
      <c r="Q283" s="133">
        <v>2</v>
      </c>
      <c r="R283" s="133">
        <v>2</v>
      </c>
      <c r="S283" s="133">
        <v>0</v>
      </c>
      <c r="T283" s="133">
        <v>0</v>
      </c>
      <c r="U283" s="133">
        <v>0</v>
      </c>
      <c r="V283" s="133">
        <v>1</v>
      </c>
      <c r="W283" s="133">
        <v>0</v>
      </c>
      <c r="X283" s="133">
        <v>0</v>
      </c>
      <c r="Y283" s="133">
        <v>0</v>
      </c>
      <c r="Z283" s="133">
        <v>1</v>
      </c>
      <c r="AA283" s="133">
        <v>0</v>
      </c>
      <c r="AB283" s="133">
        <v>0</v>
      </c>
      <c r="AC283" s="133">
        <v>0</v>
      </c>
      <c r="AD283" s="133">
        <v>0</v>
      </c>
      <c r="AE283" s="133">
        <v>0</v>
      </c>
      <c r="AF283" s="133">
        <v>0</v>
      </c>
      <c r="AG283" s="133">
        <v>0</v>
      </c>
      <c r="AH283" s="133">
        <v>0</v>
      </c>
      <c r="AI283" s="133">
        <v>0</v>
      </c>
      <c r="AJ283" s="133">
        <v>0</v>
      </c>
      <c r="AK283" s="133">
        <v>0</v>
      </c>
      <c r="AL283" s="133">
        <v>1</v>
      </c>
      <c r="AM283" s="133">
        <v>0</v>
      </c>
      <c r="AN283" s="133">
        <v>0</v>
      </c>
      <c r="AO283" s="134">
        <v>0</v>
      </c>
    </row>
    <row r="284" spans="1:41">
      <c r="A284" s="161" t="s">
        <v>566</v>
      </c>
      <c r="B284" s="148">
        <f>SUM(C284:AO284)</f>
        <v>2</v>
      </c>
      <c r="C284" s="133">
        <v>0</v>
      </c>
      <c r="D284" s="133">
        <v>0</v>
      </c>
      <c r="E284" s="133">
        <v>0</v>
      </c>
      <c r="F284" s="133">
        <v>0</v>
      </c>
      <c r="G284" s="133">
        <v>0</v>
      </c>
      <c r="H284" s="133">
        <v>0</v>
      </c>
      <c r="I284" s="133">
        <v>0</v>
      </c>
      <c r="J284" s="133">
        <v>0</v>
      </c>
      <c r="K284" s="133">
        <v>0</v>
      </c>
      <c r="L284" s="133">
        <v>0</v>
      </c>
      <c r="M284" s="133">
        <v>0</v>
      </c>
      <c r="N284" s="133">
        <v>0</v>
      </c>
      <c r="O284" s="133">
        <v>0</v>
      </c>
      <c r="P284" s="133">
        <v>0</v>
      </c>
      <c r="Q284" s="133">
        <v>0</v>
      </c>
      <c r="R284" s="133">
        <v>0</v>
      </c>
      <c r="S284" s="133">
        <v>0</v>
      </c>
      <c r="T284" s="133">
        <v>2</v>
      </c>
      <c r="U284" s="133">
        <v>0</v>
      </c>
      <c r="V284" s="133">
        <v>0</v>
      </c>
      <c r="W284" s="133">
        <v>0</v>
      </c>
      <c r="X284" s="133">
        <v>0</v>
      </c>
      <c r="Y284" s="133">
        <v>0</v>
      </c>
      <c r="Z284" s="133">
        <v>0</v>
      </c>
      <c r="AA284" s="133">
        <v>0</v>
      </c>
      <c r="AB284" s="133">
        <v>0</v>
      </c>
      <c r="AC284" s="133">
        <v>0</v>
      </c>
      <c r="AD284" s="133">
        <v>0</v>
      </c>
      <c r="AE284" s="133">
        <v>0</v>
      </c>
      <c r="AF284" s="133">
        <v>0</v>
      </c>
      <c r="AG284" s="133">
        <v>0</v>
      </c>
      <c r="AH284" s="133">
        <v>0</v>
      </c>
      <c r="AI284" s="133">
        <v>0</v>
      </c>
      <c r="AJ284" s="133">
        <v>0</v>
      </c>
      <c r="AK284" s="133">
        <v>0</v>
      </c>
      <c r="AL284" s="133">
        <v>0</v>
      </c>
      <c r="AM284" s="133">
        <v>0</v>
      </c>
      <c r="AN284" s="133">
        <v>0</v>
      </c>
      <c r="AO284" s="134">
        <v>0</v>
      </c>
    </row>
    <row r="285" spans="1:41">
      <c r="A285" s="161" t="s">
        <v>567</v>
      </c>
      <c r="B285" s="148">
        <f>SUM(C285:AO285)</f>
        <v>1</v>
      </c>
      <c r="C285" s="133">
        <v>0</v>
      </c>
      <c r="D285" s="133">
        <v>0</v>
      </c>
      <c r="E285" s="133">
        <v>0</v>
      </c>
      <c r="F285" s="133">
        <v>0</v>
      </c>
      <c r="G285" s="133">
        <v>0</v>
      </c>
      <c r="H285" s="133">
        <v>0</v>
      </c>
      <c r="I285" s="133">
        <v>0</v>
      </c>
      <c r="J285" s="133">
        <v>0</v>
      </c>
      <c r="K285" s="133">
        <v>0</v>
      </c>
      <c r="L285" s="133">
        <v>0</v>
      </c>
      <c r="M285" s="133">
        <v>0</v>
      </c>
      <c r="N285" s="133">
        <v>0</v>
      </c>
      <c r="O285" s="133">
        <v>0</v>
      </c>
      <c r="P285" s="133">
        <v>0</v>
      </c>
      <c r="Q285" s="133">
        <v>0</v>
      </c>
      <c r="R285" s="133">
        <v>0</v>
      </c>
      <c r="S285" s="133">
        <v>0</v>
      </c>
      <c r="T285" s="133">
        <v>1</v>
      </c>
      <c r="U285" s="133">
        <v>0</v>
      </c>
      <c r="V285" s="133">
        <v>0</v>
      </c>
      <c r="W285" s="133">
        <v>0</v>
      </c>
      <c r="X285" s="133">
        <v>0</v>
      </c>
      <c r="Y285" s="133">
        <v>0</v>
      </c>
      <c r="Z285" s="133">
        <v>0</v>
      </c>
      <c r="AA285" s="133">
        <v>0</v>
      </c>
      <c r="AB285" s="133">
        <v>0</v>
      </c>
      <c r="AC285" s="133">
        <v>0</v>
      </c>
      <c r="AD285" s="133">
        <v>0</v>
      </c>
      <c r="AE285" s="133">
        <v>0</v>
      </c>
      <c r="AF285" s="133">
        <v>0</v>
      </c>
      <c r="AG285" s="133">
        <v>0</v>
      </c>
      <c r="AH285" s="133">
        <v>0</v>
      </c>
      <c r="AI285" s="133">
        <v>0</v>
      </c>
      <c r="AJ285" s="133">
        <v>0</v>
      </c>
      <c r="AK285" s="133">
        <v>0</v>
      </c>
      <c r="AL285" s="133">
        <v>0</v>
      </c>
      <c r="AM285" s="133">
        <v>0</v>
      </c>
      <c r="AN285" s="133">
        <v>0</v>
      </c>
      <c r="AO285" s="134">
        <v>0</v>
      </c>
    </row>
    <row r="286" spans="1:41">
      <c r="A286" s="161"/>
      <c r="B286" s="61"/>
      <c r="C286" s="133"/>
      <c r="D286" s="133"/>
      <c r="E286" s="133"/>
      <c r="F286" s="133"/>
      <c r="G286" s="133"/>
      <c r="H286" s="133"/>
      <c r="I286" s="133"/>
      <c r="J286" s="133"/>
      <c r="K286" s="133"/>
      <c r="L286" s="133"/>
      <c r="M286" s="133"/>
      <c r="N286" s="133"/>
      <c r="O286" s="133"/>
      <c r="P286" s="133"/>
      <c r="Q286" s="133"/>
      <c r="R286" s="133"/>
      <c r="S286" s="133"/>
      <c r="T286" s="133"/>
      <c r="U286" s="133"/>
      <c r="V286" s="133"/>
      <c r="W286" s="133"/>
      <c r="X286" s="133"/>
      <c r="Y286" s="133"/>
      <c r="Z286" s="133"/>
      <c r="AA286" s="133"/>
      <c r="AB286" s="133"/>
      <c r="AC286" s="133"/>
      <c r="AD286" s="133"/>
      <c r="AE286" s="133"/>
      <c r="AF286" s="133"/>
      <c r="AG286" s="133"/>
      <c r="AH286" s="133"/>
      <c r="AI286" s="133"/>
      <c r="AJ286" s="133"/>
      <c r="AK286" s="133"/>
      <c r="AL286" s="133"/>
      <c r="AM286" s="133"/>
      <c r="AN286" s="133"/>
      <c r="AO286" s="134"/>
    </row>
    <row r="287" spans="1:41">
      <c r="A287" s="162" t="s">
        <v>301</v>
      </c>
      <c r="B287" s="58">
        <f t="shared" ref="B287:AO287" si="45">SUM(B289:B292)</f>
        <v>25</v>
      </c>
      <c r="C287" s="58">
        <f t="shared" si="45"/>
        <v>0</v>
      </c>
      <c r="D287" s="58">
        <f t="shared" si="45"/>
        <v>0</v>
      </c>
      <c r="E287" s="58">
        <f t="shared" si="45"/>
        <v>0</v>
      </c>
      <c r="F287" s="58">
        <f t="shared" si="45"/>
        <v>0</v>
      </c>
      <c r="G287" s="58">
        <f t="shared" si="45"/>
        <v>0</v>
      </c>
      <c r="H287" s="58">
        <f t="shared" si="45"/>
        <v>0</v>
      </c>
      <c r="I287" s="58">
        <f t="shared" si="45"/>
        <v>0</v>
      </c>
      <c r="J287" s="58">
        <f t="shared" si="45"/>
        <v>0</v>
      </c>
      <c r="K287" s="58">
        <f t="shared" si="45"/>
        <v>0</v>
      </c>
      <c r="L287" s="58">
        <f t="shared" si="45"/>
        <v>0</v>
      </c>
      <c r="M287" s="58">
        <f t="shared" si="45"/>
        <v>0</v>
      </c>
      <c r="N287" s="58">
        <f t="shared" si="45"/>
        <v>1</v>
      </c>
      <c r="O287" s="58">
        <f t="shared" si="45"/>
        <v>0</v>
      </c>
      <c r="P287" s="58">
        <f t="shared" si="45"/>
        <v>11</v>
      </c>
      <c r="Q287" s="58">
        <f t="shared" si="45"/>
        <v>0</v>
      </c>
      <c r="R287" s="58">
        <f t="shared" si="45"/>
        <v>0</v>
      </c>
      <c r="S287" s="58">
        <f t="shared" si="45"/>
        <v>0</v>
      </c>
      <c r="T287" s="58">
        <f t="shared" si="45"/>
        <v>0</v>
      </c>
      <c r="U287" s="58">
        <f t="shared" si="45"/>
        <v>3</v>
      </c>
      <c r="V287" s="58">
        <f t="shared" si="45"/>
        <v>0</v>
      </c>
      <c r="W287" s="58">
        <f t="shared" si="45"/>
        <v>0</v>
      </c>
      <c r="X287" s="58">
        <f t="shared" si="45"/>
        <v>0</v>
      </c>
      <c r="Y287" s="58">
        <f t="shared" si="45"/>
        <v>1</v>
      </c>
      <c r="Z287" s="58">
        <f t="shared" si="45"/>
        <v>1</v>
      </c>
      <c r="AA287" s="58">
        <f t="shared" si="45"/>
        <v>0</v>
      </c>
      <c r="AB287" s="58">
        <f t="shared" si="45"/>
        <v>0</v>
      </c>
      <c r="AC287" s="58">
        <f t="shared" si="45"/>
        <v>3</v>
      </c>
      <c r="AD287" s="58">
        <f t="shared" si="45"/>
        <v>0</v>
      </c>
      <c r="AE287" s="58">
        <f t="shared" si="45"/>
        <v>0</v>
      </c>
      <c r="AF287" s="58">
        <f t="shared" si="45"/>
        <v>0</v>
      </c>
      <c r="AG287" s="58">
        <f t="shared" si="45"/>
        <v>0</v>
      </c>
      <c r="AH287" s="58">
        <f t="shared" si="45"/>
        <v>0</v>
      </c>
      <c r="AI287" s="58">
        <f t="shared" si="45"/>
        <v>0</v>
      </c>
      <c r="AJ287" s="58">
        <f t="shared" si="45"/>
        <v>0</v>
      </c>
      <c r="AK287" s="58">
        <f t="shared" si="45"/>
        <v>1</v>
      </c>
      <c r="AL287" s="58">
        <f t="shared" si="45"/>
        <v>0</v>
      </c>
      <c r="AM287" s="58">
        <f t="shared" si="45"/>
        <v>0</v>
      </c>
      <c r="AN287" s="58">
        <f t="shared" si="45"/>
        <v>4</v>
      </c>
      <c r="AO287" s="28">
        <f t="shared" si="45"/>
        <v>0</v>
      </c>
    </row>
    <row r="288" spans="1:41">
      <c r="A288" s="161"/>
      <c r="B288" s="61"/>
      <c r="C288" s="133"/>
      <c r="D288" s="133"/>
      <c r="E288" s="133"/>
      <c r="F288" s="133"/>
      <c r="G288" s="133"/>
      <c r="H288" s="133"/>
      <c r="I288" s="133"/>
      <c r="J288" s="133"/>
      <c r="K288" s="133"/>
      <c r="L288" s="133"/>
      <c r="M288" s="133"/>
      <c r="N288" s="133"/>
      <c r="O288" s="133"/>
      <c r="P288" s="133"/>
      <c r="Q288" s="133"/>
      <c r="R288" s="133"/>
      <c r="S288" s="133"/>
      <c r="T288" s="133"/>
      <c r="U288" s="133"/>
      <c r="V288" s="133"/>
      <c r="W288" s="133"/>
      <c r="X288" s="133"/>
      <c r="Y288" s="133"/>
      <c r="Z288" s="133"/>
      <c r="AA288" s="133"/>
      <c r="AB288" s="133"/>
      <c r="AC288" s="133"/>
      <c r="AD288" s="133"/>
      <c r="AE288" s="133"/>
      <c r="AF288" s="133"/>
      <c r="AG288" s="133"/>
      <c r="AH288" s="133"/>
      <c r="AI288" s="133"/>
      <c r="AJ288" s="133"/>
      <c r="AK288" s="133"/>
      <c r="AL288" s="133"/>
      <c r="AM288" s="133"/>
      <c r="AN288" s="133"/>
      <c r="AO288" s="134"/>
    </row>
    <row r="289" spans="1:41">
      <c r="A289" s="161" t="s">
        <v>608</v>
      </c>
      <c r="B289" s="148">
        <f>SUM(C289:AO289)</f>
        <v>5</v>
      </c>
      <c r="C289" s="133">
        <v>0</v>
      </c>
      <c r="D289" s="133">
        <v>0</v>
      </c>
      <c r="E289" s="133">
        <v>0</v>
      </c>
      <c r="F289" s="133">
        <v>0</v>
      </c>
      <c r="G289" s="133">
        <v>0</v>
      </c>
      <c r="H289" s="133">
        <v>0</v>
      </c>
      <c r="I289" s="133">
        <v>0</v>
      </c>
      <c r="J289" s="133">
        <v>0</v>
      </c>
      <c r="K289" s="133">
        <v>0</v>
      </c>
      <c r="L289" s="133">
        <v>0</v>
      </c>
      <c r="M289" s="133">
        <v>0</v>
      </c>
      <c r="N289" s="133">
        <v>0</v>
      </c>
      <c r="O289" s="133">
        <v>0</v>
      </c>
      <c r="P289" s="133">
        <v>0</v>
      </c>
      <c r="Q289" s="133">
        <v>0</v>
      </c>
      <c r="R289" s="133">
        <v>0</v>
      </c>
      <c r="S289" s="133">
        <v>0</v>
      </c>
      <c r="T289" s="133">
        <v>0</v>
      </c>
      <c r="U289" s="133">
        <v>3</v>
      </c>
      <c r="V289" s="133">
        <v>0</v>
      </c>
      <c r="W289" s="133">
        <v>0</v>
      </c>
      <c r="X289" s="133">
        <v>0</v>
      </c>
      <c r="Y289" s="133">
        <v>0</v>
      </c>
      <c r="Z289" s="133">
        <v>1</v>
      </c>
      <c r="AA289" s="133">
        <v>0</v>
      </c>
      <c r="AB289" s="133">
        <v>0</v>
      </c>
      <c r="AC289" s="133">
        <v>1</v>
      </c>
      <c r="AD289" s="133">
        <v>0</v>
      </c>
      <c r="AE289" s="133">
        <v>0</v>
      </c>
      <c r="AF289" s="133">
        <v>0</v>
      </c>
      <c r="AG289" s="133">
        <v>0</v>
      </c>
      <c r="AH289" s="133">
        <v>0</v>
      </c>
      <c r="AI289" s="133">
        <v>0</v>
      </c>
      <c r="AJ289" s="133">
        <v>0</v>
      </c>
      <c r="AK289" s="133">
        <v>0</v>
      </c>
      <c r="AL289" s="133">
        <v>0</v>
      </c>
      <c r="AM289" s="133">
        <v>0</v>
      </c>
      <c r="AN289" s="133">
        <v>0</v>
      </c>
      <c r="AO289" s="134">
        <v>0</v>
      </c>
    </row>
    <row r="290" spans="1:41">
      <c r="A290" s="161" t="s">
        <v>568</v>
      </c>
      <c r="B290" s="148">
        <f>SUM(C290:AO290)</f>
        <v>1</v>
      </c>
      <c r="C290" s="133">
        <v>0</v>
      </c>
      <c r="D290" s="133">
        <v>0</v>
      </c>
      <c r="E290" s="133">
        <v>0</v>
      </c>
      <c r="F290" s="133">
        <v>0</v>
      </c>
      <c r="G290" s="133">
        <v>0</v>
      </c>
      <c r="H290" s="133">
        <v>0</v>
      </c>
      <c r="I290" s="133">
        <v>0</v>
      </c>
      <c r="J290" s="133">
        <v>0</v>
      </c>
      <c r="K290" s="133">
        <v>0</v>
      </c>
      <c r="L290" s="133">
        <v>0</v>
      </c>
      <c r="M290" s="133">
        <v>0</v>
      </c>
      <c r="N290" s="133">
        <v>0</v>
      </c>
      <c r="O290" s="133">
        <v>0</v>
      </c>
      <c r="P290" s="133">
        <v>0</v>
      </c>
      <c r="Q290" s="133">
        <v>0</v>
      </c>
      <c r="R290" s="133">
        <v>0</v>
      </c>
      <c r="S290" s="133">
        <v>0</v>
      </c>
      <c r="T290" s="133">
        <v>0</v>
      </c>
      <c r="U290" s="133">
        <v>0</v>
      </c>
      <c r="V290" s="133">
        <v>0</v>
      </c>
      <c r="W290" s="133">
        <v>0</v>
      </c>
      <c r="X290" s="133">
        <v>0</v>
      </c>
      <c r="Y290" s="133">
        <v>0</v>
      </c>
      <c r="Z290" s="133">
        <v>0</v>
      </c>
      <c r="AA290" s="133">
        <v>0</v>
      </c>
      <c r="AB290" s="133">
        <v>0</v>
      </c>
      <c r="AC290" s="133">
        <v>1</v>
      </c>
      <c r="AD290" s="133">
        <v>0</v>
      </c>
      <c r="AE290" s="133">
        <v>0</v>
      </c>
      <c r="AF290" s="133">
        <v>0</v>
      </c>
      <c r="AG290" s="133">
        <v>0</v>
      </c>
      <c r="AH290" s="133">
        <v>0</v>
      </c>
      <c r="AI290" s="133">
        <v>0</v>
      </c>
      <c r="AJ290" s="133">
        <v>0</v>
      </c>
      <c r="AK290" s="133">
        <v>0</v>
      </c>
      <c r="AL290" s="133">
        <v>0</v>
      </c>
      <c r="AM290" s="133">
        <v>0</v>
      </c>
      <c r="AN290" s="133">
        <v>0</v>
      </c>
      <c r="AO290" s="134">
        <v>0</v>
      </c>
    </row>
    <row r="291" spans="1:41">
      <c r="A291" s="161" t="s">
        <v>569</v>
      </c>
      <c r="B291" s="148">
        <f>SUM(C291:AO291)</f>
        <v>1</v>
      </c>
      <c r="C291" s="133">
        <v>0</v>
      </c>
      <c r="D291" s="133">
        <v>0</v>
      </c>
      <c r="E291" s="133">
        <v>0</v>
      </c>
      <c r="F291" s="133">
        <v>0</v>
      </c>
      <c r="G291" s="133">
        <v>0</v>
      </c>
      <c r="H291" s="133">
        <v>0</v>
      </c>
      <c r="I291" s="133">
        <v>0</v>
      </c>
      <c r="J291" s="133">
        <v>0</v>
      </c>
      <c r="K291" s="133">
        <v>0</v>
      </c>
      <c r="L291" s="133">
        <v>0</v>
      </c>
      <c r="M291" s="133">
        <v>0</v>
      </c>
      <c r="N291" s="133">
        <v>0</v>
      </c>
      <c r="O291" s="133">
        <v>0</v>
      </c>
      <c r="P291" s="133">
        <v>0</v>
      </c>
      <c r="Q291" s="133">
        <v>0</v>
      </c>
      <c r="R291" s="133">
        <v>0</v>
      </c>
      <c r="S291" s="133">
        <v>0</v>
      </c>
      <c r="T291" s="133">
        <v>0</v>
      </c>
      <c r="U291" s="133">
        <v>0</v>
      </c>
      <c r="V291" s="133">
        <v>0</v>
      </c>
      <c r="W291" s="133">
        <v>0</v>
      </c>
      <c r="X291" s="133">
        <v>0</v>
      </c>
      <c r="Y291" s="133">
        <v>0</v>
      </c>
      <c r="Z291" s="133">
        <v>0</v>
      </c>
      <c r="AA291" s="133">
        <v>0</v>
      </c>
      <c r="AB291" s="133">
        <v>0</v>
      </c>
      <c r="AC291" s="133">
        <v>1</v>
      </c>
      <c r="AD291" s="133">
        <v>0</v>
      </c>
      <c r="AE291" s="133">
        <v>0</v>
      </c>
      <c r="AF291" s="133">
        <v>0</v>
      </c>
      <c r="AG291" s="133">
        <v>0</v>
      </c>
      <c r="AH291" s="133">
        <v>0</v>
      </c>
      <c r="AI291" s="133">
        <v>0</v>
      </c>
      <c r="AJ291" s="133">
        <v>0</v>
      </c>
      <c r="AK291" s="133">
        <v>0</v>
      </c>
      <c r="AL291" s="133">
        <v>0</v>
      </c>
      <c r="AM291" s="133">
        <v>0</v>
      </c>
      <c r="AN291" s="133">
        <v>0</v>
      </c>
      <c r="AO291" s="134">
        <v>0</v>
      </c>
    </row>
    <row r="292" spans="1:41">
      <c r="A292" s="161" t="s">
        <v>302</v>
      </c>
      <c r="B292" s="148">
        <f>SUM(C292:AO292)</f>
        <v>18</v>
      </c>
      <c r="C292" s="133">
        <v>0</v>
      </c>
      <c r="D292" s="133">
        <v>0</v>
      </c>
      <c r="E292" s="133">
        <v>0</v>
      </c>
      <c r="F292" s="133">
        <v>0</v>
      </c>
      <c r="G292" s="133">
        <v>0</v>
      </c>
      <c r="H292" s="133">
        <v>0</v>
      </c>
      <c r="I292" s="133">
        <v>0</v>
      </c>
      <c r="J292" s="133">
        <v>0</v>
      </c>
      <c r="K292" s="133">
        <v>0</v>
      </c>
      <c r="L292" s="133">
        <v>0</v>
      </c>
      <c r="M292" s="133">
        <v>0</v>
      </c>
      <c r="N292" s="133">
        <v>1</v>
      </c>
      <c r="O292" s="133">
        <v>0</v>
      </c>
      <c r="P292" s="133">
        <v>11</v>
      </c>
      <c r="Q292" s="133">
        <v>0</v>
      </c>
      <c r="R292" s="133">
        <v>0</v>
      </c>
      <c r="S292" s="133">
        <v>0</v>
      </c>
      <c r="T292" s="133">
        <v>0</v>
      </c>
      <c r="U292" s="133">
        <v>0</v>
      </c>
      <c r="V292" s="133">
        <v>0</v>
      </c>
      <c r="W292" s="133">
        <v>0</v>
      </c>
      <c r="X292" s="133">
        <v>0</v>
      </c>
      <c r="Y292" s="133">
        <v>1</v>
      </c>
      <c r="Z292" s="133">
        <v>0</v>
      </c>
      <c r="AA292" s="133">
        <v>0</v>
      </c>
      <c r="AB292" s="133">
        <v>0</v>
      </c>
      <c r="AC292" s="133">
        <v>0</v>
      </c>
      <c r="AD292" s="133">
        <v>0</v>
      </c>
      <c r="AE292" s="133">
        <v>0</v>
      </c>
      <c r="AF292" s="133">
        <v>0</v>
      </c>
      <c r="AG292" s="133">
        <v>0</v>
      </c>
      <c r="AH292" s="133">
        <v>0</v>
      </c>
      <c r="AI292" s="133">
        <v>0</v>
      </c>
      <c r="AJ292" s="133">
        <v>0</v>
      </c>
      <c r="AK292" s="133">
        <v>1</v>
      </c>
      <c r="AL292" s="133">
        <v>0</v>
      </c>
      <c r="AM292" s="133">
        <v>0</v>
      </c>
      <c r="AN292" s="133">
        <v>4</v>
      </c>
      <c r="AO292" s="134">
        <v>0</v>
      </c>
    </row>
    <row r="293" spans="1:41">
      <c r="A293" s="161"/>
      <c r="B293" s="61"/>
      <c r="C293" s="133"/>
      <c r="D293" s="133"/>
      <c r="E293" s="133"/>
      <c r="F293" s="133"/>
      <c r="G293" s="133"/>
      <c r="H293" s="133"/>
      <c r="I293" s="133"/>
      <c r="J293" s="133"/>
      <c r="K293" s="133"/>
      <c r="L293" s="133"/>
      <c r="M293" s="133"/>
      <c r="N293" s="133"/>
      <c r="O293" s="133"/>
      <c r="P293" s="133"/>
      <c r="Q293" s="133"/>
      <c r="R293" s="133"/>
      <c r="S293" s="133"/>
      <c r="T293" s="133"/>
      <c r="U293" s="133"/>
      <c r="V293" s="133"/>
      <c r="W293" s="133"/>
      <c r="X293" s="133"/>
      <c r="Y293" s="133"/>
      <c r="Z293" s="133"/>
      <c r="AA293" s="133"/>
      <c r="AB293" s="133"/>
      <c r="AC293" s="133"/>
      <c r="AD293" s="133"/>
      <c r="AE293" s="133"/>
      <c r="AF293" s="133"/>
      <c r="AG293" s="133"/>
      <c r="AH293" s="133"/>
      <c r="AI293" s="133"/>
      <c r="AJ293" s="133"/>
      <c r="AK293" s="133"/>
      <c r="AL293" s="133"/>
      <c r="AM293" s="133"/>
      <c r="AN293" s="133"/>
      <c r="AO293" s="134"/>
    </row>
    <row r="294" spans="1:41">
      <c r="A294" s="162" t="s">
        <v>344</v>
      </c>
      <c r="B294" s="58">
        <f t="shared" ref="B294:AO294" si="46">SUM(B296:B298)</f>
        <v>736</v>
      </c>
      <c r="C294" s="58">
        <f t="shared" si="46"/>
        <v>35</v>
      </c>
      <c r="D294" s="58">
        <f t="shared" si="46"/>
        <v>25</v>
      </c>
      <c r="E294" s="58">
        <f t="shared" si="46"/>
        <v>9</v>
      </c>
      <c r="F294" s="58">
        <f t="shared" si="46"/>
        <v>15</v>
      </c>
      <c r="G294" s="58">
        <f t="shared" si="46"/>
        <v>25</v>
      </c>
      <c r="H294" s="58">
        <f t="shared" si="46"/>
        <v>6</v>
      </c>
      <c r="I294" s="58">
        <f t="shared" si="46"/>
        <v>40</v>
      </c>
      <c r="J294" s="58">
        <f t="shared" si="46"/>
        <v>9</v>
      </c>
      <c r="K294" s="58">
        <f t="shared" si="46"/>
        <v>19</v>
      </c>
      <c r="L294" s="58">
        <f t="shared" si="46"/>
        <v>8</v>
      </c>
      <c r="M294" s="58">
        <f t="shared" si="46"/>
        <v>12</v>
      </c>
      <c r="N294" s="58">
        <f t="shared" si="46"/>
        <v>12</v>
      </c>
      <c r="O294" s="58">
        <f t="shared" si="46"/>
        <v>5</v>
      </c>
      <c r="P294" s="58">
        <f t="shared" si="46"/>
        <v>23</v>
      </c>
      <c r="Q294" s="58">
        <f t="shared" si="46"/>
        <v>49</v>
      </c>
      <c r="R294" s="58">
        <f t="shared" si="46"/>
        <v>31</v>
      </c>
      <c r="S294" s="58">
        <f t="shared" si="46"/>
        <v>6</v>
      </c>
      <c r="T294" s="58">
        <f t="shared" si="46"/>
        <v>34</v>
      </c>
      <c r="U294" s="58">
        <f t="shared" si="46"/>
        <v>45</v>
      </c>
      <c r="V294" s="58">
        <f t="shared" si="46"/>
        <v>9</v>
      </c>
      <c r="W294" s="58">
        <f t="shared" si="46"/>
        <v>7</v>
      </c>
      <c r="X294" s="58">
        <f t="shared" si="46"/>
        <v>10</v>
      </c>
      <c r="Y294" s="58">
        <f t="shared" si="46"/>
        <v>61</v>
      </c>
      <c r="Z294" s="58">
        <f t="shared" si="46"/>
        <v>29</v>
      </c>
      <c r="AA294" s="58">
        <f t="shared" si="46"/>
        <v>37</v>
      </c>
      <c r="AB294" s="58">
        <f t="shared" si="46"/>
        <v>10</v>
      </c>
      <c r="AC294" s="58">
        <f t="shared" si="46"/>
        <v>22</v>
      </c>
      <c r="AD294" s="58">
        <f t="shared" si="46"/>
        <v>7</v>
      </c>
      <c r="AE294" s="58">
        <f t="shared" si="46"/>
        <v>5</v>
      </c>
      <c r="AF294" s="58">
        <f t="shared" si="46"/>
        <v>19</v>
      </c>
      <c r="AG294" s="58">
        <f t="shared" si="46"/>
        <v>8</v>
      </c>
      <c r="AH294" s="58">
        <f t="shared" si="46"/>
        <v>5</v>
      </c>
      <c r="AI294" s="58">
        <f t="shared" si="46"/>
        <v>19</v>
      </c>
      <c r="AJ294" s="58">
        <f t="shared" si="46"/>
        <v>5</v>
      </c>
      <c r="AK294" s="58">
        <f t="shared" si="46"/>
        <v>3</v>
      </c>
      <c r="AL294" s="58">
        <f t="shared" si="46"/>
        <v>4</v>
      </c>
      <c r="AM294" s="58">
        <f t="shared" si="46"/>
        <v>32</v>
      </c>
      <c r="AN294" s="58">
        <f t="shared" si="46"/>
        <v>32</v>
      </c>
      <c r="AO294" s="28">
        <f t="shared" si="46"/>
        <v>4</v>
      </c>
    </row>
    <row r="295" spans="1:41">
      <c r="A295" s="162"/>
      <c r="B295" s="61"/>
      <c r="C295" s="133"/>
      <c r="D295" s="133"/>
      <c r="E295" s="133"/>
      <c r="F295" s="133"/>
      <c r="G295" s="133"/>
      <c r="H295" s="133"/>
      <c r="I295" s="133"/>
      <c r="J295" s="133"/>
      <c r="K295" s="133"/>
      <c r="L295" s="133"/>
      <c r="M295" s="133"/>
      <c r="N295" s="133"/>
      <c r="O295" s="133"/>
      <c r="P295" s="133"/>
      <c r="Q295" s="133"/>
      <c r="R295" s="133"/>
      <c r="S295" s="133"/>
      <c r="T295" s="133"/>
      <c r="U295" s="133"/>
      <c r="V295" s="133"/>
      <c r="W295" s="133"/>
      <c r="X295" s="133"/>
      <c r="Y295" s="133"/>
      <c r="Z295" s="133"/>
      <c r="AA295" s="133"/>
      <c r="AB295" s="133"/>
      <c r="AC295" s="133"/>
      <c r="AD295" s="133"/>
      <c r="AE295" s="133"/>
      <c r="AF295" s="133"/>
      <c r="AG295" s="133"/>
      <c r="AH295" s="133"/>
      <c r="AI295" s="133"/>
      <c r="AJ295" s="133"/>
      <c r="AK295" s="133"/>
      <c r="AL295" s="133"/>
      <c r="AM295" s="133"/>
      <c r="AN295" s="133"/>
      <c r="AO295" s="134"/>
    </row>
    <row r="296" spans="1:41">
      <c r="A296" s="161" t="s">
        <v>524</v>
      </c>
      <c r="B296" s="148">
        <f>SUM(C296:AO296)</f>
        <v>567</v>
      </c>
      <c r="C296" s="133">
        <v>35</v>
      </c>
      <c r="D296" s="133">
        <v>25</v>
      </c>
      <c r="E296" s="133">
        <v>9</v>
      </c>
      <c r="F296" s="133">
        <v>14</v>
      </c>
      <c r="G296" s="133">
        <v>25</v>
      </c>
      <c r="H296" s="133">
        <v>6</v>
      </c>
      <c r="I296" s="133">
        <v>40</v>
      </c>
      <c r="J296" s="133">
        <v>9</v>
      </c>
      <c r="K296" s="133">
        <v>19</v>
      </c>
      <c r="L296" s="133">
        <v>8</v>
      </c>
      <c r="M296" s="133">
        <v>12</v>
      </c>
      <c r="N296" s="133">
        <v>10</v>
      </c>
      <c r="O296" s="133">
        <v>5</v>
      </c>
      <c r="P296" s="133">
        <v>22</v>
      </c>
      <c r="Q296" s="133">
        <v>29</v>
      </c>
      <c r="R296" s="133">
        <v>21</v>
      </c>
      <c r="S296" s="133">
        <v>6</v>
      </c>
      <c r="T296" s="133">
        <v>12</v>
      </c>
      <c r="U296" s="133">
        <v>42</v>
      </c>
      <c r="V296" s="133">
        <v>6</v>
      </c>
      <c r="W296" s="133">
        <v>7</v>
      </c>
      <c r="X296" s="133">
        <v>7</v>
      </c>
      <c r="Y296" s="133">
        <v>41</v>
      </c>
      <c r="Z296" s="133">
        <v>29</v>
      </c>
      <c r="AA296" s="133">
        <v>23</v>
      </c>
      <c r="AB296" s="133">
        <v>10</v>
      </c>
      <c r="AC296" s="133">
        <v>7</v>
      </c>
      <c r="AD296" s="133">
        <v>7</v>
      </c>
      <c r="AE296" s="133">
        <v>4</v>
      </c>
      <c r="AF296" s="133">
        <v>2</v>
      </c>
      <c r="AG296" s="133">
        <v>7</v>
      </c>
      <c r="AH296" s="133">
        <v>4</v>
      </c>
      <c r="AI296" s="133">
        <v>11</v>
      </c>
      <c r="AJ296" s="133">
        <v>5</v>
      </c>
      <c r="AK296" s="133">
        <v>3</v>
      </c>
      <c r="AL296" s="133">
        <v>4</v>
      </c>
      <c r="AM296" s="133">
        <v>26</v>
      </c>
      <c r="AN296" s="133">
        <v>11</v>
      </c>
      <c r="AO296" s="134">
        <v>4</v>
      </c>
    </row>
    <row r="297" spans="1:41">
      <c r="A297" s="161" t="s">
        <v>304</v>
      </c>
      <c r="B297" s="148">
        <f>SUM(C297:AO297)</f>
        <v>14</v>
      </c>
      <c r="C297" s="133">
        <v>0</v>
      </c>
      <c r="D297" s="133">
        <v>0</v>
      </c>
      <c r="E297" s="133">
        <v>0</v>
      </c>
      <c r="F297" s="133">
        <v>0</v>
      </c>
      <c r="G297" s="133">
        <v>0</v>
      </c>
      <c r="H297" s="133">
        <v>0</v>
      </c>
      <c r="I297" s="133">
        <v>0</v>
      </c>
      <c r="J297" s="133">
        <v>0</v>
      </c>
      <c r="K297" s="133">
        <v>0</v>
      </c>
      <c r="L297" s="133">
        <v>0</v>
      </c>
      <c r="M297" s="133">
        <v>0</v>
      </c>
      <c r="N297" s="133">
        <v>0</v>
      </c>
      <c r="O297" s="133">
        <v>0</v>
      </c>
      <c r="P297" s="133">
        <v>0</v>
      </c>
      <c r="Q297" s="133">
        <v>0</v>
      </c>
      <c r="R297" s="133">
        <v>0</v>
      </c>
      <c r="S297" s="133">
        <v>0</v>
      </c>
      <c r="T297" s="133">
        <v>4</v>
      </c>
      <c r="U297" s="133">
        <v>0</v>
      </c>
      <c r="V297" s="133">
        <v>0</v>
      </c>
      <c r="W297" s="133">
        <v>0</v>
      </c>
      <c r="X297" s="133">
        <v>1</v>
      </c>
      <c r="Y297" s="133">
        <v>0</v>
      </c>
      <c r="Z297" s="133">
        <v>0</v>
      </c>
      <c r="AA297" s="133">
        <v>3</v>
      </c>
      <c r="AB297" s="133">
        <v>0</v>
      </c>
      <c r="AC297" s="133">
        <v>1</v>
      </c>
      <c r="AD297" s="133">
        <v>0</v>
      </c>
      <c r="AE297" s="133">
        <v>0</v>
      </c>
      <c r="AF297" s="133">
        <v>1</v>
      </c>
      <c r="AG297" s="133">
        <v>0</v>
      </c>
      <c r="AH297" s="133">
        <v>0</v>
      </c>
      <c r="AI297" s="133">
        <v>0</v>
      </c>
      <c r="AJ297" s="133">
        <v>0</v>
      </c>
      <c r="AK297" s="133">
        <v>0</v>
      </c>
      <c r="AL297" s="133">
        <v>0</v>
      </c>
      <c r="AM297" s="133">
        <v>0</v>
      </c>
      <c r="AN297" s="133">
        <v>4</v>
      </c>
      <c r="AO297" s="134">
        <v>0</v>
      </c>
    </row>
    <row r="298" spans="1:41">
      <c r="A298" s="161" t="s">
        <v>525</v>
      </c>
      <c r="B298" s="148">
        <f>SUM(C298:AO298)</f>
        <v>155</v>
      </c>
      <c r="C298" s="133">
        <v>0</v>
      </c>
      <c r="D298" s="133">
        <v>0</v>
      </c>
      <c r="E298" s="133">
        <v>0</v>
      </c>
      <c r="F298" s="133">
        <v>1</v>
      </c>
      <c r="G298" s="133">
        <v>0</v>
      </c>
      <c r="H298" s="133">
        <v>0</v>
      </c>
      <c r="I298" s="133">
        <v>0</v>
      </c>
      <c r="J298" s="133">
        <v>0</v>
      </c>
      <c r="K298" s="133">
        <v>0</v>
      </c>
      <c r="L298" s="133">
        <v>0</v>
      </c>
      <c r="M298" s="133">
        <v>0</v>
      </c>
      <c r="N298" s="133">
        <v>2</v>
      </c>
      <c r="O298" s="133">
        <v>0</v>
      </c>
      <c r="P298" s="133">
        <v>1</v>
      </c>
      <c r="Q298" s="133">
        <v>20</v>
      </c>
      <c r="R298" s="133">
        <v>10</v>
      </c>
      <c r="S298" s="133">
        <v>0</v>
      </c>
      <c r="T298" s="133">
        <v>18</v>
      </c>
      <c r="U298" s="133">
        <v>3</v>
      </c>
      <c r="V298" s="133">
        <v>3</v>
      </c>
      <c r="W298" s="133">
        <v>0</v>
      </c>
      <c r="X298" s="133">
        <v>2</v>
      </c>
      <c r="Y298" s="133">
        <v>20</v>
      </c>
      <c r="Z298" s="133">
        <v>0</v>
      </c>
      <c r="AA298" s="133">
        <v>11</v>
      </c>
      <c r="AB298" s="133">
        <v>0</v>
      </c>
      <c r="AC298" s="133">
        <v>14</v>
      </c>
      <c r="AD298" s="133">
        <v>0</v>
      </c>
      <c r="AE298" s="133">
        <v>1</v>
      </c>
      <c r="AF298" s="133">
        <v>16</v>
      </c>
      <c r="AG298" s="133">
        <v>1</v>
      </c>
      <c r="AH298" s="133">
        <v>1</v>
      </c>
      <c r="AI298" s="133">
        <v>8</v>
      </c>
      <c r="AJ298" s="133">
        <v>0</v>
      </c>
      <c r="AK298" s="133">
        <v>0</v>
      </c>
      <c r="AL298" s="133">
        <v>0</v>
      </c>
      <c r="AM298" s="133">
        <v>6</v>
      </c>
      <c r="AN298" s="133">
        <v>17</v>
      </c>
      <c r="AO298" s="134">
        <v>0</v>
      </c>
    </row>
    <row r="299" spans="1:41">
      <c r="A299" s="161"/>
      <c r="B299" s="61"/>
      <c r="C299" s="133"/>
      <c r="D299" s="133"/>
      <c r="E299" s="133"/>
      <c r="F299" s="133"/>
      <c r="G299" s="133"/>
      <c r="H299" s="133"/>
      <c r="I299" s="133"/>
      <c r="J299" s="133"/>
      <c r="K299" s="133"/>
      <c r="L299" s="133"/>
      <c r="M299" s="133"/>
      <c r="N299" s="133"/>
      <c r="O299" s="133"/>
      <c r="P299" s="133"/>
      <c r="Q299" s="133"/>
      <c r="R299" s="133"/>
      <c r="S299" s="133"/>
      <c r="T299" s="133"/>
      <c r="U299" s="133"/>
      <c r="V299" s="133"/>
      <c r="W299" s="133"/>
      <c r="X299" s="133"/>
      <c r="Y299" s="133"/>
      <c r="Z299" s="133"/>
      <c r="AA299" s="133"/>
      <c r="AB299" s="133"/>
      <c r="AC299" s="133"/>
      <c r="AD299" s="133"/>
      <c r="AE299" s="133"/>
      <c r="AF299" s="133"/>
      <c r="AG299" s="133"/>
      <c r="AH299" s="133"/>
      <c r="AI299" s="133"/>
      <c r="AJ299" s="133"/>
      <c r="AK299" s="133"/>
      <c r="AL299" s="133"/>
      <c r="AM299" s="133"/>
      <c r="AN299" s="133"/>
      <c r="AO299" s="134"/>
    </row>
    <row r="300" spans="1:41" ht="31.5">
      <c r="A300" s="162" t="s">
        <v>345</v>
      </c>
      <c r="B300" s="58">
        <f t="shared" ref="B300:AO300" si="47">SUM(B302:B303)</f>
        <v>3</v>
      </c>
      <c r="C300" s="58">
        <f t="shared" si="47"/>
        <v>0</v>
      </c>
      <c r="D300" s="58">
        <f t="shared" si="47"/>
        <v>0</v>
      </c>
      <c r="E300" s="58">
        <f t="shared" si="47"/>
        <v>0</v>
      </c>
      <c r="F300" s="58">
        <f t="shared" si="47"/>
        <v>0</v>
      </c>
      <c r="G300" s="58">
        <f t="shared" si="47"/>
        <v>0</v>
      </c>
      <c r="H300" s="58">
        <f t="shared" si="47"/>
        <v>0</v>
      </c>
      <c r="I300" s="58">
        <f t="shared" si="47"/>
        <v>0</v>
      </c>
      <c r="J300" s="58">
        <f t="shared" si="47"/>
        <v>0</v>
      </c>
      <c r="K300" s="58">
        <f t="shared" si="47"/>
        <v>0</v>
      </c>
      <c r="L300" s="58">
        <f t="shared" si="47"/>
        <v>0</v>
      </c>
      <c r="M300" s="58">
        <f t="shared" si="47"/>
        <v>0</v>
      </c>
      <c r="N300" s="58">
        <f t="shared" si="47"/>
        <v>0</v>
      </c>
      <c r="O300" s="58">
        <f t="shared" si="47"/>
        <v>0</v>
      </c>
      <c r="P300" s="58">
        <f t="shared" si="47"/>
        <v>0</v>
      </c>
      <c r="Q300" s="58">
        <f t="shared" si="47"/>
        <v>0</v>
      </c>
      <c r="R300" s="58">
        <f t="shared" si="47"/>
        <v>0</v>
      </c>
      <c r="S300" s="58">
        <f t="shared" si="47"/>
        <v>0</v>
      </c>
      <c r="T300" s="58">
        <f t="shared" si="47"/>
        <v>0</v>
      </c>
      <c r="U300" s="58">
        <f t="shared" si="47"/>
        <v>0</v>
      </c>
      <c r="V300" s="58">
        <f t="shared" si="47"/>
        <v>0</v>
      </c>
      <c r="W300" s="58">
        <f t="shared" si="47"/>
        <v>0</v>
      </c>
      <c r="X300" s="58">
        <f t="shared" si="47"/>
        <v>0</v>
      </c>
      <c r="Y300" s="58">
        <f t="shared" si="47"/>
        <v>0</v>
      </c>
      <c r="Z300" s="58">
        <f t="shared" si="47"/>
        <v>1</v>
      </c>
      <c r="AA300" s="58">
        <f t="shared" si="47"/>
        <v>0</v>
      </c>
      <c r="AB300" s="58">
        <f t="shared" si="47"/>
        <v>0</v>
      </c>
      <c r="AC300" s="58">
        <f t="shared" si="47"/>
        <v>0</v>
      </c>
      <c r="AD300" s="58">
        <f t="shared" si="47"/>
        <v>0</v>
      </c>
      <c r="AE300" s="58">
        <f t="shared" si="47"/>
        <v>0</v>
      </c>
      <c r="AF300" s="58">
        <f t="shared" si="47"/>
        <v>0</v>
      </c>
      <c r="AG300" s="58">
        <f t="shared" si="47"/>
        <v>2</v>
      </c>
      <c r="AH300" s="58">
        <f t="shared" si="47"/>
        <v>0</v>
      </c>
      <c r="AI300" s="58">
        <f t="shared" si="47"/>
        <v>0</v>
      </c>
      <c r="AJ300" s="58">
        <f t="shared" si="47"/>
        <v>0</v>
      </c>
      <c r="AK300" s="58">
        <f t="shared" si="47"/>
        <v>0</v>
      </c>
      <c r="AL300" s="58">
        <f t="shared" si="47"/>
        <v>0</v>
      </c>
      <c r="AM300" s="58">
        <f t="shared" si="47"/>
        <v>0</v>
      </c>
      <c r="AN300" s="58">
        <f t="shared" si="47"/>
        <v>0</v>
      </c>
      <c r="AO300" s="28">
        <f t="shared" si="47"/>
        <v>0</v>
      </c>
    </row>
    <row r="301" spans="1:41">
      <c r="A301" s="161"/>
      <c r="B301" s="61"/>
      <c r="C301" s="133"/>
      <c r="D301" s="133"/>
      <c r="E301" s="133"/>
      <c r="F301" s="133"/>
      <c r="G301" s="133"/>
      <c r="H301" s="133"/>
      <c r="I301" s="133"/>
      <c r="J301" s="133"/>
      <c r="K301" s="133"/>
      <c r="L301" s="133"/>
      <c r="M301" s="133"/>
      <c r="N301" s="133"/>
      <c r="O301" s="133"/>
      <c r="P301" s="133"/>
      <c r="Q301" s="133"/>
      <c r="R301" s="133"/>
      <c r="S301" s="133"/>
      <c r="T301" s="133"/>
      <c r="U301" s="133"/>
      <c r="V301" s="133"/>
      <c r="W301" s="133"/>
      <c r="X301" s="133"/>
      <c r="Y301" s="133"/>
      <c r="Z301" s="133"/>
      <c r="AA301" s="133"/>
      <c r="AB301" s="133"/>
      <c r="AC301" s="133"/>
      <c r="AD301" s="133"/>
      <c r="AE301" s="133"/>
      <c r="AF301" s="133"/>
      <c r="AG301" s="133"/>
      <c r="AH301" s="133"/>
      <c r="AI301" s="133"/>
      <c r="AJ301" s="133"/>
      <c r="AK301" s="133"/>
      <c r="AL301" s="133"/>
      <c r="AM301" s="133"/>
      <c r="AN301" s="133"/>
      <c r="AO301" s="134"/>
    </row>
    <row r="302" spans="1:41">
      <c r="A302" s="161" t="s">
        <v>346</v>
      </c>
      <c r="B302" s="148">
        <f>SUM(C302:AO302)</f>
        <v>2</v>
      </c>
      <c r="C302" s="133">
        <v>0</v>
      </c>
      <c r="D302" s="133">
        <v>0</v>
      </c>
      <c r="E302" s="133">
        <v>0</v>
      </c>
      <c r="F302" s="133">
        <v>0</v>
      </c>
      <c r="G302" s="133">
        <v>0</v>
      </c>
      <c r="H302" s="133">
        <v>0</v>
      </c>
      <c r="I302" s="133">
        <v>0</v>
      </c>
      <c r="J302" s="133">
        <v>0</v>
      </c>
      <c r="K302" s="133">
        <v>0</v>
      </c>
      <c r="L302" s="133">
        <v>0</v>
      </c>
      <c r="M302" s="133">
        <v>0</v>
      </c>
      <c r="N302" s="133">
        <v>0</v>
      </c>
      <c r="O302" s="133">
        <v>0</v>
      </c>
      <c r="P302" s="133">
        <v>0</v>
      </c>
      <c r="Q302" s="133">
        <v>0</v>
      </c>
      <c r="R302" s="133">
        <v>0</v>
      </c>
      <c r="S302" s="133">
        <v>0</v>
      </c>
      <c r="T302" s="133">
        <v>0</v>
      </c>
      <c r="U302" s="133">
        <v>0</v>
      </c>
      <c r="V302" s="133">
        <v>0</v>
      </c>
      <c r="W302" s="133">
        <v>0</v>
      </c>
      <c r="X302" s="133">
        <v>0</v>
      </c>
      <c r="Y302" s="133">
        <v>0</v>
      </c>
      <c r="Z302" s="133">
        <v>0</v>
      </c>
      <c r="AA302" s="133">
        <v>0</v>
      </c>
      <c r="AB302" s="133">
        <v>0</v>
      </c>
      <c r="AC302" s="133">
        <v>0</v>
      </c>
      <c r="AD302" s="133">
        <v>0</v>
      </c>
      <c r="AE302" s="133">
        <v>0</v>
      </c>
      <c r="AF302" s="133">
        <v>0</v>
      </c>
      <c r="AG302" s="133">
        <v>2</v>
      </c>
      <c r="AH302" s="133">
        <v>0</v>
      </c>
      <c r="AI302" s="133">
        <v>0</v>
      </c>
      <c r="AJ302" s="133">
        <v>0</v>
      </c>
      <c r="AK302" s="133">
        <v>0</v>
      </c>
      <c r="AL302" s="133">
        <v>0</v>
      </c>
      <c r="AM302" s="133">
        <v>0</v>
      </c>
      <c r="AN302" s="133">
        <v>0</v>
      </c>
      <c r="AO302" s="134">
        <v>0</v>
      </c>
    </row>
    <row r="303" spans="1:41">
      <c r="A303" s="161" t="s">
        <v>347</v>
      </c>
      <c r="B303" s="148">
        <f>SUM(C303:AO303)</f>
        <v>1</v>
      </c>
      <c r="C303" s="133">
        <v>0</v>
      </c>
      <c r="D303" s="133">
        <v>0</v>
      </c>
      <c r="E303" s="133">
        <v>0</v>
      </c>
      <c r="F303" s="133">
        <v>0</v>
      </c>
      <c r="G303" s="133">
        <v>0</v>
      </c>
      <c r="H303" s="133">
        <v>0</v>
      </c>
      <c r="I303" s="133">
        <v>0</v>
      </c>
      <c r="J303" s="133">
        <v>0</v>
      </c>
      <c r="K303" s="133">
        <v>0</v>
      </c>
      <c r="L303" s="133">
        <v>0</v>
      </c>
      <c r="M303" s="133">
        <v>0</v>
      </c>
      <c r="N303" s="133">
        <v>0</v>
      </c>
      <c r="O303" s="133">
        <v>0</v>
      </c>
      <c r="P303" s="133">
        <v>0</v>
      </c>
      <c r="Q303" s="133">
        <v>0</v>
      </c>
      <c r="R303" s="133">
        <v>0</v>
      </c>
      <c r="S303" s="133">
        <v>0</v>
      </c>
      <c r="T303" s="133">
        <v>0</v>
      </c>
      <c r="U303" s="133">
        <v>0</v>
      </c>
      <c r="V303" s="133">
        <v>0</v>
      </c>
      <c r="W303" s="133">
        <v>0</v>
      </c>
      <c r="X303" s="133">
        <v>0</v>
      </c>
      <c r="Y303" s="133">
        <v>0</v>
      </c>
      <c r="Z303" s="133">
        <v>1</v>
      </c>
      <c r="AA303" s="133">
        <v>0</v>
      </c>
      <c r="AB303" s="133">
        <v>0</v>
      </c>
      <c r="AC303" s="133">
        <v>0</v>
      </c>
      <c r="AD303" s="133">
        <v>0</v>
      </c>
      <c r="AE303" s="133">
        <v>0</v>
      </c>
      <c r="AF303" s="133">
        <v>0</v>
      </c>
      <c r="AG303" s="133">
        <v>0</v>
      </c>
      <c r="AH303" s="133">
        <v>0</v>
      </c>
      <c r="AI303" s="133">
        <v>0</v>
      </c>
      <c r="AJ303" s="133">
        <v>0</v>
      </c>
      <c r="AK303" s="133">
        <v>0</v>
      </c>
      <c r="AL303" s="133">
        <v>0</v>
      </c>
      <c r="AM303" s="133">
        <v>0</v>
      </c>
      <c r="AN303" s="133">
        <v>0</v>
      </c>
      <c r="AO303" s="134">
        <v>0</v>
      </c>
    </row>
    <row r="304" spans="1:41">
      <c r="A304" s="161"/>
      <c r="B304" s="61"/>
      <c r="C304" s="133"/>
      <c r="D304" s="133"/>
      <c r="E304" s="133"/>
      <c r="F304" s="133"/>
      <c r="G304" s="133"/>
      <c r="H304" s="133"/>
      <c r="I304" s="133"/>
      <c r="J304" s="133"/>
      <c r="K304" s="133"/>
      <c r="L304" s="133"/>
      <c r="M304" s="133"/>
      <c r="N304" s="133"/>
      <c r="O304" s="133"/>
      <c r="P304" s="133"/>
      <c r="Q304" s="133"/>
      <c r="R304" s="133"/>
      <c r="S304" s="133"/>
      <c r="T304" s="133"/>
      <c r="U304" s="133"/>
      <c r="V304" s="133"/>
      <c r="W304" s="133"/>
      <c r="X304" s="133"/>
      <c r="Y304" s="133"/>
      <c r="Z304" s="133"/>
      <c r="AA304" s="133"/>
      <c r="AB304" s="133"/>
      <c r="AC304" s="133"/>
      <c r="AD304" s="133"/>
      <c r="AE304" s="133"/>
      <c r="AF304" s="133"/>
      <c r="AG304" s="133"/>
      <c r="AH304" s="133"/>
      <c r="AI304" s="133"/>
      <c r="AJ304" s="133"/>
      <c r="AK304" s="133"/>
      <c r="AL304" s="133"/>
      <c r="AM304" s="133"/>
      <c r="AN304" s="133"/>
      <c r="AO304" s="134"/>
    </row>
    <row r="305" spans="1:41">
      <c r="A305" s="162" t="s">
        <v>309</v>
      </c>
      <c r="B305" s="58">
        <f t="shared" ref="B305:AO305" si="48">SUM(B307:B309)</f>
        <v>169</v>
      </c>
      <c r="C305" s="58">
        <f t="shared" si="48"/>
        <v>0</v>
      </c>
      <c r="D305" s="58">
        <f t="shared" si="48"/>
        <v>0</v>
      </c>
      <c r="E305" s="58">
        <f t="shared" si="48"/>
        <v>0</v>
      </c>
      <c r="F305" s="58">
        <f t="shared" si="48"/>
        <v>134</v>
      </c>
      <c r="G305" s="58">
        <f t="shared" si="48"/>
        <v>0</v>
      </c>
      <c r="H305" s="58">
        <f t="shared" si="48"/>
        <v>0</v>
      </c>
      <c r="I305" s="58">
        <f t="shared" si="48"/>
        <v>0</v>
      </c>
      <c r="J305" s="58">
        <f t="shared" si="48"/>
        <v>0</v>
      </c>
      <c r="K305" s="58">
        <f t="shared" si="48"/>
        <v>0</v>
      </c>
      <c r="L305" s="58">
        <f t="shared" si="48"/>
        <v>0</v>
      </c>
      <c r="M305" s="58">
        <f t="shared" si="48"/>
        <v>1</v>
      </c>
      <c r="N305" s="58">
        <f t="shared" si="48"/>
        <v>5</v>
      </c>
      <c r="O305" s="58">
        <f t="shared" si="48"/>
        <v>0</v>
      </c>
      <c r="P305" s="58">
        <f t="shared" si="48"/>
        <v>0</v>
      </c>
      <c r="Q305" s="58">
        <f t="shared" si="48"/>
        <v>0</v>
      </c>
      <c r="R305" s="58">
        <f t="shared" si="48"/>
        <v>0</v>
      </c>
      <c r="S305" s="58">
        <f t="shared" si="48"/>
        <v>0</v>
      </c>
      <c r="T305" s="58">
        <f t="shared" si="48"/>
        <v>0</v>
      </c>
      <c r="U305" s="58">
        <f t="shared" si="48"/>
        <v>0</v>
      </c>
      <c r="V305" s="58">
        <f t="shared" si="48"/>
        <v>18</v>
      </c>
      <c r="W305" s="58">
        <f t="shared" si="48"/>
        <v>0</v>
      </c>
      <c r="X305" s="58">
        <f t="shared" si="48"/>
        <v>0</v>
      </c>
      <c r="Y305" s="58">
        <f t="shared" si="48"/>
        <v>0</v>
      </c>
      <c r="Z305" s="58">
        <f t="shared" si="48"/>
        <v>1</v>
      </c>
      <c r="AA305" s="58">
        <f t="shared" si="48"/>
        <v>0</v>
      </c>
      <c r="AB305" s="58">
        <f t="shared" si="48"/>
        <v>0</v>
      </c>
      <c r="AC305" s="58">
        <f t="shared" si="48"/>
        <v>0</v>
      </c>
      <c r="AD305" s="58">
        <f t="shared" si="48"/>
        <v>0</v>
      </c>
      <c r="AE305" s="58">
        <f t="shared" si="48"/>
        <v>0</v>
      </c>
      <c r="AF305" s="58">
        <f t="shared" si="48"/>
        <v>1</v>
      </c>
      <c r="AG305" s="58">
        <f t="shared" si="48"/>
        <v>0</v>
      </c>
      <c r="AH305" s="58">
        <f t="shared" si="48"/>
        <v>0</v>
      </c>
      <c r="AI305" s="58">
        <f t="shared" si="48"/>
        <v>1</v>
      </c>
      <c r="AJ305" s="58">
        <f t="shared" si="48"/>
        <v>5</v>
      </c>
      <c r="AK305" s="58">
        <f t="shared" si="48"/>
        <v>0</v>
      </c>
      <c r="AL305" s="58">
        <f t="shared" si="48"/>
        <v>0</v>
      </c>
      <c r="AM305" s="58">
        <f t="shared" si="48"/>
        <v>0</v>
      </c>
      <c r="AN305" s="58">
        <f t="shared" si="48"/>
        <v>3</v>
      </c>
      <c r="AO305" s="28">
        <f t="shared" si="48"/>
        <v>0</v>
      </c>
    </row>
    <row r="306" spans="1:41">
      <c r="A306" s="161"/>
      <c r="B306" s="61"/>
      <c r="C306" s="133"/>
      <c r="D306" s="133"/>
      <c r="E306" s="133"/>
      <c r="F306" s="133"/>
      <c r="G306" s="133"/>
      <c r="H306" s="133"/>
      <c r="I306" s="133"/>
      <c r="J306" s="133"/>
      <c r="K306" s="133"/>
      <c r="L306" s="133"/>
      <c r="M306" s="133"/>
      <c r="N306" s="133"/>
      <c r="O306" s="133"/>
      <c r="P306" s="133"/>
      <c r="Q306" s="133"/>
      <c r="R306" s="133"/>
      <c r="S306" s="133"/>
      <c r="T306" s="133"/>
      <c r="U306" s="133"/>
      <c r="V306" s="133"/>
      <c r="W306" s="133"/>
      <c r="X306" s="133"/>
      <c r="Y306" s="133"/>
      <c r="Z306" s="133"/>
      <c r="AA306" s="133"/>
      <c r="AB306" s="133"/>
      <c r="AC306" s="133"/>
      <c r="AD306" s="133"/>
      <c r="AE306" s="133"/>
      <c r="AF306" s="133"/>
      <c r="AG306" s="133"/>
      <c r="AH306" s="133"/>
      <c r="AI306" s="133"/>
      <c r="AJ306" s="133"/>
      <c r="AK306" s="133"/>
      <c r="AL306" s="133"/>
      <c r="AM306" s="133"/>
      <c r="AN306" s="133"/>
      <c r="AO306" s="134"/>
    </row>
    <row r="307" spans="1:41">
      <c r="A307" s="161" t="s">
        <v>609</v>
      </c>
      <c r="B307" s="148">
        <f>SUM(C307:AO307)</f>
        <v>153</v>
      </c>
      <c r="C307" s="133">
        <v>0</v>
      </c>
      <c r="D307" s="133">
        <v>0</v>
      </c>
      <c r="E307" s="133">
        <v>0</v>
      </c>
      <c r="F307" s="133">
        <v>133</v>
      </c>
      <c r="G307" s="133">
        <v>0</v>
      </c>
      <c r="H307" s="133">
        <v>0</v>
      </c>
      <c r="I307" s="133">
        <v>0</v>
      </c>
      <c r="J307" s="133">
        <v>0</v>
      </c>
      <c r="K307" s="133">
        <v>0</v>
      </c>
      <c r="L307" s="133">
        <v>0</v>
      </c>
      <c r="M307" s="133">
        <v>1</v>
      </c>
      <c r="N307" s="133">
        <v>1</v>
      </c>
      <c r="O307" s="133">
        <v>0</v>
      </c>
      <c r="P307" s="133">
        <v>0</v>
      </c>
      <c r="Q307" s="133">
        <v>0</v>
      </c>
      <c r="R307" s="133">
        <v>0</v>
      </c>
      <c r="S307" s="133">
        <v>0</v>
      </c>
      <c r="T307" s="133">
        <v>0</v>
      </c>
      <c r="U307" s="133">
        <v>0</v>
      </c>
      <c r="V307" s="133">
        <v>16</v>
      </c>
      <c r="W307" s="133">
        <v>0</v>
      </c>
      <c r="X307" s="133">
        <v>0</v>
      </c>
      <c r="Y307" s="133">
        <v>0</v>
      </c>
      <c r="Z307" s="133">
        <v>1</v>
      </c>
      <c r="AA307" s="133">
        <v>0</v>
      </c>
      <c r="AB307" s="133">
        <v>0</v>
      </c>
      <c r="AC307" s="133">
        <v>0</v>
      </c>
      <c r="AD307" s="133">
        <v>0</v>
      </c>
      <c r="AE307" s="133">
        <v>0</v>
      </c>
      <c r="AF307" s="133">
        <v>0</v>
      </c>
      <c r="AG307" s="133">
        <v>0</v>
      </c>
      <c r="AH307" s="133">
        <v>0</v>
      </c>
      <c r="AI307" s="133">
        <v>0</v>
      </c>
      <c r="AJ307" s="133">
        <v>0</v>
      </c>
      <c r="AK307" s="133">
        <v>0</v>
      </c>
      <c r="AL307" s="133">
        <v>0</v>
      </c>
      <c r="AM307" s="133">
        <v>0</v>
      </c>
      <c r="AN307" s="133">
        <v>1</v>
      </c>
      <c r="AO307" s="134">
        <v>0</v>
      </c>
    </row>
    <row r="308" spans="1:41">
      <c r="A308" s="161" t="s">
        <v>610</v>
      </c>
      <c r="B308" s="148">
        <f>SUM(C308:AO308)</f>
        <v>6</v>
      </c>
      <c r="C308" s="133">
        <v>0</v>
      </c>
      <c r="D308" s="133">
        <v>0</v>
      </c>
      <c r="E308" s="133">
        <v>0</v>
      </c>
      <c r="F308" s="133">
        <v>1</v>
      </c>
      <c r="G308" s="133">
        <v>0</v>
      </c>
      <c r="H308" s="133">
        <v>0</v>
      </c>
      <c r="I308" s="133">
        <v>0</v>
      </c>
      <c r="J308" s="133">
        <v>0</v>
      </c>
      <c r="K308" s="133">
        <v>0</v>
      </c>
      <c r="L308" s="133">
        <v>0</v>
      </c>
      <c r="M308" s="133">
        <v>0</v>
      </c>
      <c r="N308" s="133">
        <v>3</v>
      </c>
      <c r="O308" s="133">
        <v>0</v>
      </c>
      <c r="P308" s="133">
        <v>0</v>
      </c>
      <c r="Q308" s="133">
        <v>0</v>
      </c>
      <c r="R308" s="133">
        <v>0</v>
      </c>
      <c r="S308" s="133">
        <v>0</v>
      </c>
      <c r="T308" s="133">
        <v>0</v>
      </c>
      <c r="U308" s="133">
        <v>0</v>
      </c>
      <c r="V308" s="133">
        <v>2</v>
      </c>
      <c r="W308" s="133">
        <v>0</v>
      </c>
      <c r="X308" s="133">
        <v>0</v>
      </c>
      <c r="Y308" s="133">
        <v>0</v>
      </c>
      <c r="Z308" s="133">
        <v>0</v>
      </c>
      <c r="AA308" s="133">
        <v>0</v>
      </c>
      <c r="AB308" s="133">
        <v>0</v>
      </c>
      <c r="AC308" s="133">
        <v>0</v>
      </c>
      <c r="AD308" s="133">
        <v>0</v>
      </c>
      <c r="AE308" s="133">
        <v>0</v>
      </c>
      <c r="AF308" s="133">
        <v>0</v>
      </c>
      <c r="AG308" s="133">
        <v>0</v>
      </c>
      <c r="AH308" s="133">
        <v>0</v>
      </c>
      <c r="AI308" s="133">
        <v>0</v>
      </c>
      <c r="AJ308" s="133">
        <v>0</v>
      </c>
      <c r="AK308" s="133">
        <v>0</v>
      </c>
      <c r="AL308" s="133">
        <v>0</v>
      </c>
      <c r="AM308" s="133">
        <v>0</v>
      </c>
      <c r="AN308" s="133">
        <v>0</v>
      </c>
      <c r="AO308" s="134">
        <v>0</v>
      </c>
    </row>
    <row r="309" spans="1:41">
      <c r="A309" s="161" t="s">
        <v>611</v>
      </c>
      <c r="B309" s="148">
        <f>SUM(C309:AO309)</f>
        <v>10</v>
      </c>
      <c r="C309" s="133">
        <v>0</v>
      </c>
      <c r="D309" s="133">
        <v>0</v>
      </c>
      <c r="E309" s="133">
        <v>0</v>
      </c>
      <c r="F309" s="133">
        <v>0</v>
      </c>
      <c r="G309" s="133">
        <v>0</v>
      </c>
      <c r="H309" s="133">
        <v>0</v>
      </c>
      <c r="I309" s="133">
        <v>0</v>
      </c>
      <c r="J309" s="133">
        <v>0</v>
      </c>
      <c r="K309" s="133">
        <v>0</v>
      </c>
      <c r="L309" s="133">
        <v>0</v>
      </c>
      <c r="M309" s="133">
        <v>0</v>
      </c>
      <c r="N309" s="133">
        <v>1</v>
      </c>
      <c r="O309" s="133">
        <v>0</v>
      </c>
      <c r="P309" s="133">
        <v>0</v>
      </c>
      <c r="Q309" s="133">
        <v>0</v>
      </c>
      <c r="R309" s="133">
        <v>0</v>
      </c>
      <c r="S309" s="133">
        <v>0</v>
      </c>
      <c r="T309" s="133">
        <v>0</v>
      </c>
      <c r="U309" s="133">
        <v>0</v>
      </c>
      <c r="V309" s="133">
        <v>0</v>
      </c>
      <c r="W309" s="133">
        <v>0</v>
      </c>
      <c r="X309" s="133">
        <v>0</v>
      </c>
      <c r="Y309" s="133">
        <v>0</v>
      </c>
      <c r="Z309" s="133">
        <v>0</v>
      </c>
      <c r="AA309" s="133">
        <v>0</v>
      </c>
      <c r="AB309" s="133">
        <v>0</v>
      </c>
      <c r="AC309" s="133">
        <v>0</v>
      </c>
      <c r="AD309" s="133">
        <v>0</v>
      </c>
      <c r="AE309" s="133">
        <v>0</v>
      </c>
      <c r="AF309" s="133">
        <v>1</v>
      </c>
      <c r="AG309" s="133">
        <v>0</v>
      </c>
      <c r="AH309" s="133">
        <v>0</v>
      </c>
      <c r="AI309" s="133">
        <v>1</v>
      </c>
      <c r="AJ309" s="133">
        <v>5</v>
      </c>
      <c r="AK309" s="133">
        <v>0</v>
      </c>
      <c r="AL309" s="133">
        <v>0</v>
      </c>
      <c r="AM309" s="133">
        <v>0</v>
      </c>
      <c r="AN309" s="133">
        <v>2</v>
      </c>
      <c r="AO309" s="134">
        <v>0</v>
      </c>
    </row>
    <row r="310" spans="1:41">
      <c r="A310" s="161"/>
      <c r="B310" s="61"/>
      <c r="C310" s="133"/>
      <c r="D310" s="133"/>
      <c r="E310" s="133"/>
      <c r="F310" s="133"/>
      <c r="G310" s="133"/>
      <c r="H310" s="133"/>
      <c r="I310" s="133"/>
      <c r="J310" s="133"/>
      <c r="K310" s="133"/>
      <c r="L310" s="133"/>
      <c r="M310" s="133"/>
      <c r="N310" s="133"/>
      <c r="O310" s="133"/>
      <c r="P310" s="133"/>
      <c r="Q310" s="133"/>
      <c r="R310" s="133"/>
      <c r="S310" s="133"/>
      <c r="T310" s="133"/>
      <c r="U310" s="133"/>
      <c r="V310" s="133"/>
      <c r="W310" s="133"/>
      <c r="X310" s="133"/>
      <c r="Y310" s="133"/>
      <c r="Z310" s="133"/>
      <c r="AA310" s="133"/>
      <c r="AB310" s="133"/>
      <c r="AC310" s="133"/>
      <c r="AD310" s="133"/>
      <c r="AE310" s="133"/>
      <c r="AF310" s="133"/>
      <c r="AG310" s="133"/>
      <c r="AH310" s="133"/>
      <c r="AI310" s="133"/>
      <c r="AJ310" s="133"/>
      <c r="AK310" s="133"/>
      <c r="AL310" s="133"/>
      <c r="AM310" s="133"/>
      <c r="AN310" s="133"/>
      <c r="AO310" s="134"/>
    </row>
    <row r="311" spans="1:41">
      <c r="A311" s="162" t="s">
        <v>312</v>
      </c>
      <c r="B311" s="58">
        <f t="shared" ref="B311:AO311" si="49">SUM(B313:B315)</f>
        <v>37</v>
      </c>
      <c r="C311" s="58">
        <f t="shared" si="49"/>
        <v>0</v>
      </c>
      <c r="D311" s="58">
        <f t="shared" si="49"/>
        <v>0</v>
      </c>
      <c r="E311" s="58">
        <f t="shared" si="49"/>
        <v>0</v>
      </c>
      <c r="F311" s="58">
        <f t="shared" si="49"/>
        <v>7</v>
      </c>
      <c r="G311" s="58">
        <f t="shared" si="49"/>
        <v>0</v>
      </c>
      <c r="H311" s="58">
        <f t="shared" si="49"/>
        <v>0</v>
      </c>
      <c r="I311" s="58">
        <f t="shared" si="49"/>
        <v>0</v>
      </c>
      <c r="J311" s="58">
        <f t="shared" si="49"/>
        <v>14</v>
      </c>
      <c r="K311" s="58">
        <f t="shared" si="49"/>
        <v>0</v>
      </c>
      <c r="L311" s="58">
        <f t="shared" si="49"/>
        <v>0</v>
      </c>
      <c r="M311" s="58">
        <f t="shared" si="49"/>
        <v>0</v>
      </c>
      <c r="N311" s="58">
        <f t="shared" si="49"/>
        <v>1</v>
      </c>
      <c r="O311" s="58">
        <f t="shared" si="49"/>
        <v>0</v>
      </c>
      <c r="P311" s="58">
        <f t="shared" si="49"/>
        <v>0</v>
      </c>
      <c r="Q311" s="58">
        <f t="shared" si="49"/>
        <v>3</v>
      </c>
      <c r="R311" s="58">
        <f t="shared" si="49"/>
        <v>0</v>
      </c>
      <c r="S311" s="58">
        <f t="shared" si="49"/>
        <v>0</v>
      </c>
      <c r="T311" s="58">
        <f t="shared" si="49"/>
        <v>0</v>
      </c>
      <c r="U311" s="58">
        <f t="shared" si="49"/>
        <v>0</v>
      </c>
      <c r="V311" s="58">
        <f t="shared" si="49"/>
        <v>4</v>
      </c>
      <c r="W311" s="58">
        <f t="shared" si="49"/>
        <v>0</v>
      </c>
      <c r="X311" s="58">
        <f t="shared" si="49"/>
        <v>0</v>
      </c>
      <c r="Y311" s="58">
        <f t="shared" si="49"/>
        <v>0</v>
      </c>
      <c r="Z311" s="58">
        <f t="shared" si="49"/>
        <v>0</v>
      </c>
      <c r="AA311" s="58">
        <f t="shared" si="49"/>
        <v>0</v>
      </c>
      <c r="AB311" s="58">
        <f t="shared" si="49"/>
        <v>0</v>
      </c>
      <c r="AC311" s="58">
        <f t="shared" si="49"/>
        <v>6</v>
      </c>
      <c r="AD311" s="58">
        <f t="shared" si="49"/>
        <v>0</v>
      </c>
      <c r="AE311" s="58">
        <f t="shared" si="49"/>
        <v>0</v>
      </c>
      <c r="AF311" s="58">
        <f t="shared" si="49"/>
        <v>0</v>
      </c>
      <c r="AG311" s="58">
        <f t="shared" si="49"/>
        <v>0</v>
      </c>
      <c r="AH311" s="58">
        <f t="shared" si="49"/>
        <v>0</v>
      </c>
      <c r="AI311" s="58">
        <f t="shared" si="49"/>
        <v>1</v>
      </c>
      <c r="AJ311" s="58">
        <f t="shared" si="49"/>
        <v>0</v>
      </c>
      <c r="AK311" s="58">
        <f t="shared" si="49"/>
        <v>0</v>
      </c>
      <c r="AL311" s="58">
        <f t="shared" si="49"/>
        <v>1</v>
      </c>
      <c r="AM311" s="58">
        <f t="shared" si="49"/>
        <v>0</v>
      </c>
      <c r="AN311" s="58">
        <f t="shared" si="49"/>
        <v>0</v>
      </c>
      <c r="AO311" s="28">
        <f t="shared" si="49"/>
        <v>0</v>
      </c>
    </row>
    <row r="312" spans="1:41">
      <c r="A312" s="161"/>
      <c r="B312" s="61"/>
      <c r="C312" s="133"/>
      <c r="D312" s="133"/>
      <c r="E312" s="133"/>
      <c r="F312" s="133"/>
      <c r="G312" s="133"/>
      <c r="H312" s="133"/>
      <c r="I312" s="133"/>
      <c r="J312" s="133"/>
      <c r="K312" s="133"/>
      <c r="L312" s="133"/>
      <c r="M312" s="133"/>
      <c r="N312" s="133"/>
      <c r="O312" s="133"/>
      <c r="P312" s="133"/>
      <c r="Q312" s="133"/>
      <c r="R312" s="133"/>
      <c r="S312" s="133"/>
      <c r="T312" s="133"/>
      <c r="U312" s="133"/>
      <c r="V312" s="133"/>
      <c r="W312" s="133"/>
      <c r="X312" s="133"/>
      <c r="Y312" s="133"/>
      <c r="Z312" s="133"/>
      <c r="AA312" s="133"/>
      <c r="AB312" s="133"/>
      <c r="AC312" s="133"/>
      <c r="AD312" s="133"/>
      <c r="AE312" s="133"/>
      <c r="AF312" s="133"/>
      <c r="AG312" s="133"/>
      <c r="AH312" s="133"/>
      <c r="AI312" s="133"/>
      <c r="AJ312" s="133"/>
      <c r="AK312" s="133"/>
      <c r="AL312" s="133"/>
      <c r="AM312" s="133"/>
      <c r="AN312" s="133"/>
      <c r="AO312" s="134"/>
    </row>
    <row r="313" spans="1:41">
      <c r="A313" s="161" t="s">
        <v>612</v>
      </c>
      <c r="B313" s="148">
        <f>SUM(C313:AO313)</f>
        <v>7</v>
      </c>
      <c r="C313" s="133">
        <v>0</v>
      </c>
      <c r="D313" s="133">
        <v>0</v>
      </c>
      <c r="E313" s="133">
        <v>0</v>
      </c>
      <c r="F313" s="133">
        <v>1</v>
      </c>
      <c r="G313" s="133">
        <v>0</v>
      </c>
      <c r="H313" s="133">
        <v>0</v>
      </c>
      <c r="I313" s="133">
        <v>0</v>
      </c>
      <c r="J313" s="133">
        <v>1</v>
      </c>
      <c r="K313" s="133">
        <v>0</v>
      </c>
      <c r="L313" s="133">
        <v>0</v>
      </c>
      <c r="M313" s="133">
        <v>0</v>
      </c>
      <c r="N313" s="133">
        <v>0</v>
      </c>
      <c r="O313" s="133">
        <v>0</v>
      </c>
      <c r="P313" s="133">
        <v>0</v>
      </c>
      <c r="Q313" s="133">
        <v>1</v>
      </c>
      <c r="R313" s="133">
        <v>0</v>
      </c>
      <c r="S313" s="133">
        <v>0</v>
      </c>
      <c r="T313" s="133">
        <v>0</v>
      </c>
      <c r="U313" s="133">
        <v>0</v>
      </c>
      <c r="V313" s="133">
        <v>0</v>
      </c>
      <c r="W313" s="133">
        <v>0</v>
      </c>
      <c r="X313" s="133">
        <v>0</v>
      </c>
      <c r="Y313" s="133">
        <v>0</v>
      </c>
      <c r="Z313" s="133">
        <v>0</v>
      </c>
      <c r="AA313" s="133">
        <v>0</v>
      </c>
      <c r="AB313" s="133">
        <v>0</v>
      </c>
      <c r="AC313" s="133">
        <v>3</v>
      </c>
      <c r="AD313" s="133">
        <v>0</v>
      </c>
      <c r="AE313" s="133">
        <v>0</v>
      </c>
      <c r="AF313" s="133">
        <v>0</v>
      </c>
      <c r="AG313" s="133">
        <v>0</v>
      </c>
      <c r="AH313" s="133">
        <v>0</v>
      </c>
      <c r="AI313" s="133">
        <v>0</v>
      </c>
      <c r="AJ313" s="133">
        <v>0</v>
      </c>
      <c r="AK313" s="133">
        <v>0</v>
      </c>
      <c r="AL313" s="133">
        <v>1</v>
      </c>
      <c r="AM313" s="133">
        <v>0</v>
      </c>
      <c r="AN313" s="133">
        <v>0</v>
      </c>
      <c r="AO313" s="134">
        <v>0</v>
      </c>
    </row>
    <row r="314" spans="1:41">
      <c r="A314" s="161" t="s">
        <v>526</v>
      </c>
      <c r="B314" s="148">
        <f>SUM(C314:AO314)</f>
        <v>2</v>
      </c>
      <c r="C314" s="133">
        <v>0</v>
      </c>
      <c r="D314" s="133">
        <v>0</v>
      </c>
      <c r="E314" s="133">
        <v>0</v>
      </c>
      <c r="F314" s="133">
        <v>0</v>
      </c>
      <c r="G314" s="133">
        <v>0</v>
      </c>
      <c r="H314" s="133">
        <v>0</v>
      </c>
      <c r="I314" s="133">
        <v>0</v>
      </c>
      <c r="J314" s="133">
        <v>0</v>
      </c>
      <c r="K314" s="133">
        <v>0</v>
      </c>
      <c r="L314" s="133">
        <v>0</v>
      </c>
      <c r="M314" s="133">
        <v>0</v>
      </c>
      <c r="N314" s="133">
        <v>0</v>
      </c>
      <c r="O314" s="133">
        <v>0</v>
      </c>
      <c r="P314" s="133">
        <v>0</v>
      </c>
      <c r="Q314" s="133">
        <v>2</v>
      </c>
      <c r="R314" s="133">
        <v>0</v>
      </c>
      <c r="S314" s="133">
        <v>0</v>
      </c>
      <c r="T314" s="133">
        <v>0</v>
      </c>
      <c r="U314" s="133">
        <v>0</v>
      </c>
      <c r="V314" s="133">
        <v>0</v>
      </c>
      <c r="W314" s="133">
        <v>0</v>
      </c>
      <c r="X314" s="133">
        <v>0</v>
      </c>
      <c r="Y314" s="133">
        <v>0</v>
      </c>
      <c r="Z314" s="133">
        <v>0</v>
      </c>
      <c r="AA314" s="133">
        <v>0</v>
      </c>
      <c r="AB314" s="133">
        <v>0</v>
      </c>
      <c r="AC314" s="133">
        <v>0</v>
      </c>
      <c r="AD314" s="133">
        <v>0</v>
      </c>
      <c r="AE314" s="133">
        <v>0</v>
      </c>
      <c r="AF314" s="133">
        <v>0</v>
      </c>
      <c r="AG314" s="133">
        <v>0</v>
      </c>
      <c r="AH314" s="133">
        <v>0</v>
      </c>
      <c r="AI314" s="133">
        <v>0</v>
      </c>
      <c r="AJ314" s="133">
        <v>0</v>
      </c>
      <c r="AK314" s="133">
        <v>0</v>
      </c>
      <c r="AL314" s="133">
        <v>0</v>
      </c>
      <c r="AM314" s="133">
        <v>0</v>
      </c>
      <c r="AN314" s="133">
        <v>0</v>
      </c>
      <c r="AO314" s="134">
        <v>0</v>
      </c>
    </row>
    <row r="315" spans="1:41">
      <c r="A315" s="161" t="s">
        <v>313</v>
      </c>
      <c r="B315" s="148">
        <f>SUM(C315:AO315)</f>
        <v>28</v>
      </c>
      <c r="C315" s="133">
        <v>0</v>
      </c>
      <c r="D315" s="133">
        <v>0</v>
      </c>
      <c r="E315" s="133">
        <v>0</v>
      </c>
      <c r="F315" s="133">
        <v>6</v>
      </c>
      <c r="G315" s="133">
        <v>0</v>
      </c>
      <c r="H315" s="133">
        <v>0</v>
      </c>
      <c r="I315" s="133">
        <v>0</v>
      </c>
      <c r="J315" s="133">
        <v>13</v>
      </c>
      <c r="K315" s="133">
        <v>0</v>
      </c>
      <c r="L315" s="133">
        <v>0</v>
      </c>
      <c r="M315" s="133">
        <v>0</v>
      </c>
      <c r="N315" s="133">
        <v>1</v>
      </c>
      <c r="O315" s="133">
        <v>0</v>
      </c>
      <c r="P315" s="133">
        <v>0</v>
      </c>
      <c r="Q315" s="133">
        <v>0</v>
      </c>
      <c r="R315" s="133">
        <v>0</v>
      </c>
      <c r="S315" s="133">
        <v>0</v>
      </c>
      <c r="T315" s="133">
        <v>0</v>
      </c>
      <c r="U315" s="133">
        <v>0</v>
      </c>
      <c r="V315" s="133">
        <v>4</v>
      </c>
      <c r="W315" s="133">
        <v>0</v>
      </c>
      <c r="X315" s="133">
        <v>0</v>
      </c>
      <c r="Y315" s="133">
        <v>0</v>
      </c>
      <c r="Z315" s="133">
        <v>0</v>
      </c>
      <c r="AA315" s="133">
        <v>0</v>
      </c>
      <c r="AB315" s="133">
        <v>0</v>
      </c>
      <c r="AC315" s="133">
        <v>3</v>
      </c>
      <c r="AD315" s="133">
        <v>0</v>
      </c>
      <c r="AE315" s="133">
        <v>0</v>
      </c>
      <c r="AF315" s="133">
        <v>0</v>
      </c>
      <c r="AG315" s="133">
        <v>0</v>
      </c>
      <c r="AH315" s="133">
        <v>0</v>
      </c>
      <c r="AI315" s="133">
        <v>1</v>
      </c>
      <c r="AJ315" s="133">
        <v>0</v>
      </c>
      <c r="AK315" s="133">
        <v>0</v>
      </c>
      <c r="AL315" s="133">
        <v>0</v>
      </c>
      <c r="AM315" s="133">
        <v>0</v>
      </c>
      <c r="AN315" s="133">
        <v>0</v>
      </c>
      <c r="AO315" s="134">
        <v>0</v>
      </c>
    </row>
    <row r="316" spans="1:41">
      <c r="A316" s="161"/>
      <c r="B316" s="61"/>
      <c r="C316" s="133"/>
      <c r="D316" s="133"/>
      <c r="E316" s="133"/>
      <c r="F316" s="133"/>
      <c r="G316" s="133"/>
      <c r="H316" s="133"/>
      <c r="I316" s="133"/>
      <c r="J316" s="133"/>
      <c r="K316" s="133"/>
      <c r="L316" s="133"/>
      <c r="M316" s="133"/>
      <c r="N316" s="133"/>
      <c r="O316" s="133"/>
      <c r="P316" s="133"/>
      <c r="Q316" s="133"/>
      <c r="R316" s="133"/>
      <c r="S316" s="133"/>
      <c r="T316" s="133"/>
      <c r="U316" s="133"/>
      <c r="V316" s="133"/>
      <c r="W316" s="133"/>
      <c r="X316" s="133"/>
      <c r="Y316" s="133"/>
      <c r="Z316" s="133"/>
      <c r="AA316" s="133"/>
      <c r="AB316" s="133"/>
      <c r="AC316" s="133"/>
      <c r="AD316" s="133"/>
      <c r="AE316" s="133"/>
      <c r="AF316" s="133"/>
      <c r="AG316" s="133"/>
      <c r="AH316" s="133"/>
      <c r="AI316" s="133"/>
      <c r="AJ316" s="133"/>
      <c r="AK316" s="133"/>
      <c r="AL316" s="133"/>
      <c r="AM316" s="133"/>
      <c r="AN316" s="133"/>
      <c r="AO316" s="134"/>
    </row>
    <row r="317" spans="1:41">
      <c r="A317" s="162" t="s">
        <v>348</v>
      </c>
      <c r="B317" s="58">
        <f t="shared" ref="B317:AO317" si="50">SUM(B319:B321)</f>
        <v>3</v>
      </c>
      <c r="C317" s="58">
        <f t="shared" si="50"/>
        <v>0</v>
      </c>
      <c r="D317" s="58">
        <f t="shared" si="50"/>
        <v>0</v>
      </c>
      <c r="E317" s="58">
        <f t="shared" si="50"/>
        <v>0</v>
      </c>
      <c r="F317" s="58">
        <f t="shared" si="50"/>
        <v>0</v>
      </c>
      <c r="G317" s="58">
        <f t="shared" si="50"/>
        <v>0</v>
      </c>
      <c r="H317" s="58">
        <f t="shared" si="50"/>
        <v>0</v>
      </c>
      <c r="I317" s="58">
        <f t="shared" si="50"/>
        <v>0</v>
      </c>
      <c r="J317" s="58">
        <f t="shared" si="50"/>
        <v>0</v>
      </c>
      <c r="K317" s="58">
        <f t="shared" si="50"/>
        <v>0</v>
      </c>
      <c r="L317" s="58">
        <f t="shared" si="50"/>
        <v>0</v>
      </c>
      <c r="M317" s="58">
        <f t="shared" si="50"/>
        <v>0</v>
      </c>
      <c r="N317" s="58">
        <f t="shared" si="50"/>
        <v>0</v>
      </c>
      <c r="O317" s="58">
        <f t="shared" si="50"/>
        <v>0</v>
      </c>
      <c r="P317" s="58">
        <f t="shared" si="50"/>
        <v>1</v>
      </c>
      <c r="Q317" s="58">
        <f t="shared" si="50"/>
        <v>0</v>
      </c>
      <c r="R317" s="58">
        <f t="shared" si="50"/>
        <v>0</v>
      </c>
      <c r="S317" s="58">
        <f t="shared" si="50"/>
        <v>0</v>
      </c>
      <c r="T317" s="58">
        <f t="shared" si="50"/>
        <v>0</v>
      </c>
      <c r="U317" s="58">
        <f t="shared" si="50"/>
        <v>0</v>
      </c>
      <c r="V317" s="58">
        <f t="shared" si="50"/>
        <v>0</v>
      </c>
      <c r="W317" s="58">
        <f t="shared" si="50"/>
        <v>0</v>
      </c>
      <c r="X317" s="58">
        <f t="shared" si="50"/>
        <v>0</v>
      </c>
      <c r="Y317" s="58">
        <f t="shared" si="50"/>
        <v>0</v>
      </c>
      <c r="Z317" s="58">
        <f t="shared" si="50"/>
        <v>0</v>
      </c>
      <c r="AA317" s="58">
        <f t="shared" si="50"/>
        <v>0</v>
      </c>
      <c r="AB317" s="58">
        <f t="shared" si="50"/>
        <v>1</v>
      </c>
      <c r="AC317" s="58">
        <f t="shared" si="50"/>
        <v>0</v>
      </c>
      <c r="AD317" s="58">
        <f t="shared" si="50"/>
        <v>0</v>
      </c>
      <c r="AE317" s="58">
        <f t="shared" si="50"/>
        <v>1</v>
      </c>
      <c r="AF317" s="58">
        <f t="shared" si="50"/>
        <v>0</v>
      </c>
      <c r="AG317" s="58">
        <f t="shared" si="50"/>
        <v>0</v>
      </c>
      <c r="AH317" s="58">
        <f t="shared" si="50"/>
        <v>0</v>
      </c>
      <c r="AI317" s="58">
        <f t="shared" si="50"/>
        <v>0</v>
      </c>
      <c r="AJ317" s="58">
        <f t="shared" si="50"/>
        <v>0</v>
      </c>
      <c r="AK317" s="58">
        <f t="shared" si="50"/>
        <v>0</v>
      </c>
      <c r="AL317" s="58">
        <f t="shared" si="50"/>
        <v>0</v>
      </c>
      <c r="AM317" s="58">
        <f t="shared" si="50"/>
        <v>0</v>
      </c>
      <c r="AN317" s="58">
        <f t="shared" si="50"/>
        <v>0</v>
      </c>
      <c r="AO317" s="28">
        <f t="shared" si="50"/>
        <v>0</v>
      </c>
    </row>
    <row r="318" spans="1:41">
      <c r="A318" s="161"/>
      <c r="B318" s="61"/>
      <c r="C318" s="133"/>
      <c r="D318" s="133"/>
      <c r="E318" s="133"/>
      <c r="F318" s="133"/>
      <c r="G318" s="133"/>
      <c r="H318" s="133"/>
      <c r="I318" s="133"/>
      <c r="J318" s="133"/>
      <c r="K318" s="133"/>
      <c r="L318" s="133"/>
      <c r="M318" s="133"/>
      <c r="N318" s="133"/>
      <c r="O318" s="133"/>
      <c r="P318" s="133"/>
      <c r="Q318" s="133"/>
      <c r="R318" s="133"/>
      <c r="S318" s="133"/>
      <c r="T318" s="133"/>
      <c r="U318" s="133"/>
      <c r="V318" s="133"/>
      <c r="W318" s="133"/>
      <c r="X318" s="133"/>
      <c r="Y318" s="133"/>
      <c r="Z318" s="133"/>
      <c r="AA318" s="133"/>
      <c r="AB318" s="133"/>
      <c r="AC318" s="133"/>
      <c r="AD318" s="133"/>
      <c r="AE318" s="133"/>
      <c r="AF318" s="133"/>
      <c r="AG318" s="133"/>
      <c r="AH318" s="133"/>
      <c r="AI318" s="133"/>
      <c r="AJ318" s="133"/>
      <c r="AK318" s="133"/>
      <c r="AL318" s="133"/>
      <c r="AM318" s="133"/>
      <c r="AN318" s="133"/>
      <c r="AO318" s="134"/>
    </row>
    <row r="319" spans="1:41">
      <c r="A319" s="161" t="s">
        <v>570</v>
      </c>
      <c r="B319" s="148">
        <f>SUM(C319:AO319)</f>
        <v>1</v>
      </c>
      <c r="C319" s="133">
        <v>0</v>
      </c>
      <c r="D319" s="133">
        <v>0</v>
      </c>
      <c r="E319" s="133">
        <v>0</v>
      </c>
      <c r="F319" s="133">
        <v>0</v>
      </c>
      <c r="G319" s="133">
        <v>0</v>
      </c>
      <c r="H319" s="133">
        <v>0</v>
      </c>
      <c r="I319" s="133">
        <v>0</v>
      </c>
      <c r="J319" s="133">
        <v>0</v>
      </c>
      <c r="K319" s="133">
        <v>0</v>
      </c>
      <c r="L319" s="133">
        <v>0</v>
      </c>
      <c r="M319" s="133">
        <v>0</v>
      </c>
      <c r="N319" s="133">
        <v>0</v>
      </c>
      <c r="O319" s="133">
        <v>0</v>
      </c>
      <c r="P319" s="133">
        <v>0</v>
      </c>
      <c r="Q319" s="133">
        <v>0</v>
      </c>
      <c r="R319" s="133">
        <v>0</v>
      </c>
      <c r="S319" s="133">
        <v>0</v>
      </c>
      <c r="T319" s="133">
        <v>0</v>
      </c>
      <c r="U319" s="133">
        <v>0</v>
      </c>
      <c r="V319" s="133">
        <v>0</v>
      </c>
      <c r="W319" s="133">
        <v>0</v>
      </c>
      <c r="X319" s="133">
        <v>0</v>
      </c>
      <c r="Y319" s="133">
        <v>0</v>
      </c>
      <c r="Z319" s="133">
        <v>0</v>
      </c>
      <c r="AA319" s="133">
        <v>0</v>
      </c>
      <c r="AB319" s="133">
        <v>1</v>
      </c>
      <c r="AC319" s="133">
        <v>0</v>
      </c>
      <c r="AD319" s="133">
        <v>0</v>
      </c>
      <c r="AE319" s="133">
        <v>0</v>
      </c>
      <c r="AF319" s="133">
        <v>0</v>
      </c>
      <c r="AG319" s="133">
        <v>0</v>
      </c>
      <c r="AH319" s="133">
        <v>0</v>
      </c>
      <c r="AI319" s="133">
        <v>0</v>
      </c>
      <c r="AJ319" s="133">
        <v>0</v>
      </c>
      <c r="AK319" s="133">
        <v>0</v>
      </c>
      <c r="AL319" s="133">
        <v>0</v>
      </c>
      <c r="AM319" s="133">
        <v>0</v>
      </c>
      <c r="AN319" s="133">
        <v>0</v>
      </c>
      <c r="AO319" s="134">
        <v>0</v>
      </c>
    </row>
    <row r="320" spans="1:41">
      <c r="A320" s="161" t="s">
        <v>527</v>
      </c>
      <c r="B320" s="148">
        <f>SUM(C320:AO320)</f>
        <v>1</v>
      </c>
      <c r="C320" s="133">
        <v>0</v>
      </c>
      <c r="D320" s="133">
        <v>0</v>
      </c>
      <c r="E320" s="133">
        <v>0</v>
      </c>
      <c r="F320" s="133">
        <v>0</v>
      </c>
      <c r="G320" s="133">
        <v>0</v>
      </c>
      <c r="H320" s="133">
        <v>0</v>
      </c>
      <c r="I320" s="133">
        <v>0</v>
      </c>
      <c r="J320" s="133">
        <v>0</v>
      </c>
      <c r="K320" s="133">
        <v>0</v>
      </c>
      <c r="L320" s="133">
        <v>0</v>
      </c>
      <c r="M320" s="133">
        <v>0</v>
      </c>
      <c r="N320" s="133">
        <v>0</v>
      </c>
      <c r="O320" s="133">
        <v>0</v>
      </c>
      <c r="P320" s="133">
        <v>1</v>
      </c>
      <c r="Q320" s="133">
        <v>0</v>
      </c>
      <c r="R320" s="133">
        <v>0</v>
      </c>
      <c r="S320" s="133">
        <v>0</v>
      </c>
      <c r="T320" s="133">
        <v>0</v>
      </c>
      <c r="U320" s="133">
        <v>0</v>
      </c>
      <c r="V320" s="133">
        <v>0</v>
      </c>
      <c r="W320" s="133">
        <v>0</v>
      </c>
      <c r="X320" s="133">
        <v>0</v>
      </c>
      <c r="Y320" s="133">
        <v>0</v>
      </c>
      <c r="Z320" s="133">
        <v>0</v>
      </c>
      <c r="AA320" s="133">
        <v>0</v>
      </c>
      <c r="AB320" s="133">
        <v>0</v>
      </c>
      <c r="AC320" s="133">
        <v>0</v>
      </c>
      <c r="AD320" s="133">
        <v>0</v>
      </c>
      <c r="AE320" s="133">
        <v>0</v>
      </c>
      <c r="AF320" s="133">
        <v>0</v>
      </c>
      <c r="AG320" s="133">
        <v>0</v>
      </c>
      <c r="AH320" s="133">
        <v>0</v>
      </c>
      <c r="AI320" s="133">
        <v>0</v>
      </c>
      <c r="AJ320" s="133">
        <v>0</v>
      </c>
      <c r="AK320" s="133">
        <v>0</v>
      </c>
      <c r="AL320" s="133">
        <v>0</v>
      </c>
      <c r="AM320" s="133">
        <v>0</v>
      </c>
      <c r="AN320" s="133">
        <v>0</v>
      </c>
      <c r="AO320" s="134">
        <v>0</v>
      </c>
    </row>
    <row r="321" spans="1:41">
      <c r="A321" s="161" t="s">
        <v>528</v>
      </c>
      <c r="B321" s="148">
        <f>SUM(C321:AO321)</f>
        <v>1</v>
      </c>
      <c r="C321" s="133">
        <v>0</v>
      </c>
      <c r="D321" s="133">
        <v>0</v>
      </c>
      <c r="E321" s="133">
        <v>0</v>
      </c>
      <c r="F321" s="133">
        <v>0</v>
      </c>
      <c r="G321" s="133">
        <v>0</v>
      </c>
      <c r="H321" s="133">
        <v>0</v>
      </c>
      <c r="I321" s="133">
        <v>0</v>
      </c>
      <c r="J321" s="133">
        <v>0</v>
      </c>
      <c r="K321" s="133">
        <v>0</v>
      </c>
      <c r="L321" s="133">
        <v>0</v>
      </c>
      <c r="M321" s="133">
        <v>0</v>
      </c>
      <c r="N321" s="133">
        <v>0</v>
      </c>
      <c r="O321" s="133">
        <v>0</v>
      </c>
      <c r="P321" s="133">
        <v>0</v>
      </c>
      <c r="Q321" s="133">
        <v>0</v>
      </c>
      <c r="R321" s="133">
        <v>0</v>
      </c>
      <c r="S321" s="133">
        <v>0</v>
      </c>
      <c r="T321" s="133">
        <v>0</v>
      </c>
      <c r="U321" s="133">
        <v>0</v>
      </c>
      <c r="V321" s="133">
        <v>0</v>
      </c>
      <c r="W321" s="133">
        <v>0</v>
      </c>
      <c r="X321" s="133">
        <v>0</v>
      </c>
      <c r="Y321" s="133">
        <v>0</v>
      </c>
      <c r="Z321" s="133">
        <v>0</v>
      </c>
      <c r="AA321" s="133">
        <v>0</v>
      </c>
      <c r="AB321" s="133">
        <v>0</v>
      </c>
      <c r="AC321" s="133">
        <v>0</v>
      </c>
      <c r="AD321" s="133">
        <v>0</v>
      </c>
      <c r="AE321" s="133">
        <v>1</v>
      </c>
      <c r="AF321" s="133">
        <v>0</v>
      </c>
      <c r="AG321" s="133">
        <v>0</v>
      </c>
      <c r="AH321" s="133">
        <v>0</v>
      </c>
      <c r="AI321" s="133">
        <v>0</v>
      </c>
      <c r="AJ321" s="133">
        <v>0</v>
      </c>
      <c r="AK321" s="133">
        <v>0</v>
      </c>
      <c r="AL321" s="133">
        <v>0</v>
      </c>
      <c r="AM321" s="133">
        <v>0</v>
      </c>
      <c r="AN321" s="133">
        <v>0</v>
      </c>
      <c r="AO321" s="134">
        <v>0</v>
      </c>
    </row>
    <row r="322" spans="1:41" ht="31.5">
      <c r="A322" s="162" t="s">
        <v>350</v>
      </c>
      <c r="B322" s="58">
        <f t="shared" ref="B322:AO322" si="51">SUM(B324:B325)</f>
        <v>4</v>
      </c>
      <c r="C322" s="58">
        <f t="shared" si="51"/>
        <v>0</v>
      </c>
      <c r="D322" s="58">
        <f t="shared" si="51"/>
        <v>0</v>
      </c>
      <c r="E322" s="58">
        <f t="shared" si="51"/>
        <v>0</v>
      </c>
      <c r="F322" s="58">
        <f t="shared" si="51"/>
        <v>0</v>
      </c>
      <c r="G322" s="58">
        <f t="shared" si="51"/>
        <v>0</v>
      </c>
      <c r="H322" s="58">
        <f t="shared" si="51"/>
        <v>0</v>
      </c>
      <c r="I322" s="58">
        <f t="shared" si="51"/>
        <v>0</v>
      </c>
      <c r="J322" s="58">
        <f t="shared" si="51"/>
        <v>0</v>
      </c>
      <c r="K322" s="58">
        <f t="shared" si="51"/>
        <v>0</v>
      </c>
      <c r="L322" s="58">
        <f t="shared" si="51"/>
        <v>0</v>
      </c>
      <c r="M322" s="58">
        <f t="shared" si="51"/>
        <v>0</v>
      </c>
      <c r="N322" s="58">
        <f t="shared" si="51"/>
        <v>0</v>
      </c>
      <c r="O322" s="58">
        <f t="shared" si="51"/>
        <v>0</v>
      </c>
      <c r="P322" s="58">
        <f t="shared" si="51"/>
        <v>0</v>
      </c>
      <c r="Q322" s="58">
        <f t="shared" si="51"/>
        <v>0</v>
      </c>
      <c r="R322" s="58">
        <f t="shared" si="51"/>
        <v>0</v>
      </c>
      <c r="S322" s="58">
        <f t="shared" si="51"/>
        <v>0</v>
      </c>
      <c r="T322" s="58">
        <f t="shared" si="51"/>
        <v>3</v>
      </c>
      <c r="U322" s="58">
        <f t="shared" si="51"/>
        <v>1</v>
      </c>
      <c r="V322" s="58">
        <f t="shared" si="51"/>
        <v>0</v>
      </c>
      <c r="W322" s="58">
        <f t="shared" si="51"/>
        <v>0</v>
      </c>
      <c r="X322" s="58">
        <f t="shared" si="51"/>
        <v>0</v>
      </c>
      <c r="Y322" s="58">
        <f t="shared" si="51"/>
        <v>0</v>
      </c>
      <c r="Z322" s="58">
        <f t="shared" si="51"/>
        <v>0</v>
      </c>
      <c r="AA322" s="58">
        <f t="shared" si="51"/>
        <v>0</v>
      </c>
      <c r="AB322" s="58">
        <f t="shared" si="51"/>
        <v>0</v>
      </c>
      <c r="AC322" s="58">
        <f t="shared" si="51"/>
        <v>0</v>
      </c>
      <c r="AD322" s="58">
        <f t="shared" si="51"/>
        <v>0</v>
      </c>
      <c r="AE322" s="58">
        <f t="shared" si="51"/>
        <v>0</v>
      </c>
      <c r="AF322" s="58">
        <f t="shared" si="51"/>
        <v>0</v>
      </c>
      <c r="AG322" s="58">
        <f t="shared" si="51"/>
        <v>0</v>
      </c>
      <c r="AH322" s="58">
        <f t="shared" si="51"/>
        <v>0</v>
      </c>
      <c r="AI322" s="58">
        <f t="shared" si="51"/>
        <v>0</v>
      </c>
      <c r="AJ322" s="58">
        <f t="shared" si="51"/>
        <v>0</v>
      </c>
      <c r="AK322" s="58">
        <f t="shared" si="51"/>
        <v>0</v>
      </c>
      <c r="AL322" s="58">
        <f t="shared" si="51"/>
        <v>0</v>
      </c>
      <c r="AM322" s="58">
        <f t="shared" si="51"/>
        <v>0</v>
      </c>
      <c r="AN322" s="58">
        <f t="shared" si="51"/>
        <v>0</v>
      </c>
      <c r="AO322" s="28">
        <f t="shared" si="51"/>
        <v>0</v>
      </c>
    </row>
    <row r="323" spans="1:41">
      <c r="A323" s="161"/>
      <c r="B323" s="61"/>
      <c r="C323" s="133"/>
      <c r="D323" s="133"/>
      <c r="E323" s="133"/>
      <c r="F323" s="133"/>
      <c r="G323" s="133"/>
      <c r="H323" s="133"/>
      <c r="I323" s="133"/>
      <c r="J323" s="133"/>
      <c r="K323" s="133"/>
      <c r="L323" s="133"/>
      <c r="M323" s="133"/>
      <c r="N323" s="133"/>
      <c r="O323" s="133"/>
      <c r="P323" s="133"/>
      <c r="Q323" s="133"/>
      <c r="R323" s="133"/>
      <c r="S323" s="133"/>
      <c r="T323" s="133"/>
      <c r="U323" s="133"/>
      <c r="V323" s="133"/>
      <c r="W323" s="133"/>
      <c r="X323" s="133"/>
      <c r="Y323" s="133"/>
      <c r="Z323" s="133"/>
      <c r="AA323" s="133"/>
      <c r="AB323" s="133"/>
      <c r="AC323" s="133"/>
      <c r="AD323" s="133"/>
      <c r="AE323" s="133"/>
      <c r="AF323" s="133"/>
      <c r="AG323" s="133"/>
      <c r="AH323" s="133"/>
      <c r="AI323" s="133"/>
      <c r="AJ323" s="133"/>
      <c r="AK323" s="133"/>
      <c r="AL323" s="133"/>
      <c r="AM323" s="133"/>
      <c r="AN323" s="133"/>
      <c r="AO323" s="134"/>
    </row>
    <row r="324" spans="1:41">
      <c r="A324" s="161" t="s">
        <v>351</v>
      </c>
      <c r="B324" s="148">
        <f>SUM(C324:AO324)</f>
        <v>3</v>
      </c>
      <c r="C324" s="133">
        <v>0</v>
      </c>
      <c r="D324" s="133">
        <v>0</v>
      </c>
      <c r="E324" s="133">
        <v>0</v>
      </c>
      <c r="F324" s="133">
        <v>0</v>
      </c>
      <c r="G324" s="133">
        <v>0</v>
      </c>
      <c r="H324" s="133">
        <v>0</v>
      </c>
      <c r="I324" s="133">
        <v>0</v>
      </c>
      <c r="J324" s="133">
        <v>0</v>
      </c>
      <c r="K324" s="133">
        <v>0</v>
      </c>
      <c r="L324" s="133">
        <v>0</v>
      </c>
      <c r="M324" s="133">
        <v>0</v>
      </c>
      <c r="N324" s="133">
        <v>0</v>
      </c>
      <c r="O324" s="133">
        <v>0</v>
      </c>
      <c r="P324" s="133">
        <v>0</v>
      </c>
      <c r="Q324" s="133">
        <v>0</v>
      </c>
      <c r="R324" s="133">
        <v>0</v>
      </c>
      <c r="S324" s="133">
        <v>0</v>
      </c>
      <c r="T324" s="133">
        <v>2</v>
      </c>
      <c r="U324" s="133">
        <v>1</v>
      </c>
      <c r="V324" s="133">
        <v>0</v>
      </c>
      <c r="W324" s="133">
        <v>0</v>
      </c>
      <c r="X324" s="133">
        <v>0</v>
      </c>
      <c r="Y324" s="133">
        <v>0</v>
      </c>
      <c r="Z324" s="133">
        <v>0</v>
      </c>
      <c r="AA324" s="133">
        <v>0</v>
      </c>
      <c r="AB324" s="133">
        <v>0</v>
      </c>
      <c r="AC324" s="133">
        <v>0</v>
      </c>
      <c r="AD324" s="133">
        <v>0</v>
      </c>
      <c r="AE324" s="133">
        <v>0</v>
      </c>
      <c r="AF324" s="133">
        <v>0</v>
      </c>
      <c r="AG324" s="133">
        <v>0</v>
      </c>
      <c r="AH324" s="133">
        <v>0</v>
      </c>
      <c r="AI324" s="133">
        <v>0</v>
      </c>
      <c r="AJ324" s="133">
        <v>0</v>
      </c>
      <c r="AK324" s="133">
        <v>0</v>
      </c>
      <c r="AL324" s="133">
        <v>0</v>
      </c>
      <c r="AM324" s="133">
        <v>0</v>
      </c>
      <c r="AN324" s="133">
        <v>0</v>
      </c>
      <c r="AO324" s="134">
        <v>0</v>
      </c>
    </row>
    <row r="325" spans="1:41">
      <c r="A325" s="161" t="s">
        <v>571</v>
      </c>
      <c r="B325" s="148">
        <f>SUM(C325:AO325)</f>
        <v>1</v>
      </c>
      <c r="C325" s="133">
        <v>0</v>
      </c>
      <c r="D325" s="133">
        <v>0</v>
      </c>
      <c r="E325" s="133">
        <v>0</v>
      </c>
      <c r="F325" s="133">
        <v>0</v>
      </c>
      <c r="G325" s="133">
        <v>0</v>
      </c>
      <c r="H325" s="133">
        <v>0</v>
      </c>
      <c r="I325" s="133">
        <v>0</v>
      </c>
      <c r="J325" s="133">
        <v>0</v>
      </c>
      <c r="K325" s="133">
        <v>0</v>
      </c>
      <c r="L325" s="133">
        <v>0</v>
      </c>
      <c r="M325" s="133">
        <v>0</v>
      </c>
      <c r="N325" s="133">
        <v>0</v>
      </c>
      <c r="O325" s="133">
        <v>0</v>
      </c>
      <c r="P325" s="133">
        <v>0</v>
      </c>
      <c r="Q325" s="133">
        <v>0</v>
      </c>
      <c r="R325" s="133">
        <v>0</v>
      </c>
      <c r="S325" s="133">
        <v>0</v>
      </c>
      <c r="T325" s="133">
        <v>1</v>
      </c>
      <c r="U325" s="133">
        <v>0</v>
      </c>
      <c r="V325" s="133">
        <v>0</v>
      </c>
      <c r="W325" s="133">
        <v>0</v>
      </c>
      <c r="X325" s="133">
        <v>0</v>
      </c>
      <c r="Y325" s="133">
        <v>0</v>
      </c>
      <c r="Z325" s="133">
        <v>0</v>
      </c>
      <c r="AA325" s="133">
        <v>0</v>
      </c>
      <c r="AB325" s="133">
        <v>0</v>
      </c>
      <c r="AC325" s="133">
        <v>0</v>
      </c>
      <c r="AD325" s="133">
        <v>0</v>
      </c>
      <c r="AE325" s="133">
        <v>0</v>
      </c>
      <c r="AF325" s="133">
        <v>0</v>
      </c>
      <c r="AG325" s="133">
        <v>0</v>
      </c>
      <c r="AH325" s="133">
        <v>0</v>
      </c>
      <c r="AI325" s="133">
        <v>0</v>
      </c>
      <c r="AJ325" s="133">
        <v>0</v>
      </c>
      <c r="AK325" s="133">
        <v>0</v>
      </c>
      <c r="AL325" s="133">
        <v>0</v>
      </c>
      <c r="AM325" s="133">
        <v>0</v>
      </c>
      <c r="AN325" s="133">
        <v>0</v>
      </c>
      <c r="AO325" s="134">
        <v>0</v>
      </c>
    </row>
    <row r="326" spans="1:41">
      <c r="A326" s="161"/>
      <c r="B326" s="61"/>
      <c r="C326" s="133"/>
      <c r="D326" s="133"/>
      <c r="E326" s="133"/>
      <c r="F326" s="133"/>
      <c r="G326" s="133"/>
      <c r="H326" s="133"/>
      <c r="I326" s="133"/>
      <c r="J326" s="133"/>
      <c r="K326" s="133"/>
      <c r="L326" s="133"/>
      <c r="M326" s="133"/>
      <c r="N326" s="133"/>
      <c r="O326" s="133"/>
      <c r="P326" s="133"/>
      <c r="Q326" s="133"/>
      <c r="R326" s="133"/>
      <c r="S326" s="133"/>
      <c r="T326" s="133"/>
      <c r="U326" s="133"/>
      <c r="V326" s="133"/>
      <c r="W326" s="133"/>
      <c r="X326" s="133"/>
      <c r="Y326" s="133"/>
      <c r="Z326" s="133"/>
      <c r="AA326" s="133"/>
      <c r="AB326" s="133"/>
      <c r="AC326" s="133"/>
      <c r="AD326" s="133"/>
      <c r="AE326" s="133"/>
      <c r="AF326" s="133"/>
      <c r="AG326" s="133"/>
      <c r="AH326" s="133"/>
      <c r="AI326" s="133"/>
      <c r="AJ326" s="133"/>
      <c r="AK326" s="133"/>
      <c r="AL326" s="133"/>
      <c r="AM326" s="133"/>
      <c r="AN326" s="133"/>
      <c r="AO326" s="134"/>
    </row>
    <row r="327" spans="1:41">
      <c r="A327" s="162" t="s">
        <v>352</v>
      </c>
      <c r="B327" s="58">
        <f t="shared" ref="B327:AO327" si="52">SUM(B329)</f>
        <v>2</v>
      </c>
      <c r="C327" s="58">
        <f t="shared" si="52"/>
        <v>0</v>
      </c>
      <c r="D327" s="58">
        <f t="shared" si="52"/>
        <v>0</v>
      </c>
      <c r="E327" s="58">
        <f t="shared" si="52"/>
        <v>0</v>
      </c>
      <c r="F327" s="58">
        <f t="shared" si="52"/>
        <v>0</v>
      </c>
      <c r="G327" s="58">
        <f t="shared" si="52"/>
        <v>0</v>
      </c>
      <c r="H327" s="58">
        <f t="shared" si="52"/>
        <v>0</v>
      </c>
      <c r="I327" s="58">
        <f t="shared" si="52"/>
        <v>0</v>
      </c>
      <c r="J327" s="58">
        <f t="shared" si="52"/>
        <v>0</v>
      </c>
      <c r="K327" s="58">
        <f t="shared" si="52"/>
        <v>0</v>
      </c>
      <c r="L327" s="58">
        <f t="shared" si="52"/>
        <v>0</v>
      </c>
      <c r="M327" s="58">
        <f t="shared" si="52"/>
        <v>0</v>
      </c>
      <c r="N327" s="58">
        <f t="shared" si="52"/>
        <v>0</v>
      </c>
      <c r="O327" s="58">
        <f t="shared" si="52"/>
        <v>0</v>
      </c>
      <c r="P327" s="58">
        <f t="shared" si="52"/>
        <v>0</v>
      </c>
      <c r="Q327" s="58">
        <f t="shared" si="52"/>
        <v>0</v>
      </c>
      <c r="R327" s="58">
        <f t="shared" si="52"/>
        <v>0</v>
      </c>
      <c r="S327" s="58">
        <f t="shared" si="52"/>
        <v>0</v>
      </c>
      <c r="T327" s="58">
        <f t="shared" si="52"/>
        <v>2</v>
      </c>
      <c r="U327" s="58">
        <f t="shared" si="52"/>
        <v>0</v>
      </c>
      <c r="V327" s="58">
        <f t="shared" si="52"/>
        <v>0</v>
      </c>
      <c r="W327" s="58">
        <f t="shared" si="52"/>
        <v>0</v>
      </c>
      <c r="X327" s="58">
        <f t="shared" si="52"/>
        <v>0</v>
      </c>
      <c r="Y327" s="58">
        <f t="shared" si="52"/>
        <v>0</v>
      </c>
      <c r="Z327" s="58">
        <f t="shared" si="52"/>
        <v>0</v>
      </c>
      <c r="AA327" s="58">
        <f t="shared" si="52"/>
        <v>0</v>
      </c>
      <c r="AB327" s="58">
        <f t="shared" si="52"/>
        <v>0</v>
      </c>
      <c r="AC327" s="58">
        <f t="shared" si="52"/>
        <v>0</v>
      </c>
      <c r="AD327" s="58">
        <f t="shared" si="52"/>
        <v>0</v>
      </c>
      <c r="AE327" s="58">
        <f t="shared" si="52"/>
        <v>0</v>
      </c>
      <c r="AF327" s="58">
        <f t="shared" si="52"/>
        <v>0</v>
      </c>
      <c r="AG327" s="58">
        <f t="shared" si="52"/>
        <v>0</v>
      </c>
      <c r="AH327" s="58">
        <f t="shared" si="52"/>
        <v>0</v>
      </c>
      <c r="AI327" s="58">
        <f t="shared" si="52"/>
        <v>0</v>
      </c>
      <c r="AJ327" s="58">
        <f t="shared" si="52"/>
        <v>0</v>
      </c>
      <c r="AK327" s="58">
        <f t="shared" si="52"/>
        <v>0</v>
      </c>
      <c r="AL327" s="58">
        <f t="shared" si="52"/>
        <v>0</v>
      </c>
      <c r="AM327" s="58">
        <f t="shared" si="52"/>
        <v>0</v>
      </c>
      <c r="AN327" s="58">
        <f t="shared" si="52"/>
        <v>0</v>
      </c>
      <c r="AO327" s="28">
        <f t="shared" si="52"/>
        <v>0</v>
      </c>
    </row>
    <row r="328" spans="1:41">
      <c r="A328" s="161"/>
      <c r="B328" s="61"/>
      <c r="C328" s="133"/>
      <c r="D328" s="133"/>
      <c r="E328" s="133"/>
      <c r="F328" s="133"/>
      <c r="G328" s="133"/>
      <c r="H328" s="133"/>
      <c r="I328" s="133"/>
      <c r="J328" s="133"/>
      <c r="K328" s="133"/>
      <c r="L328" s="133"/>
      <c r="M328" s="133"/>
      <c r="N328" s="133"/>
      <c r="O328" s="133"/>
      <c r="P328" s="133"/>
      <c r="Q328" s="133"/>
      <c r="R328" s="133"/>
      <c r="S328" s="133"/>
      <c r="T328" s="133"/>
      <c r="U328" s="133"/>
      <c r="V328" s="133"/>
      <c r="W328" s="133"/>
      <c r="X328" s="133"/>
      <c r="Y328" s="133"/>
      <c r="Z328" s="133"/>
      <c r="AA328" s="133"/>
      <c r="AB328" s="133"/>
      <c r="AC328" s="133"/>
      <c r="AD328" s="133"/>
      <c r="AE328" s="133"/>
      <c r="AF328" s="133"/>
      <c r="AG328" s="133"/>
      <c r="AH328" s="133"/>
      <c r="AI328" s="133"/>
      <c r="AJ328" s="133"/>
      <c r="AK328" s="133"/>
      <c r="AL328" s="133"/>
      <c r="AM328" s="133"/>
      <c r="AN328" s="133"/>
      <c r="AO328" s="134"/>
    </row>
    <row r="329" spans="1:41">
      <c r="A329" s="161" t="s">
        <v>353</v>
      </c>
      <c r="B329" s="148">
        <f>SUM(C329:AO329)</f>
        <v>2</v>
      </c>
      <c r="C329" s="133">
        <v>0</v>
      </c>
      <c r="D329" s="133">
        <v>0</v>
      </c>
      <c r="E329" s="133">
        <v>0</v>
      </c>
      <c r="F329" s="133">
        <v>0</v>
      </c>
      <c r="G329" s="133">
        <v>0</v>
      </c>
      <c r="H329" s="133">
        <v>0</v>
      </c>
      <c r="I329" s="133">
        <v>0</v>
      </c>
      <c r="J329" s="133">
        <v>0</v>
      </c>
      <c r="K329" s="133">
        <v>0</v>
      </c>
      <c r="L329" s="133">
        <v>0</v>
      </c>
      <c r="M329" s="133">
        <v>0</v>
      </c>
      <c r="N329" s="133">
        <v>0</v>
      </c>
      <c r="O329" s="133">
        <v>0</v>
      </c>
      <c r="P329" s="133">
        <v>0</v>
      </c>
      <c r="Q329" s="133">
        <v>0</v>
      </c>
      <c r="R329" s="133">
        <v>0</v>
      </c>
      <c r="S329" s="133">
        <v>0</v>
      </c>
      <c r="T329" s="133">
        <v>2</v>
      </c>
      <c r="U329" s="133">
        <v>0</v>
      </c>
      <c r="V329" s="133">
        <v>0</v>
      </c>
      <c r="W329" s="133">
        <v>0</v>
      </c>
      <c r="X329" s="133">
        <v>0</v>
      </c>
      <c r="Y329" s="133">
        <v>0</v>
      </c>
      <c r="Z329" s="133">
        <v>0</v>
      </c>
      <c r="AA329" s="133">
        <v>0</v>
      </c>
      <c r="AB329" s="133">
        <v>0</v>
      </c>
      <c r="AC329" s="133">
        <v>0</v>
      </c>
      <c r="AD329" s="133">
        <v>0</v>
      </c>
      <c r="AE329" s="133">
        <v>0</v>
      </c>
      <c r="AF329" s="133">
        <v>0</v>
      </c>
      <c r="AG329" s="133">
        <v>0</v>
      </c>
      <c r="AH329" s="133">
        <v>0</v>
      </c>
      <c r="AI329" s="133">
        <v>0</v>
      </c>
      <c r="AJ329" s="133">
        <v>0</v>
      </c>
      <c r="AK329" s="133">
        <v>0</v>
      </c>
      <c r="AL329" s="133">
        <v>0</v>
      </c>
      <c r="AM329" s="133">
        <v>0</v>
      </c>
      <c r="AN329" s="133">
        <v>0</v>
      </c>
      <c r="AO329" s="134">
        <v>0</v>
      </c>
    </row>
    <row r="330" spans="1:41">
      <c r="A330" s="161"/>
      <c r="B330" s="61"/>
      <c r="C330" s="133"/>
      <c r="D330" s="133"/>
      <c r="E330" s="133"/>
      <c r="F330" s="133"/>
      <c r="G330" s="133"/>
      <c r="H330" s="133"/>
      <c r="I330" s="133"/>
      <c r="J330" s="133"/>
      <c r="K330" s="133"/>
      <c r="L330" s="133"/>
      <c r="M330" s="133"/>
      <c r="N330" s="133"/>
      <c r="O330" s="133"/>
      <c r="P330" s="133"/>
      <c r="Q330" s="133"/>
      <c r="R330" s="133"/>
      <c r="S330" s="133"/>
      <c r="T330" s="133"/>
      <c r="U330" s="133"/>
      <c r="V330" s="133"/>
      <c r="W330" s="133"/>
      <c r="X330" s="133"/>
      <c r="Y330" s="133"/>
      <c r="Z330" s="133"/>
      <c r="AA330" s="133"/>
      <c r="AB330" s="133"/>
      <c r="AC330" s="133"/>
      <c r="AD330" s="133"/>
      <c r="AE330" s="133"/>
      <c r="AF330" s="133"/>
      <c r="AG330" s="133"/>
      <c r="AH330" s="133"/>
      <c r="AI330" s="133"/>
      <c r="AJ330" s="133"/>
      <c r="AK330" s="133"/>
      <c r="AL330" s="133"/>
      <c r="AM330" s="133"/>
      <c r="AN330" s="133"/>
      <c r="AO330" s="134"/>
    </row>
    <row r="331" spans="1:41">
      <c r="A331" s="162" t="s">
        <v>529</v>
      </c>
      <c r="B331" s="58">
        <f t="shared" ref="B331:AO331" si="53">SUM(B333)</f>
        <v>7</v>
      </c>
      <c r="C331" s="58">
        <f t="shared" si="53"/>
        <v>0</v>
      </c>
      <c r="D331" s="58">
        <f t="shared" si="53"/>
        <v>0</v>
      </c>
      <c r="E331" s="58">
        <f t="shared" si="53"/>
        <v>0</v>
      </c>
      <c r="F331" s="58">
        <f t="shared" si="53"/>
        <v>0</v>
      </c>
      <c r="G331" s="58">
        <f t="shared" si="53"/>
        <v>0</v>
      </c>
      <c r="H331" s="58">
        <f t="shared" si="53"/>
        <v>0</v>
      </c>
      <c r="I331" s="58">
        <f t="shared" si="53"/>
        <v>0</v>
      </c>
      <c r="J331" s="58">
        <f t="shared" si="53"/>
        <v>0</v>
      </c>
      <c r="K331" s="58">
        <f t="shared" si="53"/>
        <v>0</v>
      </c>
      <c r="L331" s="58">
        <f t="shared" si="53"/>
        <v>0</v>
      </c>
      <c r="M331" s="58">
        <f t="shared" si="53"/>
        <v>0</v>
      </c>
      <c r="N331" s="58">
        <f t="shared" si="53"/>
        <v>0</v>
      </c>
      <c r="O331" s="58">
        <f t="shared" si="53"/>
        <v>0</v>
      </c>
      <c r="P331" s="58">
        <f t="shared" si="53"/>
        <v>0</v>
      </c>
      <c r="Q331" s="58">
        <f t="shared" si="53"/>
        <v>0</v>
      </c>
      <c r="R331" s="58">
        <f t="shared" si="53"/>
        <v>0</v>
      </c>
      <c r="S331" s="58">
        <f t="shared" si="53"/>
        <v>0</v>
      </c>
      <c r="T331" s="58">
        <f t="shared" si="53"/>
        <v>0</v>
      </c>
      <c r="U331" s="58">
        <f t="shared" si="53"/>
        <v>0</v>
      </c>
      <c r="V331" s="58">
        <f t="shared" si="53"/>
        <v>6</v>
      </c>
      <c r="W331" s="58">
        <f t="shared" si="53"/>
        <v>0</v>
      </c>
      <c r="X331" s="58">
        <f t="shared" si="53"/>
        <v>0</v>
      </c>
      <c r="Y331" s="58">
        <f t="shared" si="53"/>
        <v>0</v>
      </c>
      <c r="Z331" s="58">
        <f t="shared" si="53"/>
        <v>0</v>
      </c>
      <c r="AA331" s="58">
        <f t="shared" si="53"/>
        <v>0</v>
      </c>
      <c r="AB331" s="58">
        <f t="shared" si="53"/>
        <v>0</v>
      </c>
      <c r="AC331" s="58">
        <f t="shared" si="53"/>
        <v>1</v>
      </c>
      <c r="AD331" s="58">
        <f t="shared" si="53"/>
        <v>0</v>
      </c>
      <c r="AE331" s="58">
        <f t="shared" si="53"/>
        <v>0</v>
      </c>
      <c r="AF331" s="58">
        <f t="shared" si="53"/>
        <v>0</v>
      </c>
      <c r="AG331" s="58">
        <f t="shared" si="53"/>
        <v>0</v>
      </c>
      <c r="AH331" s="58">
        <f t="shared" si="53"/>
        <v>0</v>
      </c>
      <c r="AI331" s="58">
        <f t="shared" si="53"/>
        <v>0</v>
      </c>
      <c r="AJ331" s="58">
        <f t="shared" si="53"/>
        <v>0</v>
      </c>
      <c r="AK331" s="58">
        <f t="shared" si="53"/>
        <v>0</v>
      </c>
      <c r="AL331" s="58">
        <f t="shared" si="53"/>
        <v>0</v>
      </c>
      <c r="AM331" s="58">
        <f t="shared" si="53"/>
        <v>0</v>
      </c>
      <c r="AN331" s="58">
        <f t="shared" si="53"/>
        <v>0</v>
      </c>
      <c r="AO331" s="28">
        <f t="shared" si="53"/>
        <v>0</v>
      </c>
    </row>
    <row r="332" spans="1:41">
      <c r="A332" s="161"/>
      <c r="B332" s="61"/>
      <c r="C332" s="133"/>
      <c r="D332" s="133"/>
      <c r="E332" s="133"/>
      <c r="F332" s="133"/>
      <c r="G332" s="133"/>
      <c r="H332" s="133"/>
      <c r="I332" s="133"/>
      <c r="J332" s="133"/>
      <c r="K332" s="133"/>
      <c r="L332" s="133"/>
      <c r="M332" s="133"/>
      <c r="N332" s="133"/>
      <c r="O332" s="133"/>
      <c r="P332" s="133"/>
      <c r="Q332" s="133"/>
      <c r="R332" s="133"/>
      <c r="S332" s="133"/>
      <c r="T332" s="133"/>
      <c r="U332" s="133"/>
      <c r="V332" s="133"/>
      <c r="W332" s="133"/>
      <c r="X332" s="133"/>
      <c r="Y332" s="133"/>
      <c r="Z332" s="133"/>
      <c r="AA332" s="133"/>
      <c r="AB332" s="133"/>
      <c r="AC332" s="133"/>
      <c r="AD332" s="133"/>
      <c r="AE332" s="133"/>
      <c r="AF332" s="133"/>
      <c r="AG332" s="133"/>
      <c r="AH332" s="133"/>
      <c r="AI332" s="133"/>
      <c r="AJ332" s="133"/>
      <c r="AK332" s="133"/>
      <c r="AL332" s="133"/>
      <c r="AM332" s="133"/>
      <c r="AN332" s="133"/>
      <c r="AO332" s="134"/>
    </row>
    <row r="333" spans="1:41">
      <c r="A333" s="161" t="s">
        <v>531</v>
      </c>
      <c r="B333" s="148">
        <f>SUM(C333:AO333)</f>
        <v>7</v>
      </c>
      <c r="C333" s="133">
        <v>0</v>
      </c>
      <c r="D333" s="133">
        <v>0</v>
      </c>
      <c r="E333" s="133">
        <v>0</v>
      </c>
      <c r="F333" s="133">
        <v>0</v>
      </c>
      <c r="G333" s="133">
        <v>0</v>
      </c>
      <c r="H333" s="133">
        <v>0</v>
      </c>
      <c r="I333" s="133">
        <v>0</v>
      </c>
      <c r="J333" s="133">
        <v>0</v>
      </c>
      <c r="K333" s="133">
        <v>0</v>
      </c>
      <c r="L333" s="133">
        <v>0</v>
      </c>
      <c r="M333" s="133">
        <v>0</v>
      </c>
      <c r="N333" s="133">
        <v>0</v>
      </c>
      <c r="O333" s="133">
        <v>0</v>
      </c>
      <c r="P333" s="133">
        <v>0</v>
      </c>
      <c r="Q333" s="133">
        <v>0</v>
      </c>
      <c r="R333" s="133">
        <v>0</v>
      </c>
      <c r="S333" s="133">
        <v>0</v>
      </c>
      <c r="T333" s="133">
        <v>0</v>
      </c>
      <c r="U333" s="133">
        <v>0</v>
      </c>
      <c r="V333" s="133">
        <v>6</v>
      </c>
      <c r="W333" s="133">
        <v>0</v>
      </c>
      <c r="X333" s="133">
        <v>0</v>
      </c>
      <c r="Y333" s="133">
        <v>0</v>
      </c>
      <c r="Z333" s="133">
        <v>0</v>
      </c>
      <c r="AA333" s="133">
        <v>0</v>
      </c>
      <c r="AB333" s="133">
        <v>0</v>
      </c>
      <c r="AC333" s="133">
        <v>1</v>
      </c>
      <c r="AD333" s="133">
        <v>0</v>
      </c>
      <c r="AE333" s="133">
        <v>0</v>
      </c>
      <c r="AF333" s="133">
        <v>0</v>
      </c>
      <c r="AG333" s="133">
        <v>0</v>
      </c>
      <c r="AH333" s="133">
        <v>0</v>
      </c>
      <c r="AI333" s="133">
        <v>0</v>
      </c>
      <c r="AJ333" s="133">
        <v>0</v>
      </c>
      <c r="AK333" s="133">
        <v>0</v>
      </c>
      <c r="AL333" s="133">
        <v>0</v>
      </c>
      <c r="AM333" s="133">
        <v>0</v>
      </c>
      <c r="AN333" s="133">
        <v>0</v>
      </c>
      <c r="AO333" s="134">
        <v>0</v>
      </c>
    </row>
    <row r="334" spans="1:41">
      <c r="A334" s="161"/>
      <c r="B334" s="61"/>
      <c r="C334" s="133"/>
      <c r="D334" s="133"/>
      <c r="E334" s="133"/>
      <c r="F334" s="133"/>
      <c r="G334" s="133"/>
      <c r="H334" s="133"/>
      <c r="I334" s="133"/>
      <c r="J334" s="133"/>
      <c r="K334" s="133"/>
      <c r="L334" s="133"/>
      <c r="M334" s="133"/>
      <c r="N334" s="133"/>
      <c r="O334" s="133"/>
      <c r="P334" s="133"/>
      <c r="Q334" s="133"/>
      <c r="R334" s="133"/>
      <c r="S334" s="133"/>
      <c r="T334" s="133"/>
      <c r="U334" s="133"/>
      <c r="V334" s="133"/>
      <c r="W334" s="133"/>
      <c r="X334" s="133"/>
      <c r="Y334" s="133"/>
      <c r="Z334" s="133"/>
      <c r="AA334" s="133"/>
      <c r="AB334" s="133"/>
      <c r="AC334" s="133"/>
      <c r="AD334" s="133"/>
      <c r="AE334" s="133"/>
      <c r="AF334" s="133"/>
      <c r="AG334" s="133"/>
      <c r="AH334" s="133"/>
      <c r="AI334" s="133"/>
      <c r="AJ334" s="133"/>
      <c r="AK334" s="133"/>
      <c r="AL334" s="133"/>
      <c r="AM334" s="133"/>
      <c r="AN334" s="133"/>
      <c r="AO334" s="134"/>
    </row>
    <row r="335" spans="1:41">
      <c r="A335" s="162" t="s">
        <v>532</v>
      </c>
      <c r="B335" s="172">
        <f t="shared" ref="B335:AO335" si="54">SUM(B337:B338)</f>
        <v>2</v>
      </c>
      <c r="C335" s="172">
        <f t="shared" si="54"/>
        <v>0</v>
      </c>
      <c r="D335" s="172">
        <f t="shared" si="54"/>
        <v>0</v>
      </c>
      <c r="E335" s="172">
        <f t="shared" si="54"/>
        <v>0</v>
      </c>
      <c r="F335" s="172">
        <f t="shared" si="54"/>
        <v>0</v>
      </c>
      <c r="G335" s="172">
        <f t="shared" si="54"/>
        <v>0</v>
      </c>
      <c r="H335" s="172">
        <f t="shared" si="54"/>
        <v>0</v>
      </c>
      <c r="I335" s="172">
        <f t="shared" si="54"/>
        <v>0</v>
      </c>
      <c r="J335" s="172">
        <f t="shared" si="54"/>
        <v>0</v>
      </c>
      <c r="K335" s="172">
        <f t="shared" si="54"/>
        <v>1</v>
      </c>
      <c r="L335" s="172">
        <f t="shared" si="54"/>
        <v>0</v>
      </c>
      <c r="M335" s="172">
        <f t="shared" si="54"/>
        <v>0</v>
      </c>
      <c r="N335" s="172">
        <f t="shared" si="54"/>
        <v>0</v>
      </c>
      <c r="O335" s="172">
        <f t="shared" si="54"/>
        <v>0</v>
      </c>
      <c r="P335" s="172">
        <f t="shared" si="54"/>
        <v>0</v>
      </c>
      <c r="Q335" s="172">
        <f t="shared" si="54"/>
        <v>0</v>
      </c>
      <c r="R335" s="172">
        <f t="shared" si="54"/>
        <v>0</v>
      </c>
      <c r="S335" s="172">
        <f t="shared" si="54"/>
        <v>0</v>
      </c>
      <c r="T335" s="172">
        <f t="shared" si="54"/>
        <v>0</v>
      </c>
      <c r="U335" s="172">
        <f t="shared" si="54"/>
        <v>0</v>
      </c>
      <c r="V335" s="172">
        <f t="shared" si="54"/>
        <v>0</v>
      </c>
      <c r="W335" s="172">
        <f t="shared" si="54"/>
        <v>0</v>
      </c>
      <c r="X335" s="172">
        <f t="shared" si="54"/>
        <v>0</v>
      </c>
      <c r="Y335" s="172">
        <f t="shared" si="54"/>
        <v>0</v>
      </c>
      <c r="Z335" s="172">
        <f t="shared" si="54"/>
        <v>0</v>
      </c>
      <c r="AA335" s="172">
        <f t="shared" si="54"/>
        <v>0</v>
      </c>
      <c r="AB335" s="172">
        <f t="shared" si="54"/>
        <v>0</v>
      </c>
      <c r="AC335" s="172">
        <f t="shared" si="54"/>
        <v>0</v>
      </c>
      <c r="AD335" s="172">
        <f t="shared" si="54"/>
        <v>0</v>
      </c>
      <c r="AE335" s="172">
        <f t="shared" si="54"/>
        <v>0</v>
      </c>
      <c r="AF335" s="172">
        <f t="shared" si="54"/>
        <v>0</v>
      </c>
      <c r="AG335" s="172">
        <f t="shared" si="54"/>
        <v>0</v>
      </c>
      <c r="AH335" s="172">
        <f t="shared" si="54"/>
        <v>0</v>
      </c>
      <c r="AI335" s="172">
        <f t="shared" si="54"/>
        <v>0</v>
      </c>
      <c r="AJ335" s="172">
        <f t="shared" si="54"/>
        <v>0</v>
      </c>
      <c r="AK335" s="172">
        <f t="shared" si="54"/>
        <v>0</v>
      </c>
      <c r="AL335" s="172">
        <f t="shared" si="54"/>
        <v>0</v>
      </c>
      <c r="AM335" s="172">
        <f t="shared" si="54"/>
        <v>0</v>
      </c>
      <c r="AN335" s="172">
        <f t="shared" si="54"/>
        <v>1</v>
      </c>
      <c r="AO335" s="172">
        <f t="shared" si="54"/>
        <v>0</v>
      </c>
    </row>
    <row r="336" spans="1:41">
      <c r="A336" s="161"/>
      <c r="B336" s="61"/>
      <c r="C336" s="133"/>
      <c r="D336" s="133"/>
      <c r="E336" s="133"/>
      <c r="F336" s="133"/>
      <c r="G336" s="133"/>
      <c r="H336" s="133"/>
      <c r="I336" s="133"/>
      <c r="J336" s="133"/>
      <c r="K336" s="133"/>
      <c r="L336" s="133"/>
      <c r="M336" s="133"/>
      <c r="N336" s="133"/>
      <c r="O336" s="133"/>
      <c r="P336" s="133"/>
      <c r="Q336" s="133"/>
      <c r="R336" s="133"/>
      <c r="S336" s="133"/>
      <c r="T336" s="133"/>
      <c r="U336" s="133"/>
      <c r="V336" s="133"/>
      <c r="W336" s="133"/>
      <c r="X336" s="133"/>
      <c r="Y336" s="133"/>
      <c r="Z336" s="133"/>
      <c r="AA336" s="133"/>
      <c r="AB336" s="133"/>
      <c r="AC336" s="133"/>
      <c r="AD336" s="133"/>
      <c r="AE336" s="133"/>
      <c r="AF336" s="133"/>
      <c r="AG336" s="133"/>
      <c r="AH336" s="133"/>
      <c r="AI336" s="133"/>
      <c r="AJ336" s="133"/>
      <c r="AK336" s="133"/>
      <c r="AL336" s="133"/>
      <c r="AM336" s="133"/>
      <c r="AN336" s="133"/>
      <c r="AO336" s="134"/>
    </row>
    <row r="337" spans="1:41">
      <c r="A337" s="161" t="s">
        <v>533</v>
      </c>
      <c r="B337" s="148">
        <f>SUM(C337:AO337)</f>
        <v>1</v>
      </c>
      <c r="C337" s="133">
        <v>0</v>
      </c>
      <c r="D337" s="133">
        <v>0</v>
      </c>
      <c r="E337" s="133">
        <v>0</v>
      </c>
      <c r="F337" s="133">
        <v>0</v>
      </c>
      <c r="G337" s="133">
        <v>0</v>
      </c>
      <c r="H337" s="133">
        <v>0</v>
      </c>
      <c r="I337" s="133">
        <v>0</v>
      </c>
      <c r="J337" s="133">
        <v>0</v>
      </c>
      <c r="K337" s="133">
        <v>0</v>
      </c>
      <c r="L337" s="133">
        <v>0</v>
      </c>
      <c r="M337" s="133">
        <v>0</v>
      </c>
      <c r="N337" s="133">
        <v>0</v>
      </c>
      <c r="O337" s="133">
        <v>0</v>
      </c>
      <c r="P337" s="133">
        <v>0</v>
      </c>
      <c r="Q337" s="133">
        <v>0</v>
      </c>
      <c r="R337" s="133">
        <v>0</v>
      </c>
      <c r="S337" s="133">
        <v>0</v>
      </c>
      <c r="T337" s="133">
        <v>0</v>
      </c>
      <c r="U337" s="133">
        <v>0</v>
      </c>
      <c r="V337" s="133">
        <v>0</v>
      </c>
      <c r="W337" s="133">
        <v>0</v>
      </c>
      <c r="X337" s="133">
        <v>0</v>
      </c>
      <c r="Y337" s="133">
        <v>0</v>
      </c>
      <c r="Z337" s="133">
        <v>0</v>
      </c>
      <c r="AA337" s="133">
        <v>0</v>
      </c>
      <c r="AB337" s="133">
        <v>0</v>
      </c>
      <c r="AC337" s="133">
        <v>0</v>
      </c>
      <c r="AD337" s="133">
        <v>0</v>
      </c>
      <c r="AE337" s="133">
        <v>0</v>
      </c>
      <c r="AF337" s="133">
        <v>0</v>
      </c>
      <c r="AG337" s="133">
        <v>0</v>
      </c>
      <c r="AH337" s="133">
        <v>0</v>
      </c>
      <c r="AI337" s="133">
        <v>0</v>
      </c>
      <c r="AJ337" s="133">
        <v>0</v>
      </c>
      <c r="AK337" s="133">
        <v>0</v>
      </c>
      <c r="AL337" s="133">
        <v>0</v>
      </c>
      <c r="AM337" s="133">
        <v>0</v>
      </c>
      <c r="AN337" s="133">
        <v>1</v>
      </c>
      <c r="AO337" s="134">
        <v>0</v>
      </c>
    </row>
    <row r="338" spans="1:41">
      <c r="A338" s="161" t="s">
        <v>572</v>
      </c>
      <c r="B338" s="148">
        <f>SUM(C338:AO338)</f>
        <v>1</v>
      </c>
      <c r="C338" s="133">
        <v>0</v>
      </c>
      <c r="D338" s="133">
        <v>0</v>
      </c>
      <c r="E338" s="133">
        <v>0</v>
      </c>
      <c r="F338" s="133">
        <v>0</v>
      </c>
      <c r="G338" s="133">
        <v>0</v>
      </c>
      <c r="H338" s="133">
        <v>0</v>
      </c>
      <c r="I338" s="133">
        <v>0</v>
      </c>
      <c r="J338" s="133">
        <v>0</v>
      </c>
      <c r="K338" s="133">
        <v>1</v>
      </c>
      <c r="L338" s="133">
        <v>0</v>
      </c>
      <c r="M338" s="133">
        <v>0</v>
      </c>
      <c r="N338" s="133">
        <v>0</v>
      </c>
      <c r="O338" s="133">
        <v>0</v>
      </c>
      <c r="P338" s="133">
        <v>0</v>
      </c>
      <c r="Q338" s="133">
        <v>0</v>
      </c>
      <c r="R338" s="133">
        <v>0</v>
      </c>
      <c r="S338" s="133">
        <v>0</v>
      </c>
      <c r="T338" s="133">
        <v>0</v>
      </c>
      <c r="U338" s="133">
        <v>0</v>
      </c>
      <c r="V338" s="133">
        <v>0</v>
      </c>
      <c r="W338" s="133">
        <v>0</v>
      </c>
      <c r="X338" s="133">
        <v>0</v>
      </c>
      <c r="Y338" s="133">
        <v>0</v>
      </c>
      <c r="Z338" s="133">
        <v>0</v>
      </c>
      <c r="AA338" s="133">
        <v>0</v>
      </c>
      <c r="AB338" s="133">
        <v>0</v>
      </c>
      <c r="AC338" s="133">
        <v>0</v>
      </c>
      <c r="AD338" s="133">
        <v>0</v>
      </c>
      <c r="AE338" s="133">
        <v>0</v>
      </c>
      <c r="AF338" s="133">
        <v>0</v>
      </c>
      <c r="AG338" s="133">
        <v>0</v>
      </c>
      <c r="AH338" s="133">
        <v>0</v>
      </c>
      <c r="AI338" s="133">
        <v>0</v>
      </c>
      <c r="AJ338" s="133">
        <v>0</v>
      </c>
      <c r="AK338" s="133">
        <v>0</v>
      </c>
      <c r="AL338" s="133">
        <v>0</v>
      </c>
      <c r="AM338" s="133">
        <v>0</v>
      </c>
      <c r="AN338" s="133">
        <v>0</v>
      </c>
      <c r="AO338" s="134">
        <v>0</v>
      </c>
    </row>
    <row r="339" spans="1:41">
      <c r="A339" s="161"/>
      <c r="B339" s="61"/>
      <c r="C339" s="133"/>
      <c r="D339" s="133"/>
      <c r="E339" s="133"/>
      <c r="F339" s="133"/>
      <c r="G339" s="133"/>
      <c r="H339" s="133"/>
      <c r="I339" s="133"/>
      <c r="J339" s="133"/>
      <c r="K339" s="133"/>
      <c r="L339" s="133"/>
      <c r="M339" s="133"/>
      <c r="N339" s="133"/>
      <c r="O339" s="133"/>
      <c r="P339" s="133"/>
      <c r="Q339" s="133"/>
      <c r="R339" s="133"/>
      <c r="S339" s="133"/>
      <c r="T339" s="133"/>
      <c r="U339" s="133"/>
      <c r="V339" s="133"/>
      <c r="W339" s="133"/>
      <c r="X339" s="133"/>
      <c r="Y339" s="133"/>
      <c r="Z339" s="133"/>
      <c r="AA339" s="133"/>
      <c r="AB339" s="133"/>
      <c r="AC339" s="133"/>
      <c r="AD339" s="133"/>
      <c r="AE339" s="133"/>
      <c r="AF339" s="133"/>
      <c r="AG339" s="133"/>
      <c r="AH339" s="133"/>
      <c r="AI339" s="133"/>
      <c r="AJ339" s="133"/>
      <c r="AK339" s="133"/>
      <c r="AL339" s="133"/>
      <c r="AM339" s="133"/>
      <c r="AN339" s="133"/>
      <c r="AO339" s="134"/>
    </row>
    <row r="340" spans="1:41" ht="31.5">
      <c r="A340" s="162" t="s">
        <v>573</v>
      </c>
      <c r="B340" s="172">
        <f t="shared" ref="B340:AO340" si="55">SUM(B342:B343)</f>
        <v>1</v>
      </c>
      <c r="C340" s="172">
        <f t="shared" si="55"/>
        <v>0</v>
      </c>
      <c r="D340" s="172">
        <f t="shared" si="55"/>
        <v>0</v>
      </c>
      <c r="E340" s="172">
        <f t="shared" si="55"/>
        <v>0</v>
      </c>
      <c r="F340" s="172">
        <f t="shared" si="55"/>
        <v>0</v>
      </c>
      <c r="G340" s="172">
        <f t="shared" si="55"/>
        <v>0</v>
      </c>
      <c r="H340" s="172">
        <f t="shared" si="55"/>
        <v>0</v>
      </c>
      <c r="I340" s="172">
        <f t="shared" si="55"/>
        <v>0</v>
      </c>
      <c r="J340" s="172">
        <f t="shared" si="55"/>
        <v>0</v>
      </c>
      <c r="K340" s="172">
        <f t="shared" si="55"/>
        <v>0</v>
      </c>
      <c r="L340" s="172">
        <f t="shared" si="55"/>
        <v>0</v>
      </c>
      <c r="M340" s="172">
        <f t="shared" si="55"/>
        <v>0</v>
      </c>
      <c r="N340" s="172">
        <f t="shared" si="55"/>
        <v>0</v>
      </c>
      <c r="O340" s="172">
        <f t="shared" si="55"/>
        <v>0</v>
      </c>
      <c r="P340" s="172">
        <f t="shared" si="55"/>
        <v>0</v>
      </c>
      <c r="Q340" s="172">
        <f t="shared" si="55"/>
        <v>0</v>
      </c>
      <c r="R340" s="172">
        <f t="shared" si="55"/>
        <v>0</v>
      </c>
      <c r="S340" s="172">
        <f t="shared" si="55"/>
        <v>0</v>
      </c>
      <c r="T340" s="172">
        <f t="shared" si="55"/>
        <v>0</v>
      </c>
      <c r="U340" s="172">
        <f t="shared" si="55"/>
        <v>1</v>
      </c>
      <c r="V340" s="172">
        <f t="shared" si="55"/>
        <v>0</v>
      </c>
      <c r="W340" s="172">
        <f t="shared" si="55"/>
        <v>0</v>
      </c>
      <c r="X340" s="172">
        <f t="shared" si="55"/>
        <v>0</v>
      </c>
      <c r="Y340" s="172">
        <f t="shared" si="55"/>
        <v>0</v>
      </c>
      <c r="Z340" s="172">
        <f t="shared" si="55"/>
        <v>0</v>
      </c>
      <c r="AA340" s="172">
        <f t="shared" si="55"/>
        <v>0</v>
      </c>
      <c r="AB340" s="172">
        <f t="shared" si="55"/>
        <v>0</v>
      </c>
      <c r="AC340" s="172">
        <f t="shared" si="55"/>
        <v>0</v>
      </c>
      <c r="AD340" s="172">
        <f t="shared" si="55"/>
        <v>0</v>
      </c>
      <c r="AE340" s="172">
        <f t="shared" si="55"/>
        <v>0</v>
      </c>
      <c r="AF340" s="172">
        <f t="shared" si="55"/>
        <v>0</v>
      </c>
      <c r="AG340" s="172">
        <f t="shared" si="55"/>
        <v>0</v>
      </c>
      <c r="AH340" s="172">
        <f t="shared" si="55"/>
        <v>0</v>
      </c>
      <c r="AI340" s="172">
        <f t="shared" si="55"/>
        <v>0</v>
      </c>
      <c r="AJ340" s="172">
        <f t="shared" si="55"/>
        <v>0</v>
      </c>
      <c r="AK340" s="172">
        <f t="shared" si="55"/>
        <v>0</v>
      </c>
      <c r="AL340" s="172">
        <f t="shared" si="55"/>
        <v>0</v>
      </c>
      <c r="AM340" s="172">
        <f t="shared" si="55"/>
        <v>0</v>
      </c>
      <c r="AN340" s="172">
        <f t="shared" si="55"/>
        <v>0</v>
      </c>
      <c r="AO340" s="172">
        <f t="shared" si="55"/>
        <v>0</v>
      </c>
    </row>
    <row r="341" spans="1:41">
      <c r="A341" s="162"/>
      <c r="B341" s="61"/>
      <c r="C341" s="133"/>
      <c r="D341" s="133"/>
      <c r="E341" s="133"/>
      <c r="F341" s="133"/>
      <c r="G341" s="133"/>
      <c r="H341" s="133"/>
      <c r="I341" s="133"/>
      <c r="J341" s="133"/>
      <c r="K341" s="133"/>
      <c r="L341" s="133"/>
      <c r="M341" s="133"/>
      <c r="N341" s="133"/>
      <c r="O341" s="133"/>
      <c r="P341" s="133"/>
      <c r="Q341" s="133"/>
      <c r="R341" s="133"/>
      <c r="S341" s="133"/>
      <c r="T341" s="133"/>
      <c r="U341" s="133"/>
      <c r="V341" s="133"/>
      <c r="W341" s="133"/>
      <c r="X341" s="133"/>
      <c r="Y341" s="133"/>
      <c r="Z341" s="133"/>
      <c r="AA341" s="133"/>
      <c r="AB341" s="133"/>
      <c r="AC341" s="133"/>
      <c r="AD341" s="133"/>
      <c r="AE341" s="133"/>
      <c r="AF341" s="133"/>
      <c r="AG341" s="133"/>
      <c r="AH341" s="133"/>
      <c r="AI341" s="133"/>
      <c r="AJ341" s="133"/>
      <c r="AK341" s="133"/>
      <c r="AL341" s="133"/>
      <c r="AM341" s="133"/>
      <c r="AN341" s="133"/>
      <c r="AO341" s="134"/>
    </row>
    <row r="342" spans="1:41">
      <c r="A342" s="161" t="s">
        <v>535</v>
      </c>
      <c r="B342" s="148">
        <f>SUM(C342:AO342)</f>
        <v>1</v>
      </c>
      <c r="C342" s="133">
        <v>0</v>
      </c>
      <c r="D342" s="133">
        <v>0</v>
      </c>
      <c r="E342" s="133">
        <v>0</v>
      </c>
      <c r="F342" s="133">
        <v>0</v>
      </c>
      <c r="G342" s="133">
        <v>0</v>
      </c>
      <c r="H342" s="133">
        <v>0</v>
      </c>
      <c r="I342" s="133">
        <v>0</v>
      </c>
      <c r="J342" s="133">
        <v>0</v>
      </c>
      <c r="K342" s="133">
        <v>0</v>
      </c>
      <c r="L342" s="133">
        <v>0</v>
      </c>
      <c r="M342" s="133">
        <v>0</v>
      </c>
      <c r="N342" s="133">
        <v>0</v>
      </c>
      <c r="O342" s="133">
        <v>0</v>
      </c>
      <c r="P342" s="133">
        <v>0</v>
      </c>
      <c r="Q342" s="133">
        <v>0</v>
      </c>
      <c r="R342" s="133">
        <v>0</v>
      </c>
      <c r="S342" s="133">
        <v>0</v>
      </c>
      <c r="T342" s="133">
        <v>0</v>
      </c>
      <c r="U342" s="133">
        <v>1</v>
      </c>
      <c r="V342" s="133">
        <v>0</v>
      </c>
      <c r="W342" s="133">
        <v>0</v>
      </c>
      <c r="X342" s="133">
        <v>0</v>
      </c>
      <c r="Y342" s="133">
        <v>0</v>
      </c>
      <c r="Z342" s="133">
        <v>0</v>
      </c>
      <c r="AA342" s="133">
        <v>0</v>
      </c>
      <c r="AB342" s="133">
        <v>0</v>
      </c>
      <c r="AC342" s="133">
        <v>0</v>
      </c>
      <c r="AD342" s="133">
        <v>0</v>
      </c>
      <c r="AE342" s="133">
        <v>0</v>
      </c>
      <c r="AF342" s="133">
        <v>0</v>
      </c>
      <c r="AG342" s="133">
        <v>0</v>
      </c>
      <c r="AH342" s="133">
        <v>0</v>
      </c>
      <c r="AI342" s="133">
        <v>0</v>
      </c>
      <c r="AJ342" s="133">
        <v>0</v>
      </c>
      <c r="AK342" s="133">
        <v>0</v>
      </c>
      <c r="AL342" s="133">
        <v>0</v>
      </c>
      <c r="AM342" s="133">
        <v>0</v>
      </c>
      <c r="AN342" s="133">
        <v>0</v>
      </c>
      <c r="AO342" s="134">
        <v>0</v>
      </c>
    </row>
    <row r="343" spans="1:41">
      <c r="A343" s="161"/>
      <c r="B343" s="61"/>
      <c r="C343" s="214"/>
      <c r="D343" s="214"/>
      <c r="E343" s="214"/>
      <c r="F343" s="214"/>
      <c r="G343" s="214"/>
      <c r="H343" s="214"/>
      <c r="I343" s="214"/>
      <c r="J343" s="214"/>
      <c r="K343" s="214"/>
      <c r="L343" s="214"/>
      <c r="M343" s="214"/>
      <c r="N343" s="214"/>
      <c r="O343" s="214"/>
      <c r="P343" s="214"/>
      <c r="Q343" s="214"/>
      <c r="R343" s="214"/>
      <c r="S343" s="214"/>
      <c r="T343" s="214"/>
      <c r="U343" s="214"/>
      <c r="V343" s="214"/>
      <c r="W343" s="214"/>
      <c r="X343" s="214"/>
      <c r="Y343" s="214"/>
      <c r="Z343" s="214"/>
      <c r="AA343" s="214"/>
      <c r="AB343" s="214"/>
      <c r="AC343" s="214"/>
      <c r="AD343" s="214"/>
      <c r="AE343" s="214"/>
      <c r="AF343" s="214"/>
      <c r="AG343" s="214"/>
      <c r="AH343" s="214"/>
      <c r="AI343" s="214"/>
      <c r="AJ343" s="214"/>
      <c r="AK343" s="214"/>
      <c r="AL343" s="214"/>
      <c r="AM343" s="214"/>
      <c r="AN343" s="214"/>
      <c r="AO343" s="47"/>
    </row>
    <row r="344" spans="1:41">
      <c r="A344" s="162" t="s">
        <v>354</v>
      </c>
      <c r="B344" s="58">
        <f t="shared" ref="B344:AO344" si="56">SUM(B346:B347)</f>
        <v>22</v>
      </c>
      <c r="C344" s="58">
        <f t="shared" si="56"/>
        <v>0</v>
      </c>
      <c r="D344" s="58">
        <f t="shared" si="56"/>
        <v>0</v>
      </c>
      <c r="E344" s="58">
        <f t="shared" si="56"/>
        <v>0</v>
      </c>
      <c r="F344" s="58">
        <f t="shared" si="56"/>
        <v>0</v>
      </c>
      <c r="G344" s="58">
        <f t="shared" si="56"/>
        <v>0</v>
      </c>
      <c r="H344" s="58">
        <f t="shared" si="56"/>
        <v>0</v>
      </c>
      <c r="I344" s="58">
        <f t="shared" si="56"/>
        <v>0</v>
      </c>
      <c r="J344" s="58">
        <f t="shared" si="56"/>
        <v>0</v>
      </c>
      <c r="K344" s="58">
        <f t="shared" si="56"/>
        <v>0</v>
      </c>
      <c r="L344" s="58">
        <f t="shared" si="56"/>
        <v>0</v>
      </c>
      <c r="M344" s="58">
        <f t="shared" si="56"/>
        <v>0</v>
      </c>
      <c r="N344" s="58">
        <f t="shared" si="56"/>
        <v>0</v>
      </c>
      <c r="O344" s="58">
        <f t="shared" si="56"/>
        <v>0</v>
      </c>
      <c r="P344" s="58">
        <f t="shared" si="56"/>
        <v>0</v>
      </c>
      <c r="Q344" s="58">
        <f t="shared" si="56"/>
        <v>18</v>
      </c>
      <c r="R344" s="58">
        <f t="shared" si="56"/>
        <v>1</v>
      </c>
      <c r="S344" s="58">
        <f t="shared" si="56"/>
        <v>1</v>
      </c>
      <c r="T344" s="58">
        <f t="shared" si="56"/>
        <v>0</v>
      </c>
      <c r="U344" s="58">
        <f t="shared" si="56"/>
        <v>1</v>
      </c>
      <c r="V344" s="58">
        <f t="shared" si="56"/>
        <v>0</v>
      </c>
      <c r="W344" s="58">
        <f t="shared" si="56"/>
        <v>0</v>
      </c>
      <c r="X344" s="58">
        <f t="shared" si="56"/>
        <v>0</v>
      </c>
      <c r="Y344" s="58">
        <f t="shared" si="56"/>
        <v>0</v>
      </c>
      <c r="Z344" s="58">
        <f t="shared" si="56"/>
        <v>0</v>
      </c>
      <c r="AA344" s="58">
        <f t="shared" si="56"/>
        <v>0</v>
      </c>
      <c r="AB344" s="58">
        <f t="shared" si="56"/>
        <v>0</v>
      </c>
      <c r="AC344" s="58">
        <f t="shared" si="56"/>
        <v>0</v>
      </c>
      <c r="AD344" s="58">
        <f t="shared" si="56"/>
        <v>0</v>
      </c>
      <c r="AE344" s="58">
        <f t="shared" si="56"/>
        <v>0</v>
      </c>
      <c r="AF344" s="58">
        <f t="shared" si="56"/>
        <v>0</v>
      </c>
      <c r="AG344" s="58">
        <f t="shared" si="56"/>
        <v>1</v>
      </c>
      <c r="AH344" s="58">
        <f t="shared" si="56"/>
        <v>0</v>
      </c>
      <c r="AI344" s="58">
        <f t="shared" si="56"/>
        <v>0</v>
      </c>
      <c r="AJ344" s="58">
        <f t="shared" si="56"/>
        <v>0</v>
      </c>
      <c r="AK344" s="58">
        <f t="shared" si="56"/>
        <v>0</v>
      </c>
      <c r="AL344" s="58">
        <f t="shared" si="56"/>
        <v>0</v>
      </c>
      <c r="AM344" s="58">
        <f t="shared" si="56"/>
        <v>0</v>
      </c>
      <c r="AN344" s="58">
        <f t="shared" si="56"/>
        <v>0</v>
      </c>
      <c r="AO344" s="58">
        <f t="shared" si="56"/>
        <v>0</v>
      </c>
    </row>
    <row r="345" spans="1:41">
      <c r="A345" s="161"/>
      <c r="B345" s="61"/>
      <c r="C345" s="133"/>
      <c r="D345" s="133"/>
      <c r="E345" s="133"/>
      <c r="F345" s="133"/>
      <c r="G345" s="133"/>
      <c r="H345" s="133"/>
      <c r="I345" s="133"/>
      <c r="J345" s="133"/>
      <c r="K345" s="133"/>
      <c r="L345" s="133"/>
      <c r="M345" s="133"/>
      <c r="N345" s="133"/>
      <c r="O345" s="133"/>
      <c r="P345" s="133"/>
      <c r="Q345" s="133"/>
      <c r="R345" s="133"/>
      <c r="S345" s="133"/>
      <c r="T345" s="133"/>
      <c r="U345" s="133"/>
      <c r="V345" s="133"/>
      <c r="W345" s="133"/>
      <c r="X345" s="133"/>
      <c r="Y345" s="133"/>
      <c r="Z345" s="133"/>
      <c r="AA345" s="133"/>
      <c r="AB345" s="133"/>
      <c r="AC345" s="133"/>
      <c r="AD345" s="133"/>
      <c r="AE345" s="133"/>
      <c r="AF345" s="133"/>
      <c r="AG345" s="133"/>
      <c r="AH345" s="133"/>
      <c r="AI345" s="133"/>
      <c r="AJ345" s="133"/>
      <c r="AK345" s="133"/>
      <c r="AL345" s="133"/>
      <c r="AM345" s="133"/>
      <c r="AN345" s="133"/>
      <c r="AO345" s="134"/>
    </row>
    <row r="346" spans="1:41">
      <c r="A346" s="161" t="s">
        <v>355</v>
      </c>
      <c r="B346" s="148">
        <f>SUM(C346:AO346)</f>
        <v>21</v>
      </c>
      <c r="C346" s="133">
        <v>0</v>
      </c>
      <c r="D346" s="133">
        <v>0</v>
      </c>
      <c r="E346" s="133">
        <v>0</v>
      </c>
      <c r="F346" s="133">
        <v>0</v>
      </c>
      <c r="G346" s="133">
        <v>0</v>
      </c>
      <c r="H346" s="133">
        <v>0</v>
      </c>
      <c r="I346" s="133">
        <v>0</v>
      </c>
      <c r="J346" s="133">
        <v>0</v>
      </c>
      <c r="K346" s="133">
        <v>0</v>
      </c>
      <c r="L346" s="133">
        <v>0</v>
      </c>
      <c r="M346" s="133">
        <v>0</v>
      </c>
      <c r="N346" s="133">
        <v>0</v>
      </c>
      <c r="O346" s="133">
        <v>0</v>
      </c>
      <c r="P346" s="133">
        <v>0</v>
      </c>
      <c r="Q346" s="133">
        <v>18</v>
      </c>
      <c r="R346" s="133">
        <v>1</v>
      </c>
      <c r="S346" s="133">
        <v>1</v>
      </c>
      <c r="T346" s="133">
        <v>0</v>
      </c>
      <c r="U346" s="133">
        <v>1</v>
      </c>
      <c r="V346" s="133">
        <v>0</v>
      </c>
      <c r="W346" s="133">
        <v>0</v>
      </c>
      <c r="X346" s="133">
        <v>0</v>
      </c>
      <c r="Y346" s="133">
        <v>0</v>
      </c>
      <c r="Z346" s="133">
        <v>0</v>
      </c>
      <c r="AA346" s="133">
        <v>0</v>
      </c>
      <c r="AB346" s="133">
        <v>0</v>
      </c>
      <c r="AC346" s="133">
        <v>0</v>
      </c>
      <c r="AD346" s="133">
        <v>0</v>
      </c>
      <c r="AE346" s="133">
        <v>0</v>
      </c>
      <c r="AF346" s="133">
        <v>0</v>
      </c>
      <c r="AG346" s="133">
        <v>0</v>
      </c>
      <c r="AH346" s="133">
        <v>0</v>
      </c>
      <c r="AI346" s="133">
        <v>0</v>
      </c>
      <c r="AJ346" s="133">
        <v>0</v>
      </c>
      <c r="AK346" s="133">
        <v>0</v>
      </c>
      <c r="AL346" s="133">
        <v>0</v>
      </c>
      <c r="AM346" s="133">
        <v>0</v>
      </c>
      <c r="AN346" s="133">
        <v>0</v>
      </c>
      <c r="AO346" s="134">
        <v>0</v>
      </c>
    </row>
    <row r="347" spans="1:41">
      <c r="A347" s="161" t="s">
        <v>574</v>
      </c>
      <c r="B347" s="148">
        <f>SUM(C347:AO347)</f>
        <v>1</v>
      </c>
      <c r="C347" s="133">
        <v>0</v>
      </c>
      <c r="D347" s="133">
        <v>0</v>
      </c>
      <c r="E347" s="133">
        <v>0</v>
      </c>
      <c r="F347" s="133">
        <v>0</v>
      </c>
      <c r="G347" s="133">
        <v>0</v>
      </c>
      <c r="H347" s="133">
        <v>0</v>
      </c>
      <c r="I347" s="133">
        <v>0</v>
      </c>
      <c r="J347" s="133">
        <v>0</v>
      </c>
      <c r="K347" s="133">
        <v>0</v>
      </c>
      <c r="L347" s="133">
        <v>0</v>
      </c>
      <c r="M347" s="133">
        <v>0</v>
      </c>
      <c r="N347" s="133">
        <v>0</v>
      </c>
      <c r="O347" s="133">
        <v>0</v>
      </c>
      <c r="P347" s="133">
        <v>0</v>
      </c>
      <c r="Q347" s="133">
        <v>0</v>
      </c>
      <c r="R347" s="133">
        <v>0</v>
      </c>
      <c r="S347" s="133">
        <v>0</v>
      </c>
      <c r="T347" s="133">
        <v>0</v>
      </c>
      <c r="U347" s="133">
        <v>0</v>
      </c>
      <c r="V347" s="133">
        <v>0</v>
      </c>
      <c r="W347" s="133">
        <v>0</v>
      </c>
      <c r="X347" s="133">
        <v>0</v>
      </c>
      <c r="Y347" s="133">
        <v>0</v>
      </c>
      <c r="Z347" s="133">
        <v>0</v>
      </c>
      <c r="AA347" s="133">
        <v>0</v>
      </c>
      <c r="AB347" s="133">
        <v>0</v>
      </c>
      <c r="AC347" s="133">
        <v>0</v>
      </c>
      <c r="AD347" s="133">
        <v>0</v>
      </c>
      <c r="AE347" s="133">
        <v>0</v>
      </c>
      <c r="AF347" s="133">
        <v>0</v>
      </c>
      <c r="AG347" s="133">
        <v>1</v>
      </c>
      <c r="AH347" s="133">
        <v>0</v>
      </c>
      <c r="AI347" s="133">
        <v>0</v>
      </c>
      <c r="AJ347" s="133">
        <v>0</v>
      </c>
      <c r="AK347" s="133">
        <v>0</v>
      </c>
      <c r="AL347" s="133">
        <v>0</v>
      </c>
      <c r="AM347" s="133">
        <v>0</v>
      </c>
      <c r="AN347" s="133">
        <v>0</v>
      </c>
      <c r="AO347" s="134">
        <v>0</v>
      </c>
    </row>
    <row r="348" spans="1:41">
      <c r="A348" s="161"/>
      <c r="B348" s="61"/>
      <c r="C348" s="133"/>
      <c r="D348" s="133"/>
      <c r="E348" s="133"/>
      <c r="F348" s="133"/>
      <c r="G348" s="133"/>
      <c r="H348" s="133"/>
      <c r="I348" s="133"/>
      <c r="J348" s="133"/>
      <c r="K348" s="133"/>
      <c r="L348" s="133"/>
      <c r="M348" s="133"/>
      <c r="N348" s="133"/>
      <c r="O348" s="133"/>
      <c r="P348" s="133"/>
      <c r="Q348" s="133"/>
      <c r="R348" s="133"/>
      <c r="S348" s="133"/>
      <c r="T348" s="133"/>
      <c r="U348" s="133"/>
      <c r="V348" s="133"/>
      <c r="W348" s="133"/>
      <c r="X348" s="133"/>
      <c r="Y348" s="133"/>
      <c r="Z348" s="133"/>
      <c r="AA348" s="133"/>
      <c r="AB348" s="133"/>
      <c r="AC348" s="133"/>
      <c r="AD348" s="133"/>
      <c r="AE348" s="133"/>
      <c r="AF348" s="133"/>
      <c r="AG348" s="133"/>
      <c r="AH348" s="133"/>
      <c r="AI348" s="133"/>
      <c r="AJ348" s="133"/>
      <c r="AK348" s="133"/>
      <c r="AL348" s="133"/>
      <c r="AM348" s="133"/>
      <c r="AN348" s="133"/>
      <c r="AO348" s="134"/>
    </row>
    <row r="349" spans="1:41">
      <c r="A349" s="162" t="s">
        <v>103</v>
      </c>
      <c r="B349" s="58">
        <f t="shared" ref="B349:AO349" si="57">SUM(B351:B355)</f>
        <v>28</v>
      </c>
      <c r="C349" s="58">
        <f t="shared" si="57"/>
        <v>0</v>
      </c>
      <c r="D349" s="58">
        <f t="shared" si="57"/>
        <v>0</v>
      </c>
      <c r="E349" s="58">
        <f t="shared" si="57"/>
        <v>0</v>
      </c>
      <c r="F349" s="58">
        <f t="shared" si="57"/>
        <v>0</v>
      </c>
      <c r="G349" s="58">
        <f t="shared" si="57"/>
        <v>0</v>
      </c>
      <c r="H349" s="58">
        <f t="shared" si="57"/>
        <v>0</v>
      </c>
      <c r="I349" s="58">
        <f t="shared" si="57"/>
        <v>0</v>
      </c>
      <c r="J349" s="58">
        <f t="shared" si="57"/>
        <v>2</v>
      </c>
      <c r="K349" s="58">
        <f t="shared" si="57"/>
        <v>0</v>
      </c>
      <c r="L349" s="58">
        <f t="shared" si="57"/>
        <v>0</v>
      </c>
      <c r="M349" s="58">
        <f t="shared" si="57"/>
        <v>1</v>
      </c>
      <c r="N349" s="58">
        <f t="shared" si="57"/>
        <v>0</v>
      </c>
      <c r="O349" s="58">
        <f t="shared" si="57"/>
        <v>0</v>
      </c>
      <c r="P349" s="58">
        <f t="shared" si="57"/>
        <v>5</v>
      </c>
      <c r="Q349" s="58">
        <f t="shared" si="57"/>
        <v>1</v>
      </c>
      <c r="R349" s="58">
        <f t="shared" si="57"/>
        <v>0</v>
      </c>
      <c r="S349" s="58">
        <f t="shared" si="57"/>
        <v>1</v>
      </c>
      <c r="T349" s="58">
        <f t="shared" si="57"/>
        <v>2</v>
      </c>
      <c r="U349" s="58">
        <f t="shared" si="57"/>
        <v>0</v>
      </c>
      <c r="V349" s="58">
        <f t="shared" si="57"/>
        <v>0</v>
      </c>
      <c r="W349" s="58">
        <f t="shared" si="57"/>
        <v>0</v>
      </c>
      <c r="X349" s="58">
        <f t="shared" si="57"/>
        <v>0</v>
      </c>
      <c r="Y349" s="58">
        <f t="shared" si="57"/>
        <v>0</v>
      </c>
      <c r="Z349" s="58">
        <f t="shared" si="57"/>
        <v>2</v>
      </c>
      <c r="AA349" s="58">
        <f t="shared" si="57"/>
        <v>0</v>
      </c>
      <c r="AB349" s="58">
        <f t="shared" si="57"/>
        <v>0</v>
      </c>
      <c r="AC349" s="58">
        <f t="shared" si="57"/>
        <v>4</v>
      </c>
      <c r="AD349" s="58">
        <f t="shared" si="57"/>
        <v>2</v>
      </c>
      <c r="AE349" s="58">
        <f t="shared" si="57"/>
        <v>1</v>
      </c>
      <c r="AF349" s="58">
        <f t="shared" si="57"/>
        <v>0</v>
      </c>
      <c r="AG349" s="58">
        <f t="shared" si="57"/>
        <v>0</v>
      </c>
      <c r="AH349" s="58">
        <f t="shared" si="57"/>
        <v>1</v>
      </c>
      <c r="AI349" s="58">
        <f t="shared" si="57"/>
        <v>1</v>
      </c>
      <c r="AJ349" s="58">
        <f t="shared" si="57"/>
        <v>0</v>
      </c>
      <c r="AK349" s="58">
        <f t="shared" si="57"/>
        <v>2</v>
      </c>
      <c r="AL349" s="58">
        <f t="shared" si="57"/>
        <v>0</v>
      </c>
      <c r="AM349" s="58">
        <f t="shared" si="57"/>
        <v>1</v>
      </c>
      <c r="AN349" s="58">
        <f t="shared" si="57"/>
        <v>2</v>
      </c>
      <c r="AO349" s="28">
        <f t="shared" si="57"/>
        <v>0</v>
      </c>
    </row>
    <row r="350" spans="1:41">
      <c r="A350" s="161"/>
      <c r="B350" s="61"/>
      <c r="C350" s="133"/>
      <c r="D350" s="133"/>
      <c r="E350" s="133"/>
      <c r="F350" s="133"/>
      <c r="G350" s="133"/>
      <c r="H350" s="133"/>
      <c r="I350" s="133"/>
      <c r="J350" s="133"/>
      <c r="K350" s="133"/>
      <c r="L350" s="133"/>
      <c r="M350" s="133"/>
      <c r="N350" s="133"/>
      <c r="O350" s="133"/>
      <c r="P350" s="133"/>
      <c r="Q350" s="133"/>
      <c r="R350" s="133"/>
      <c r="S350" s="133"/>
      <c r="T350" s="133"/>
      <c r="U350" s="133"/>
      <c r="V350" s="133"/>
      <c r="W350" s="133"/>
      <c r="X350" s="133"/>
      <c r="Y350" s="133"/>
      <c r="Z350" s="133"/>
      <c r="AA350" s="133"/>
      <c r="AB350" s="133"/>
      <c r="AC350" s="133"/>
      <c r="AD350" s="133"/>
      <c r="AE350" s="133"/>
      <c r="AF350" s="133"/>
      <c r="AG350" s="133"/>
      <c r="AH350" s="133"/>
      <c r="AI350" s="133"/>
      <c r="AJ350" s="133"/>
      <c r="AK350" s="133"/>
      <c r="AL350" s="133"/>
      <c r="AM350" s="133"/>
      <c r="AN350" s="133"/>
      <c r="AO350" s="134"/>
    </row>
    <row r="351" spans="1:41">
      <c r="A351" s="161" t="s">
        <v>575</v>
      </c>
      <c r="B351" s="148">
        <f>SUM(C351:AO351)</f>
        <v>1</v>
      </c>
      <c r="C351" s="133">
        <v>0</v>
      </c>
      <c r="D351" s="133">
        <v>0</v>
      </c>
      <c r="E351" s="133">
        <v>0</v>
      </c>
      <c r="F351" s="133">
        <v>0</v>
      </c>
      <c r="G351" s="133">
        <v>0</v>
      </c>
      <c r="H351" s="133">
        <v>0</v>
      </c>
      <c r="I351" s="133">
        <v>0</v>
      </c>
      <c r="J351" s="133">
        <v>0</v>
      </c>
      <c r="K351" s="133">
        <v>0</v>
      </c>
      <c r="L351" s="133">
        <v>0</v>
      </c>
      <c r="M351" s="133">
        <v>0</v>
      </c>
      <c r="N351" s="133">
        <v>0</v>
      </c>
      <c r="O351" s="133">
        <v>0</v>
      </c>
      <c r="P351" s="133">
        <v>0</v>
      </c>
      <c r="Q351" s="133">
        <v>0</v>
      </c>
      <c r="R351" s="133">
        <v>0</v>
      </c>
      <c r="S351" s="133">
        <v>0</v>
      </c>
      <c r="T351" s="133">
        <v>1</v>
      </c>
      <c r="U351" s="133">
        <v>0</v>
      </c>
      <c r="V351" s="133">
        <v>0</v>
      </c>
      <c r="W351" s="133">
        <v>0</v>
      </c>
      <c r="X351" s="133">
        <v>0</v>
      </c>
      <c r="Y351" s="133">
        <v>0</v>
      </c>
      <c r="Z351" s="133">
        <v>0</v>
      </c>
      <c r="AA351" s="133">
        <v>0</v>
      </c>
      <c r="AB351" s="133">
        <v>0</v>
      </c>
      <c r="AC351" s="133">
        <v>0</v>
      </c>
      <c r="AD351" s="133">
        <v>0</v>
      </c>
      <c r="AE351" s="133">
        <v>0</v>
      </c>
      <c r="AF351" s="133">
        <v>0</v>
      </c>
      <c r="AG351" s="133">
        <v>0</v>
      </c>
      <c r="AH351" s="133">
        <v>0</v>
      </c>
      <c r="AI351" s="133">
        <v>0</v>
      </c>
      <c r="AJ351" s="133">
        <v>0</v>
      </c>
      <c r="AK351" s="133">
        <v>0</v>
      </c>
      <c r="AL351" s="133">
        <v>0</v>
      </c>
      <c r="AM351" s="133">
        <v>0</v>
      </c>
      <c r="AN351" s="133">
        <v>0</v>
      </c>
      <c r="AO351" s="134">
        <v>0</v>
      </c>
    </row>
    <row r="352" spans="1:41">
      <c r="A352" s="161" t="s">
        <v>536</v>
      </c>
      <c r="B352" s="148">
        <f>SUM(C352:AO352)</f>
        <v>20</v>
      </c>
      <c r="C352" s="133">
        <v>0</v>
      </c>
      <c r="D352" s="133">
        <v>0</v>
      </c>
      <c r="E352" s="133">
        <v>0</v>
      </c>
      <c r="F352" s="133">
        <v>0</v>
      </c>
      <c r="G352" s="133">
        <v>0</v>
      </c>
      <c r="H352" s="133">
        <v>0</v>
      </c>
      <c r="I352" s="133">
        <v>0</v>
      </c>
      <c r="J352" s="133">
        <v>2</v>
      </c>
      <c r="K352" s="133">
        <v>0</v>
      </c>
      <c r="L352" s="133">
        <v>0</v>
      </c>
      <c r="M352" s="133">
        <v>1</v>
      </c>
      <c r="N352" s="133">
        <v>0</v>
      </c>
      <c r="O352" s="133">
        <v>0</v>
      </c>
      <c r="P352" s="133">
        <v>5</v>
      </c>
      <c r="Q352" s="133">
        <v>0</v>
      </c>
      <c r="R352" s="133">
        <v>0</v>
      </c>
      <c r="S352" s="133">
        <v>0</v>
      </c>
      <c r="T352" s="133">
        <v>0</v>
      </c>
      <c r="U352" s="133">
        <v>0</v>
      </c>
      <c r="V352" s="133">
        <v>0</v>
      </c>
      <c r="W352" s="133">
        <v>0</v>
      </c>
      <c r="X352" s="133">
        <v>0</v>
      </c>
      <c r="Y352" s="133">
        <v>0</v>
      </c>
      <c r="Z352" s="133">
        <v>0</v>
      </c>
      <c r="AA352" s="133">
        <v>0</v>
      </c>
      <c r="AB352" s="133">
        <v>0</v>
      </c>
      <c r="AC352" s="133">
        <v>4</v>
      </c>
      <c r="AD352" s="133">
        <v>2</v>
      </c>
      <c r="AE352" s="133">
        <v>0</v>
      </c>
      <c r="AF352" s="133">
        <v>0</v>
      </c>
      <c r="AG352" s="133">
        <v>0</v>
      </c>
      <c r="AH352" s="133">
        <v>0</v>
      </c>
      <c r="AI352" s="133">
        <v>1</v>
      </c>
      <c r="AJ352" s="133">
        <v>0</v>
      </c>
      <c r="AK352" s="133">
        <v>2</v>
      </c>
      <c r="AL352" s="133">
        <v>0</v>
      </c>
      <c r="AM352" s="133">
        <v>1</v>
      </c>
      <c r="AN352" s="133">
        <v>2</v>
      </c>
      <c r="AO352" s="134">
        <v>0</v>
      </c>
    </row>
    <row r="353" spans="1:41">
      <c r="A353" s="161" t="s">
        <v>537</v>
      </c>
      <c r="B353" s="148">
        <f>SUM(C353:AO353)</f>
        <v>1</v>
      </c>
      <c r="C353" s="133">
        <v>0</v>
      </c>
      <c r="D353" s="133">
        <v>0</v>
      </c>
      <c r="E353" s="133">
        <v>0</v>
      </c>
      <c r="F353" s="133">
        <v>0</v>
      </c>
      <c r="G353" s="133">
        <v>0</v>
      </c>
      <c r="H353" s="133">
        <v>0</v>
      </c>
      <c r="I353" s="133">
        <v>0</v>
      </c>
      <c r="J353" s="133">
        <v>0</v>
      </c>
      <c r="K353" s="133">
        <v>0</v>
      </c>
      <c r="L353" s="133">
        <v>0</v>
      </c>
      <c r="M353" s="133">
        <v>0</v>
      </c>
      <c r="N353" s="133">
        <v>0</v>
      </c>
      <c r="O353" s="133">
        <v>0</v>
      </c>
      <c r="P353" s="133">
        <v>0</v>
      </c>
      <c r="Q353" s="133">
        <v>1</v>
      </c>
      <c r="R353" s="133">
        <v>0</v>
      </c>
      <c r="S353" s="133">
        <v>0</v>
      </c>
      <c r="T353" s="133">
        <v>0</v>
      </c>
      <c r="U353" s="133">
        <v>0</v>
      </c>
      <c r="V353" s="133">
        <v>0</v>
      </c>
      <c r="W353" s="133">
        <v>0</v>
      </c>
      <c r="X353" s="133">
        <v>0</v>
      </c>
      <c r="Y353" s="133">
        <v>0</v>
      </c>
      <c r="Z353" s="133">
        <v>0</v>
      </c>
      <c r="AA353" s="133">
        <v>0</v>
      </c>
      <c r="AB353" s="133">
        <v>0</v>
      </c>
      <c r="AC353" s="133">
        <v>0</v>
      </c>
      <c r="AD353" s="133">
        <v>0</v>
      </c>
      <c r="AE353" s="133">
        <v>0</v>
      </c>
      <c r="AF353" s="133">
        <v>0</v>
      </c>
      <c r="AG353" s="133">
        <v>0</v>
      </c>
      <c r="AH353" s="133">
        <v>0</v>
      </c>
      <c r="AI353" s="133">
        <v>0</v>
      </c>
      <c r="AJ353" s="133">
        <v>0</v>
      </c>
      <c r="AK353" s="133">
        <v>0</v>
      </c>
      <c r="AL353" s="133">
        <v>0</v>
      </c>
      <c r="AM353" s="133">
        <v>0</v>
      </c>
      <c r="AN353" s="133">
        <v>0</v>
      </c>
      <c r="AO353" s="134">
        <v>0</v>
      </c>
    </row>
    <row r="354" spans="1:41">
      <c r="A354" s="161" t="s">
        <v>576</v>
      </c>
      <c r="B354" s="148">
        <f>SUM(C354:AO354)</f>
        <v>1</v>
      </c>
      <c r="C354" s="133">
        <v>0</v>
      </c>
      <c r="D354" s="133">
        <v>0</v>
      </c>
      <c r="E354" s="133">
        <v>0</v>
      </c>
      <c r="F354" s="133">
        <v>0</v>
      </c>
      <c r="G354" s="133">
        <v>0</v>
      </c>
      <c r="H354" s="133">
        <v>0</v>
      </c>
      <c r="I354" s="133">
        <v>0</v>
      </c>
      <c r="J354" s="133">
        <v>0</v>
      </c>
      <c r="K354" s="133">
        <v>0</v>
      </c>
      <c r="L354" s="133">
        <v>0</v>
      </c>
      <c r="M354" s="133">
        <v>0</v>
      </c>
      <c r="N354" s="133">
        <v>0</v>
      </c>
      <c r="O354" s="133">
        <v>0</v>
      </c>
      <c r="P354" s="133">
        <v>0</v>
      </c>
      <c r="Q354" s="133">
        <v>0</v>
      </c>
      <c r="R354" s="133">
        <v>0</v>
      </c>
      <c r="S354" s="133">
        <v>0</v>
      </c>
      <c r="T354" s="133">
        <v>0</v>
      </c>
      <c r="U354" s="133">
        <v>0</v>
      </c>
      <c r="V354" s="133">
        <v>0</v>
      </c>
      <c r="W354" s="133">
        <v>0</v>
      </c>
      <c r="X354" s="133">
        <v>0</v>
      </c>
      <c r="Y354" s="133">
        <v>0</v>
      </c>
      <c r="Z354" s="133">
        <v>0</v>
      </c>
      <c r="AA354" s="133">
        <v>0</v>
      </c>
      <c r="AB354" s="133">
        <v>0</v>
      </c>
      <c r="AC354" s="133">
        <v>0</v>
      </c>
      <c r="AD354" s="133">
        <v>0</v>
      </c>
      <c r="AE354" s="133">
        <v>1</v>
      </c>
      <c r="AF354" s="133">
        <v>0</v>
      </c>
      <c r="AG354" s="133">
        <v>0</v>
      </c>
      <c r="AH354" s="133">
        <v>0</v>
      </c>
      <c r="AI354" s="133">
        <v>0</v>
      </c>
      <c r="AJ354" s="133">
        <v>0</v>
      </c>
      <c r="AK354" s="133">
        <v>0</v>
      </c>
      <c r="AL354" s="133">
        <v>0</v>
      </c>
      <c r="AM354" s="133">
        <v>0</v>
      </c>
      <c r="AN354" s="133">
        <v>0</v>
      </c>
      <c r="AO354" s="134">
        <v>0</v>
      </c>
    </row>
    <row r="355" spans="1:41">
      <c r="A355" s="161" t="s">
        <v>538</v>
      </c>
      <c r="B355" s="148">
        <f>SUM(C355:AO355)</f>
        <v>5</v>
      </c>
      <c r="C355" s="133">
        <v>0</v>
      </c>
      <c r="D355" s="133">
        <v>0</v>
      </c>
      <c r="E355" s="133">
        <v>0</v>
      </c>
      <c r="F355" s="133">
        <v>0</v>
      </c>
      <c r="G355" s="133">
        <v>0</v>
      </c>
      <c r="H355" s="133">
        <v>0</v>
      </c>
      <c r="I355" s="133">
        <v>0</v>
      </c>
      <c r="J355" s="133">
        <v>0</v>
      </c>
      <c r="K355" s="133">
        <v>0</v>
      </c>
      <c r="L355" s="133">
        <v>0</v>
      </c>
      <c r="M355" s="133">
        <v>0</v>
      </c>
      <c r="N355" s="133">
        <v>0</v>
      </c>
      <c r="O355" s="133">
        <v>0</v>
      </c>
      <c r="P355" s="133">
        <v>0</v>
      </c>
      <c r="Q355" s="133">
        <v>0</v>
      </c>
      <c r="R355" s="133">
        <v>0</v>
      </c>
      <c r="S355" s="133">
        <v>1</v>
      </c>
      <c r="T355" s="133">
        <v>1</v>
      </c>
      <c r="U355" s="133">
        <v>0</v>
      </c>
      <c r="V355" s="133">
        <v>0</v>
      </c>
      <c r="W355" s="133">
        <v>0</v>
      </c>
      <c r="X355" s="133">
        <v>0</v>
      </c>
      <c r="Y355" s="133">
        <v>0</v>
      </c>
      <c r="Z355" s="133">
        <v>2</v>
      </c>
      <c r="AA355" s="133">
        <v>0</v>
      </c>
      <c r="AB355" s="133">
        <v>0</v>
      </c>
      <c r="AC355" s="133">
        <v>0</v>
      </c>
      <c r="AD355" s="133">
        <v>0</v>
      </c>
      <c r="AE355" s="133">
        <v>0</v>
      </c>
      <c r="AF355" s="133">
        <v>0</v>
      </c>
      <c r="AG355" s="133">
        <v>0</v>
      </c>
      <c r="AH355" s="133">
        <v>1</v>
      </c>
      <c r="AI355" s="133">
        <v>0</v>
      </c>
      <c r="AJ355" s="133">
        <v>0</v>
      </c>
      <c r="AK355" s="133">
        <v>0</v>
      </c>
      <c r="AL355" s="133">
        <v>0</v>
      </c>
      <c r="AM355" s="133">
        <v>0</v>
      </c>
      <c r="AN355" s="133">
        <v>0</v>
      </c>
      <c r="AO355" s="134">
        <v>0</v>
      </c>
    </row>
    <row r="356" spans="1:41">
      <c r="A356" s="161"/>
      <c r="B356" s="61"/>
      <c r="C356" s="133"/>
      <c r="D356" s="133"/>
      <c r="E356" s="133"/>
      <c r="F356" s="133"/>
      <c r="G356" s="133"/>
      <c r="H356" s="133"/>
      <c r="I356" s="133"/>
      <c r="J356" s="133"/>
      <c r="K356" s="133"/>
      <c r="L356" s="133"/>
      <c r="M356" s="133"/>
      <c r="N356" s="133"/>
      <c r="O356" s="133"/>
      <c r="P356" s="133"/>
      <c r="Q356" s="133"/>
      <c r="R356" s="133"/>
      <c r="S356" s="133"/>
      <c r="T356" s="133"/>
      <c r="U356" s="133"/>
      <c r="V356" s="133"/>
      <c r="W356" s="133"/>
      <c r="X356" s="133"/>
      <c r="Y356" s="133"/>
      <c r="Z356" s="133"/>
      <c r="AA356" s="133"/>
      <c r="AB356" s="133"/>
      <c r="AC356" s="133"/>
      <c r="AD356" s="133"/>
      <c r="AE356" s="133"/>
      <c r="AF356" s="133"/>
      <c r="AG356" s="133"/>
      <c r="AH356" s="133"/>
      <c r="AI356" s="133"/>
      <c r="AJ356" s="133"/>
      <c r="AK356" s="133"/>
      <c r="AL356" s="133"/>
      <c r="AM356" s="133"/>
      <c r="AN356" s="133"/>
      <c r="AO356" s="134"/>
    </row>
    <row r="357" spans="1:41">
      <c r="A357" s="162" t="s">
        <v>218</v>
      </c>
      <c r="B357" s="58">
        <f t="shared" ref="B357:AO357" si="58">SUM(B359:B367)</f>
        <v>22</v>
      </c>
      <c r="C357" s="58">
        <f t="shared" si="58"/>
        <v>0</v>
      </c>
      <c r="D357" s="58">
        <f t="shared" si="58"/>
        <v>0</v>
      </c>
      <c r="E357" s="58">
        <f t="shared" si="58"/>
        <v>0</v>
      </c>
      <c r="F357" s="58">
        <f t="shared" si="58"/>
        <v>1</v>
      </c>
      <c r="G357" s="58">
        <f t="shared" si="58"/>
        <v>3</v>
      </c>
      <c r="H357" s="58">
        <f t="shared" si="58"/>
        <v>0</v>
      </c>
      <c r="I357" s="58">
        <f t="shared" si="58"/>
        <v>2</v>
      </c>
      <c r="J357" s="58">
        <f t="shared" si="58"/>
        <v>0</v>
      </c>
      <c r="K357" s="58">
        <f t="shared" si="58"/>
        <v>1</v>
      </c>
      <c r="L357" s="58">
        <f t="shared" si="58"/>
        <v>0</v>
      </c>
      <c r="M357" s="58">
        <f t="shared" si="58"/>
        <v>0</v>
      </c>
      <c r="N357" s="58">
        <f t="shared" si="58"/>
        <v>0</v>
      </c>
      <c r="O357" s="58">
        <f t="shared" si="58"/>
        <v>0</v>
      </c>
      <c r="P357" s="58">
        <f t="shared" si="58"/>
        <v>0</v>
      </c>
      <c r="Q357" s="58">
        <f t="shared" si="58"/>
        <v>7</v>
      </c>
      <c r="R357" s="58">
        <f t="shared" si="58"/>
        <v>2</v>
      </c>
      <c r="S357" s="58">
        <f t="shared" si="58"/>
        <v>1</v>
      </c>
      <c r="T357" s="58">
        <f t="shared" si="58"/>
        <v>0</v>
      </c>
      <c r="U357" s="58">
        <f t="shared" si="58"/>
        <v>1</v>
      </c>
      <c r="V357" s="58">
        <f t="shared" si="58"/>
        <v>0</v>
      </c>
      <c r="W357" s="58">
        <f t="shared" si="58"/>
        <v>0</v>
      </c>
      <c r="X357" s="58">
        <f t="shared" si="58"/>
        <v>0</v>
      </c>
      <c r="Y357" s="58">
        <f t="shared" si="58"/>
        <v>1</v>
      </c>
      <c r="Z357" s="58">
        <f t="shared" si="58"/>
        <v>0</v>
      </c>
      <c r="AA357" s="58">
        <f t="shared" si="58"/>
        <v>0</v>
      </c>
      <c r="AB357" s="58">
        <f t="shared" si="58"/>
        <v>0</v>
      </c>
      <c r="AC357" s="58">
        <f t="shared" si="58"/>
        <v>0</v>
      </c>
      <c r="AD357" s="58">
        <f t="shared" si="58"/>
        <v>0</v>
      </c>
      <c r="AE357" s="58">
        <f t="shared" si="58"/>
        <v>0</v>
      </c>
      <c r="AF357" s="58">
        <f t="shared" si="58"/>
        <v>0</v>
      </c>
      <c r="AG357" s="58">
        <f t="shared" si="58"/>
        <v>0</v>
      </c>
      <c r="AH357" s="58">
        <f t="shared" si="58"/>
        <v>0</v>
      </c>
      <c r="AI357" s="58">
        <f t="shared" si="58"/>
        <v>2</v>
      </c>
      <c r="AJ357" s="58">
        <f t="shared" si="58"/>
        <v>0</v>
      </c>
      <c r="AK357" s="58">
        <f t="shared" si="58"/>
        <v>0</v>
      </c>
      <c r="AL357" s="58">
        <f t="shared" si="58"/>
        <v>0</v>
      </c>
      <c r="AM357" s="58">
        <f t="shared" si="58"/>
        <v>0</v>
      </c>
      <c r="AN357" s="58">
        <f t="shared" si="58"/>
        <v>1</v>
      </c>
      <c r="AO357" s="28">
        <f t="shared" si="58"/>
        <v>0</v>
      </c>
    </row>
    <row r="358" spans="1:41">
      <c r="A358" s="162"/>
      <c r="B358" s="61"/>
      <c r="C358" s="133"/>
      <c r="D358" s="133"/>
      <c r="E358" s="133"/>
      <c r="F358" s="133"/>
      <c r="G358" s="133"/>
      <c r="H358" s="133"/>
      <c r="I358" s="133"/>
      <c r="J358" s="133"/>
      <c r="K358" s="133"/>
      <c r="L358" s="133"/>
      <c r="M358" s="133"/>
      <c r="N358" s="133"/>
      <c r="O358" s="133"/>
      <c r="P358" s="133"/>
      <c r="Q358" s="133"/>
      <c r="R358" s="133"/>
      <c r="S358" s="133"/>
      <c r="T358" s="133"/>
      <c r="U358" s="133"/>
      <c r="V358" s="133"/>
      <c r="W358" s="133"/>
      <c r="X358" s="133"/>
      <c r="Y358" s="133"/>
      <c r="Z358" s="133"/>
      <c r="AA358" s="133"/>
      <c r="AB358" s="133"/>
      <c r="AC358" s="133"/>
      <c r="AD358" s="133"/>
      <c r="AE358" s="133"/>
      <c r="AF358" s="133"/>
      <c r="AG358" s="133"/>
      <c r="AH358" s="133"/>
      <c r="AI358" s="133"/>
      <c r="AJ358" s="133"/>
      <c r="AK358" s="133"/>
      <c r="AL358" s="133"/>
      <c r="AM358" s="133"/>
      <c r="AN358" s="133"/>
      <c r="AO358" s="134"/>
    </row>
    <row r="359" spans="1:41">
      <c r="A359" s="161" t="s">
        <v>359</v>
      </c>
      <c r="B359" s="148">
        <f t="shared" ref="B359:B367" si="59">SUM(C359:AO359)</f>
        <v>3</v>
      </c>
      <c r="C359" s="133">
        <v>0</v>
      </c>
      <c r="D359" s="133">
        <v>0</v>
      </c>
      <c r="E359" s="133">
        <v>0</v>
      </c>
      <c r="F359" s="133">
        <v>0</v>
      </c>
      <c r="G359" s="133">
        <v>0</v>
      </c>
      <c r="H359" s="133">
        <v>0</v>
      </c>
      <c r="I359" s="133">
        <v>0</v>
      </c>
      <c r="J359" s="133">
        <v>0</v>
      </c>
      <c r="K359" s="133">
        <v>0</v>
      </c>
      <c r="L359" s="133">
        <v>0</v>
      </c>
      <c r="M359" s="133">
        <v>0</v>
      </c>
      <c r="N359" s="133">
        <v>0</v>
      </c>
      <c r="O359" s="133">
        <v>0</v>
      </c>
      <c r="P359" s="133">
        <v>0</v>
      </c>
      <c r="Q359" s="133">
        <v>1</v>
      </c>
      <c r="R359" s="133">
        <v>1</v>
      </c>
      <c r="S359" s="133">
        <v>0</v>
      </c>
      <c r="T359" s="133">
        <v>0</v>
      </c>
      <c r="U359" s="133">
        <v>1</v>
      </c>
      <c r="V359" s="133">
        <v>0</v>
      </c>
      <c r="W359" s="133">
        <v>0</v>
      </c>
      <c r="X359" s="133">
        <v>0</v>
      </c>
      <c r="Y359" s="133">
        <v>0</v>
      </c>
      <c r="Z359" s="133">
        <v>0</v>
      </c>
      <c r="AA359" s="133">
        <v>0</v>
      </c>
      <c r="AB359" s="133">
        <v>0</v>
      </c>
      <c r="AC359" s="133">
        <v>0</v>
      </c>
      <c r="AD359" s="133">
        <v>0</v>
      </c>
      <c r="AE359" s="133">
        <v>0</v>
      </c>
      <c r="AF359" s="133">
        <v>0</v>
      </c>
      <c r="AG359" s="133">
        <v>0</v>
      </c>
      <c r="AH359" s="133">
        <v>0</v>
      </c>
      <c r="AI359" s="133">
        <v>0</v>
      </c>
      <c r="AJ359" s="133">
        <v>0</v>
      </c>
      <c r="AK359" s="133">
        <v>0</v>
      </c>
      <c r="AL359" s="133">
        <v>0</v>
      </c>
      <c r="AM359" s="133">
        <v>0</v>
      </c>
      <c r="AN359" s="133">
        <v>0</v>
      </c>
      <c r="AO359" s="134">
        <v>0</v>
      </c>
    </row>
    <row r="360" spans="1:41">
      <c r="A360" s="161" t="s">
        <v>577</v>
      </c>
      <c r="B360" s="148">
        <f t="shared" si="59"/>
        <v>1</v>
      </c>
      <c r="C360" s="133">
        <v>0</v>
      </c>
      <c r="D360" s="133">
        <v>0</v>
      </c>
      <c r="E360" s="133">
        <v>0</v>
      </c>
      <c r="F360" s="133">
        <v>0</v>
      </c>
      <c r="G360" s="133">
        <v>0</v>
      </c>
      <c r="H360" s="133">
        <v>0</v>
      </c>
      <c r="I360" s="133">
        <v>0</v>
      </c>
      <c r="J360" s="133">
        <v>0</v>
      </c>
      <c r="K360" s="133">
        <v>0</v>
      </c>
      <c r="L360" s="133">
        <v>0</v>
      </c>
      <c r="M360" s="133">
        <v>0</v>
      </c>
      <c r="N360" s="133">
        <v>0</v>
      </c>
      <c r="O360" s="133">
        <v>0</v>
      </c>
      <c r="P360" s="133">
        <v>0</v>
      </c>
      <c r="Q360" s="133">
        <v>0</v>
      </c>
      <c r="R360" s="133">
        <v>0</v>
      </c>
      <c r="S360" s="133">
        <v>0</v>
      </c>
      <c r="T360" s="133">
        <v>0</v>
      </c>
      <c r="U360" s="133">
        <v>0</v>
      </c>
      <c r="V360" s="133">
        <v>0</v>
      </c>
      <c r="W360" s="133">
        <v>0</v>
      </c>
      <c r="X360" s="133">
        <v>0</v>
      </c>
      <c r="Y360" s="133">
        <v>0</v>
      </c>
      <c r="Z360" s="133">
        <v>0</v>
      </c>
      <c r="AA360" s="133">
        <v>0</v>
      </c>
      <c r="AB360" s="133">
        <v>0</v>
      </c>
      <c r="AC360" s="133">
        <v>0</v>
      </c>
      <c r="AD360" s="133">
        <v>0</v>
      </c>
      <c r="AE360" s="133">
        <v>0</v>
      </c>
      <c r="AF360" s="133">
        <v>0</v>
      </c>
      <c r="AG360" s="133">
        <v>0</v>
      </c>
      <c r="AH360" s="133">
        <v>0</v>
      </c>
      <c r="AI360" s="133">
        <v>1</v>
      </c>
      <c r="AJ360" s="133">
        <v>0</v>
      </c>
      <c r="AK360" s="133">
        <v>0</v>
      </c>
      <c r="AL360" s="133">
        <v>0</v>
      </c>
      <c r="AM360" s="133">
        <v>0</v>
      </c>
      <c r="AN360" s="133">
        <v>0</v>
      </c>
      <c r="AO360" s="134">
        <v>0</v>
      </c>
    </row>
    <row r="361" spans="1:41">
      <c r="A361" s="161" t="s">
        <v>578</v>
      </c>
      <c r="B361" s="148">
        <f t="shared" si="59"/>
        <v>1</v>
      </c>
      <c r="C361" s="133">
        <v>0</v>
      </c>
      <c r="D361" s="133">
        <v>0</v>
      </c>
      <c r="E361" s="133">
        <v>0</v>
      </c>
      <c r="F361" s="133">
        <v>1</v>
      </c>
      <c r="G361" s="133">
        <v>0</v>
      </c>
      <c r="H361" s="133">
        <v>0</v>
      </c>
      <c r="I361" s="133">
        <v>0</v>
      </c>
      <c r="J361" s="133">
        <v>0</v>
      </c>
      <c r="K361" s="133">
        <v>0</v>
      </c>
      <c r="L361" s="133">
        <v>0</v>
      </c>
      <c r="M361" s="133">
        <v>0</v>
      </c>
      <c r="N361" s="133">
        <v>0</v>
      </c>
      <c r="O361" s="133">
        <v>0</v>
      </c>
      <c r="P361" s="133">
        <v>0</v>
      </c>
      <c r="Q361" s="133">
        <v>0</v>
      </c>
      <c r="R361" s="133">
        <v>0</v>
      </c>
      <c r="S361" s="133">
        <v>0</v>
      </c>
      <c r="T361" s="133">
        <v>0</v>
      </c>
      <c r="U361" s="133">
        <v>0</v>
      </c>
      <c r="V361" s="133">
        <v>0</v>
      </c>
      <c r="W361" s="133">
        <v>0</v>
      </c>
      <c r="X361" s="133">
        <v>0</v>
      </c>
      <c r="Y361" s="133">
        <v>0</v>
      </c>
      <c r="Z361" s="133">
        <v>0</v>
      </c>
      <c r="AA361" s="133">
        <v>0</v>
      </c>
      <c r="AB361" s="133">
        <v>0</v>
      </c>
      <c r="AC361" s="133">
        <v>0</v>
      </c>
      <c r="AD361" s="133">
        <v>0</v>
      </c>
      <c r="AE361" s="133">
        <v>0</v>
      </c>
      <c r="AF361" s="133">
        <v>0</v>
      </c>
      <c r="AG361" s="133">
        <v>0</v>
      </c>
      <c r="AH361" s="133">
        <v>0</v>
      </c>
      <c r="AI361" s="133">
        <v>0</v>
      </c>
      <c r="AJ361" s="133">
        <v>0</v>
      </c>
      <c r="AK361" s="133">
        <v>0</v>
      </c>
      <c r="AL361" s="133">
        <v>0</v>
      </c>
      <c r="AM361" s="133">
        <v>0</v>
      </c>
      <c r="AN361" s="133">
        <v>0</v>
      </c>
      <c r="AO361" s="134">
        <v>0</v>
      </c>
    </row>
    <row r="362" spans="1:41">
      <c r="A362" s="161" t="s">
        <v>541</v>
      </c>
      <c r="B362" s="148">
        <f t="shared" si="59"/>
        <v>2</v>
      </c>
      <c r="C362" s="133">
        <v>0</v>
      </c>
      <c r="D362" s="133">
        <v>0</v>
      </c>
      <c r="E362" s="133">
        <v>0</v>
      </c>
      <c r="F362" s="133">
        <v>0</v>
      </c>
      <c r="G362" s="133">
        <v>1</v>
      </c>
      <c r="H362" s="133">
        <v>0</v>
      </c>
      <c r="I362" s="133">
        <v>0</v>
      </c>
      <c r="J362" s="133">
        <v>0</v>
      </c>
      <c r="K362" s="133">
        <v>0</v>
      </c>
      <c r="L362" s="133">
        <v>0</v>
      </c>
      <c r="M362" s="133">
        <v>0</v>
      </c>
      <c r="N362" s="133">
        <v>0</v>
      </c>
      <c r="O362" s="133">
        <v>0</v>
      </c>
      <c r="P362" s="133">
        <v>0</v>
      </c>
      <c r="Q362" s="133">
        <v>0</v>
      </c>
      <c r="R362" s="133">
        <v>0</v>
      </c>
      <c r="S362" s="133">
        <v>0</v>
      </c>
      <c r="T362" s="133">
        <v>0</v>
      </c>
      <c r="U362" s="133">
        <v>0</v>
      </c>
      <c r="V362" s="133">
        <v>0</v>
      </c>
      <c r="W362" s="133">
        <v>0</v>
      </c>
      <c r="X362" s="133">
        <v>0</v>
      </c>
      <c r="Y362" s="133">
        <v>1</v>
      </c>
      <c r="Z362" s="133">
        <v>0</v>
      </c>
      <c r="AA362" s="133">
        <v>0</v>
      </c>
      <c r="AB362" s="133">
        <v>0</v>
      </c>
      <c r="AC362" s="133">
        <v>0</v>
      </c>
      <c r="AD362" s="133">
        <v>0</v>
      </c>
      <c r="AE362" s="133">
        <v>0</v>
      </c>
      <c r="AF362" s="133">
        <v>0</v>
      </c>
      <c r="AG362" s="133">
        <v>0</v>
      </c>
      <c r="AH362" s="133">
        <v>0</v>
      </c>
      <c r="AI362" s="133">
        <v>0</v>
      </c>
      <c r="AJ362" s="133">
        <v>0</v>
      </c>
      <c r="AK362" s="133">
        <v>0</v>
      </c>
      <c r="AL362" s="133">
        <v>0</v>
      </c>
      <c r="AM362" s="133">
        <v>0</v>
      </c>
      <c r="AN362" s="133">
        <v>0</v>
      </c>
      <c r="AO362" s="134">
        <v>0</v>
      </c>
    </row>
    <row r="363" spans="1:41">
      <c r="A363" s="161" t="s">
        <v>542</v>
      </c>
      <c r="B363" s="148">
        <f t="shared" si="59"/>
        <v>1</v>
      </c>
      <c r="C363" s="133">
        <v>0</v>
      </c>
      <c r="D363" s="133">
        <v>0</v>
      </c>
      <c r="E363" s="133">
        <v>0</v>
      </c>
      <c r="F363" s="133">
        <v>0</v>
      </c>
      <c r="G363" s="133">
        <v>0</v>
      </c>
      <c r="H363" s="133">
        <v>0</v>
      </c>
      <c r="I363" s="133">
        <v>1</v>
      </c>
      <c r="J363" s="133">
        <v>0</v>
      </c>
      <c r="K363" s="133">
        <v>0</v>
      </c>
      <c r="L363" s="133">
        <v>0</v>
      </c>
      <c r="M363" s="133">
        <v>0</v>
      </c>
      <c r="N363" s="133">
        <v>0</v>
      </c>
      <c r="O363" s="133">
        <v>0</v>
      </c>
      <c r="P363" s="133">
        <v>0</v>
      </c>
      <c r="Q363" s="133">
        <v>0</v>
      </c>
      <c r="R363" s="133">
        <v>0</v>
      </c>
      <c r="S363" s="133">
        <v>0</v>
      </c>
      <c r="T363" s="133">
        <v>0</v>
      </c>
      <c r="U363" s="133">
        <v>0</v>
      </c>
      <c r="V363" s="133">
        <v>0</v>
      </c>
      <c r="W363" s="133">
        <v>0</v>
      </c>
      <c r="X363" s="133">
        <v>0</v>
      </c>
      <c r="Y363" s="133">
        <v>0</v>
      </c>
      <c r="Z363" s="133">
        <v>0</v>
      </c>
      <c r="AA363" s="133">
        <v>0</v>
      </c>
      <c r="AB363" s="133">
        <v>0</v>
      </c>
      <c r="AC363" s="133">
        <v>0</v>
      </c>
      <c r="AD363" s="133">
        <v>0</v>
      </c>
      <c r="AE363" s="133">
        <v>0</v>
      </c>
      <c r="AF363" s="133">
        <v>0</v>
      </c>
      <c r="AG363" s="133">
        <v>0</v>
      </c>
      <c r="AH363" s="133">
        <v>0</v>
      </c>
      <c r="AI363" s="133">
        <v>0</v>
      </c>
      <c r="AJ363" s="133">
        <v>0</v>
      </c>
      <c r="AK363" s="133">
        <v>0</v>
      </c>
      <c r="AL363" s="133">
        <v>0</v>
      </c>
      <c r="AM363" s="133">
        <v>0</v>
      </c>
      <c r="AN363" s="133">
        <v>0</v>
      </c>
      <c r="AO363" s="134">
        <v>0</v>
      </c>
    </row>
    <row r="364" spans="1:41">
      <c r="A364" s="161" t="s">
        <v>543</v>
      </c>
      <c r="B364" s="148">
        <f t="shared" si="59"/>
        <v>1</v>
      </c>
      <c r="C364" s="133">
        <v>0</v>
      </c>
      <c r="D364" s="133">
        <v>0</v>
      </c>
      <c r="E364" s="133">
        <v>0</v>
      </c>
      <c r="F364" s="133">
        <v>0</v>
      </c>
      <c r="G364" s="133">
        <v>0</v>
      </c>
      <c r="H364" s="133">
        <v>0</v>
      </c>
      <c r="I364" s="133">
        <v>0</v>
      </c>
      <c r="J364" s="133">
        <v>0</v>
      </c>
      <c r="K364" s="133">
        <v>0</v>
      </c>
      <c r="L364" s="133">
        <v>0</v>
      </c>
      <c r="M364" s="133">
        <v>0</v>
      </c>
      <c r="N364" s="133">
        <v>0</v>
      </c>
      <c r="O364" s="133">
        <v>0</v>
      </c>
      <c r="P364" s="133">
        <v>0</v>
      </c>
      <c r="Q364" s="133">
        <v>0</v>
      </c>
      <c r="R364" s="133">
        <v>0</v>
      </c>
      <c r="S364" s="133">
        <v>0</v>
      </c>
      <c r="T364" s="133">
        <v>0</v>
      </c>
      <c r="U364" s="133">
        <v>0</v>
      </c>
      <c r="V364" s="133">
        <v>0</v>
      </c>
      <c r="W364" s="133">
        <v>0</v>
      </c>
      <c r="X364" s="133">
        <v>0</v>
      </c>
      <c r="Y364" s="133">
        <v>0</v>
      </c>
      <c r="Z364" s="133">
        <v>0</v>
      </c>
      <c r="AA364" s="133">
        <v>0</v>
      </c>
      <c r="AB364" s="133">
        <v>0</v>
      </c>
      <c r="AC364" s="133">
        <v>0</v>
      </c>
      <c r="AD364" s="133">
        <v>0</v>
      </c>
      <c r="AE364" s="133">
        <v>0</v>
      </c>
      <c r="AF364" s="133">
        <v>0</v>
      </c>
      <c r="AG364" s="133">
        <v>0</v>
      </c>
      <c r="AH364" s="133">
        <v>0</v>
      </c>
      <c r="AI364" s="133">
        <v>0</v>
      </c>
      <c r="AJ364" s="133">
        <v>0</v>
      </c>
      <c r="AK364" s="133">
        <v>0</v>
      </c>
      <c r="AL364" s="133">
        <v>0</v>
      </c>
      <c r="AM364" s="133">
        <v>0</v>
      </c>
      <c r="AN364" s="133">
        <v>1</v>
      </c>
      <c r="AO364" s="134">
        <v>0</v>
      </c>
    </row>
    <row r="365" spans="1:41">
      <c r="A365" s="161" t="s">
        <v>544</v>
      </c>
      <c r="B365" s="148">
        <f t="shared" si="59"/>
        <v>5</v>
      </c>
      <c r="C365" s="133">
        <v>0</v>
      </c>
      <c r="D365" s="133">
        <v>0</v>
      </c>
      <c r="E365" s="133">
        <v>0</v>
      </c>
      <c r="F365" s="133">
        <v>0</v>
      </c>
      <c r="G365" s="133">
        <v>2</v>
      </c>
      <c r="H365" s="133">
        <v>0</v>
      </c>
      <c r="I365" s="133">
        <v>0</v>
      </c>
      <c r="J365" s="133">
        <v>0</v>
      </c>
      <c r="K365" s="133">
        <v>0</v>
      </c>
      <c r="L365" s="133">
        <v>0</v>
      </c>
      <c r="M365" s="133">
        <v>0</v>
      </c>
      <c r="N365" s="133">
        <v>0</v>
      </c>
      <c r="O365" s="133">
        <v>0</v>
      </c>
      <c r="P365" s="133">
        <v>0</v>
      </c>
      <c r="Q365" s="133">
        <v>2</v>
      </c>
      <c r="R365" s="133">
        <v>1</v>
      </c>
      <c r="S365" s="133">
        <v>0</v>
      </c>
      <c r="T365" s="133">
        <v>0</v>
      </c>
      <c r="U365" s="133">
        <v>0</v>
      </c>
      <c r="V365" s="133">
        <v>0</v>
      </c>
      <c r="W365" s="133">
        <v>0</v>
      </c>
      <c r="X365" s="133">
        <v>0</v>
      </c>
      <c r="Y365" s="133">
        <v>0</v>
      </c>
      <c r="Z365" s="133">
        <v>0</v>
      </c>
      <c r="AA365" s="133">
        <v>0</v>
      </c>
      <c r="AB365" s="133">
        <v>0</v>
      </c>
      <c r="AC365" s="133">
        <v>0</v>
      </c>
      <c r="AD365" s="133">
        <v>0</v>
      </c>
      <c r="AE365" s="133">
        <v>0</v>
      </c>
      <c r="AF365" s="133">
        <v>0</v>
      </c>
      <c r="AG365" s="133">
        <v>0</v>
      </c>
      <c r="AH365" s="133">
        <v>0</v>
      </c>
      <c r="AI365" s="133">
        <v>0</v>
      </c>
      <c r="AJ365" s="133">
        <v>0</v>
      </c>
      <c r="AK365" s="133">
        <v>0</v>
      </c>
      <c r="AL365" s="133">
        <v>0</v>
      </c>
      <c r="AM365" s="133">
        <v>0</v>
      </c>
      <c r="AN365" s="133">
        <v>0</v>
      </c>
      <c r="AO365" s="134">
        <v>0</v>
      </c>
    </row>
    <row r="366" spans="1:41">
      <c r="A366" s="161" t="s">
        <v>360</v>
      </c>
      <c r="B366" s="148">
        <f t="shared" si="59"/>
        <v>5</v>
      </c>
      <c r="C366" s="133">
        <v>0</v>
      </c>
      <c r="D366" s="133">
        <v>0</v>
      </c>
      <c r="E366" s="133">
        <v>0</v>
      </c>
      <c r="F366" s="133">
        <v>0</v>
      </c>
      <c r="G366" s="133">
        <v>0</v>
      </c>
      <c r="H366" s="133">
        <v>0</v>
      </c>
      <c r="I366" s="133">
        <v>1</v>
      </c>
      <c r="J366" s="133">
        <v>0</v>
      </c>
      <c r="K366" s="133">
        <v>0</v>
      </c>
      <c r="L366" s="133">
        <v>0</v>
      </c>
      <c r="M366" s="133">
        <v>0</v>
      </c>
      <c r="N366" s="133">
        <v>0</v>
      </c>
      <c r="O366" s="133">
        <v>0</v>
      </c>
      <c r="P366" s="133">
        <v>0</v>
      </c>
      <c r="Q366" s="133">
        <v>4</v>
      </c>
      <c r="R366" s="133">
        <v>0</v>
      </c>
      <c r="S366" s="133">
        <v>0</v>
      </c>
      <c r="T366" s="133">
        <v>0</v>
      </c>
      <c r="U366" s="133">
        <v>0</v>
      </c>
      <c r="V366" s="133">
        <v>0</v>
      </c>
      <c r="W366" s="133">
        <v>0</v>
      </c>
      <c r="X366" s="133">
        <v>0</v>
      </c>
      <c r="Y366" s="133">
        <v>0</v>
      </c>
      <c r="Z366" s="133">
        <v>0</v>
      </c>
      <c r="AA366" s="133">
        <v>0</v>
      </c>
      <c r="AB366" s="133">
        <v>0</v>
      </c>
      <c r="AC366" s="133">
        <v>0</v>
      </c>
      <c r="AD366" s="133">
        <v>0</v>
      </c>
      <c r="AE366" s="133">
        <v>0</v>
      </c>
      <c r="AF366" s="133">
        <v>0</v>
      </c>
      <c r="AG366" s="133">
        <v>0</v>
      </c>
      <c r="AH366" s="133">
        <v>0</v>
      </c>
      <c r="AI366" s="133">
        <v>0</v>
      </c>
      <c r="AJ366" s="133">
        <v>0</v>
      </c>
      <c r="AK366" s="133">
        <v>0</v>
      </c>
      <c r="AL366" s="133">
        <v>0</v>
      </c>
      <c r="AM366" s="133">
        <v>0</v>
      </c>
      <c r="AN366" s="133">
        <v>0</v>
      </c>
      <c r="AO366" s="134">
        <v>0</v>
      </c>
    </row>
    <row r="367" spans="1:41">
      <c r="A367" s="161" t="s">
        <v>545</v>
      </c>
      <c r="B367" s="148">
        <f t="shared" si="59"/>
        <v>3</v>
      </c>
      <c r="C367" s="133">
        <v>0</v>
      </c>
      <c r="D367" s="133">
        <v>0</v>
      </c>
      <c r="E367" s="133">
        <v>0</v>
      </c>
      <c r="F367" s="133">
        <v>0</v>
      </c>
      <c r="G367" s="133">
        <v>0</v>
      </c>
      <c r="H367" s="133">
        <v>0</v>
      </c>
      <c r="I367" s="133">
        <v>0</v>
      </c>
      <c r="J367" s="133">
        <v>0</v>
      </c>
      <c r="K367" s="133">
        <v>1</v>
      </c>
      <c r="L367" s="133">
        <v>0</v>
      </c>
      <c r="M367" s="133">
        <v>0</v>
      </c>
      <c r="N367" s="133">
        <v>0</v>
      </c>
      <c r="O367" s="133">
        <v>0</v>
      </c>
      <c r="P367" s="133">
        <v>0</v>
      </c>
      <c r="Q367" s="133">
        <v>0</v>
      </c>
      <c r="R367" s="133">
        <v>0</v>
      </c>
      <c r="S367" s="133">
        <v>1</v>
      </c>
      <c r="T367" s="133">
        <v>0</v>
      </c>
      <c r="U367" s="133">
        <v>0</v>
      </c>
      <c r="V367" s="133">
        <v>0</v>
      </c>
      <c r="W367" s="133">
        <v>0</v>
      </c>
      <c r="X367" s="133">
        <v>0</v>
      </c>
      <c r="Y367" s="133">
        <v>0</v>
      </c>
      <c r="Z367" s="133">
        <v>0</v>
      </c>
      <c r="AA367" s="133">
        <v>0</v>
      </c>
      <c r="AB367" s="133">
        <v>0</v>
      </c>
      <c r="AC367" s="133">
        <v>0</v>
      </c>
      <c r="AD367" s="133">
        <v>0</v>
      </c>
      <c r="AE367" s="133">
        <v>0</v>
      </c>
      <c r="AF367" s="133">
        <v>0</v>
      </c>
      <c r="AG367" s="133">
        <v>0</v>
      </c>
      <c r="AH367" s="133">
        <v>0</v>
      </c>
      <c r="AI367" s="133">
        <v>1</v>
      </c>
      <c r="AJ367" s="133">
        <v>0</v>
      </c>
      <c r="AK367" s="133">
        <v>0</v>
      </c>
      <c r="AL367" s="133">
        <v>0</v>
      </c>
      <c r="AM367" s="133">
        <v>0</v>
      </c>
      <c r="AN367" s="133">
        <v>0</v>
      </c>
      <c r="AO367" s="134">
        <v>0</v>
      </c>
    </row>
    <row r="368" spans="1:41">
      <c r="A368" s="181"/>
      <c r="B368" s="170"/>
      <c r="C368" s="65"/>
      <c r="D368" s="65"/>
      <c r="E368" s="65"/>
      <c r="F368" s="65"/>
      <c r="G368" s="65"/>
      <c r="H368" s="65"/>
      <c r="I368" s="65"/>
      <c r="J368" s="65"/>
      <c r="K368" s="65"/>
      <c r="L368" s="65"/>
      <c r="M368" s="65"/>
      <c r="N368" s="65"/>
      <c r="O368" s="65"/>
      <c r="P368" s="65"/>
      <c r="Q368" s="65"/>
      <c r="R368" s="65"/>
      <c r="S368" s="65"/>
      <c r="T368" s="65"/>
      <c r="U368" s="65"/>
      <c r="V368" s="65"/>
      <c r="W368" s="65"/>
      <c r="X368" s="65"/>
      <c r="Y368" s="65"/>
      <c r="Z368" s="65"/>
      <c r="AA368" s="65"/>
      <c r="AB368" s="65"/>
      <c r="AC368" s="65"/>
      <c r="AD368" s="65"/>
      <c r="AE368" s="65"/>
      <c r="AF368" s="65"/>
      <c r="AG368" s="65"/>
      <c r="AH368" s="65"/>
      <c r="AI368" s="65"/>
      <c r="AJ368" s="65"/>
      <c r="AK368" s="65"/>
      <c r="AL368" s="65"/>
      <c r="AM368" s="65"/>
      <c r="AN368" s="65"/>
      <c r="AO368" s="175"/>
    </row>
    <row r="369" spans="1:1">
      <c r="A369" s="110" t="s">
        <v>251</v>
      </c>
    </row>
    <row r="370" spans="1:1" hidden="1"/>
    <row r="371" spans="1:1" hidden="1"/>
    <row r="372" spans="1:1" hidden="1"/>
    <row r="373" spans="1:1" hidden="1"/>
    <row r="374" spans="1:1" hidden="1"/>
    <row r="375" spans="1:1" hidden="1"/>
    <row r="376" spans="1:1" hidden="1"/>
    <row r="377" spans="1:1" hidden="1"/>
    <row r="378" spans="1:1" hidden="1"/>
    <row r="379" spans="1:1" hidden="1"/>
    <row r="380" spans="1:1" hidden="1"/>
    <row r="381" spans="1:1" hidden="1"/>
    <row r="382" spans="1:1" hidden="1"/>
    <row r="383" spans="1:1" hidden="1"/>
    <row r="384" spans="1:1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t="63.75" hidden="1" customHeight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46">
    <mergeCell ref="AM8:AM10"/>
    <mergeCell ref="AN8:AN10"/>
    <mergeCell ref="AO8:AO10"/>
    <mergeCell ref="AL8:AL10"/>
    <mergeCell ref="AI8:AI10"/>
    <mergeCell ref="AJ8:AJ10"/>
    <mergeCell ref="AK8:AK10"/>
    <mergeCell ref="AE8:AE10"/>
    <mergeCell ref="AF8:AF10"/>
    <mergeCell ref="AG8:AG10"/>
    <mergeCell ref="AH8:AH10"/>
    <mergeCell ref="AB8:AB10"/>
    <mergeCell ref="AC8:AC10"/>
    <mergeCell ref="AD8:AD10"/>
    <mergeCell ref="R8:R10"/>
    <mergeCell ref="Q8:Q10"/>
    <mergeCell ref="Y8:Y10"/>
    <mergeCell ref="X8:X10"/>
    <mergeCell ref="AA8:AA10"/>
    <mergeCell ref="Z8:Z10"/>
    <mergeCell ref="S8:S10"/>
    <mergeCell ref="T8:T10"/>
    <mergeCell ref="U8:U10"/>
    <mergeCell ref="V8:V10"/>
    <mergeCell ref="W8:W10"/>
    <mergeCell ref="M8:M10"/>
    <mergeCell ref="A3:AO3"/>
    <mergeCell ref="A4:AO4"/>
    <mergeCell ref="A5:AO5"/>
    <mergeCell ref="A7:A10"/>
    <mergeCell ref="B7:B10"/>
    <mergeCell ref="C7:P7"/>
    <mergeCell ref="Q7:AO7"/>
    <mergeCell ref="C8:C10"/>
    <mergeCell ref="D8:D10"/>
    <mergeCell ref="E8:E10"/>
    <mergeCell ref="F8:F10"/>
    <mergeCell ref="G8:G10"/>
    <mergeCell ref="N8:N10"/>
    <mergeCell ref="O8:O10"/>
    <mergeCell ref="P8:P10"/>
    <mergeCell ref="H8:H10"/>
    <mergeCell ref="I8:I10"/>
    <mergeCell ref="J8:J10"/>
    <mergeCell ref="K8:K10"/>
    <mergeCell ref="L8:L10"/>
  </mergeCells>
  <phoneticPr fontId="4" type="noConversion"/>
  <printOptions horizontalCentered="1" verticalCentered="1"/>
  <pageMargins left="0" right="0" top="0" bottom="0" header="0" footer="0"/>
  <pageSetup scale="30" firstPageNumber="0" fitToWidth="2" fitToHeight="3" orientation="landscape" horizontalDpi="300" verticalDpi="300" r:id="rId1"/>
  <headerFooter alignWithMargins="0"/>
  <rowBreaks count="1" manualBreakCount="1">
    <brk id="110" max="40" man="1"/>
  </rowBreaks>
  <colBreaks count="1" manualBreakCount="1">
    <brk id="19" max="249" man="1"/>
  </colBreaks>
  <ignoredErrors>
    <ignoredError sqref="C78:AU78 C122:AU122 AP95:AU121 C131:AU131 AP130:AU130 C142:AU142 AP134:AU137 C156:AU156 AP145:AU155 AP82:AU83 C92:AU92 AP90:AU91 AP79:AU79 AP87:AU87 AP141:AU141 E77:AU77 E85:AU85 C94:AU94 E93:AU93 C124:AU124 C133:AU133 E132:AU132 C144:AU144 E143:AU143" formulaRange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142"/>
  <sheetViews>
    <sheetView showGridLines="0" zoomScaleNormal="100" zoomScaleSheetLayoutView="70" workbookViewId="0">
      <selection activeCell="B21" sqref="B21"/>
    </sheetView>
  </sheetViews>
  <sheetFormatPr baseColWidth="10" defaultColWidth="0" defaultRowHeight="15.75" zeroHeight="1"/>
  <cols>
    <col min="1" max="1" width="24.7109375" style="22" customWidth="1"/>
    <col min="2" max="2" width="18" style="22" customWidth="1"/>
    <col min="3" max="3" width="16.5703125" style="22" customWidth="1"/>
    <col min="4" max="4" width="15" style="22" customWidth="1"/>
    <col min="5" max="5" width="0" style="22" hidden="1"/>
    <col min="6" max="255" width="11.42578125" style="22" hidden="1"/>
    <col min="256" max="16384" width="18.42578125" style="22" hidden="1"/>
  </cols>
  <sheetData>
    <row r="1" spans="1:4">
      <c r="A1" s="4" t="s">
        <v>200</v>
      </c>
      <c r="B1" s="5"/>
      <c r="C1" s="5"/>
      <c r="D1" s="5"/>
    </row>
    <row r="2" spans="1:4">
      <c r="A2" s="5"/>
      <c r="B2" s="5"/>
      <c r="C2" s="5"/>
      <c r="D2" s="5"/>
    </row>
    <row r="3" spans="1:4">
      <c r="A3" s="222" t="s">
        <v>45</v>
      </c>
      <c r="B3" s="222"/>
      <c r="C3" s="222"/>
      <c r="D3" s="222"/>
    </row>
    <row r="4" spans="1:4">
      <c r="A4" s="222" t="s">
        <v>160</v>
      </c>
      <c r="B4" s="222"/>
      <c r="C4" s="222"/>
      <c r="D4" s="222"/>
    </row>
    <row r="5" spans="1:4">
      <c r="A5" s="222" t="s">
        <v>161</v>
      </c>
      <c r="B5" s="222"/>
      <c r="C5" s="222"/>
      <c r="D5" s="222"/>
    </row>
    <row r="6" spans="1:4">
      <c r="A6" s="222" t="s">
        <v>392</v>
      </c>
      <c r="B6" s="222"/>
      <c r="C6" s="222"/>
      <c r="D6" s="222"/>
    </row>
    <row r="7" spans="1:4">
      <c r="A7" s="6"/>
      <c r="B7" s="1"/>
      <c r="C7" s="1"/>
      <c r="D7" s="1"/>
    </row>
    <row r="8" spans="1:4">
      <c r="A8" s="223" t="s">
        <v>159</v>
      </c>
      <c r="B8" s="224" t="s">
        <v>65</v>
      </c>
      <c r="C8" s="225" t="s">
        <v>46</v>
      </c>
      <c r="D8" s="225"/>
    </row>
    <row r="9" spans="1:4">
      <c r="A9" s="223"/>
      <c r="B9" s="224"/>
      <c r="C9" s="7" t="s">
        <v>47</v>
      </c>
      <c r="D9" s="7" t="s">
        <v>48</v>
      </c>
    </row>
    <row r="10" spans="1:4">
      <c r="A10" s="1"/>
      <c r="B10" s="8"/>
      <c r="C10" s="9"/>
      <c r="D10" s="10"/>
    </row>
    <row r="11" spans="1:4">
      <c r="A11" s="11" t="s">
        <v>43</v>
      </c>
      <c r="B11" s="12">
        <f>SUM(B13:B24)</f>
        <v>11215</v>
      </c>
      <c r="C11" s="13">
        <f>SUM(C13:C24)</f>
        <v>10224</v>
      </c>
      <c r="D11" s="14">
        <f>SUM(D13:D24)</f>
        <v>991</v>
      </c>
    </row>
    <row r="12" spans="1:4">
      <c r="A12" s="1"/>
      <c r="B12" s="15"/>
      <c r="C12" s="16"/>
      <c r="D12" s="17"/>
    </row>
    <row r="13" spans="1:4">
      <c r="A13" s="18" t="s">
        <v>49</v>
      </c>
      <c r="B13" s="12">
        <f t="shared" ref="B13:B24" si="0">SUM(C13:D13)</f>
        <v>258</v>
      </c>
      <c r="C13" s="3">
        <v>242</v>
      </c>
      <c r="D13" s="3">
        <v>16</v>
      </c>
    </row>
    <row r="14" spans="1:4">
      <c r="A14" s="18" t="s">
        <v>50</v>
      </c>
      <c r="B14" s="12">
        <f t="shared" si="0"/>
        <v>1753</v>
      </c>
      <c r="C14" s="3">
        <v>1641</v>
      </c>
      <c r="D14" s="3">
        <v>112</v>
      </c>
    </row>
    <row r="15" spans="1:4">
      <c r="A15" s="18" t="s">
        <v>51</v>
      </c>
      <c r="B15" s="12">
        <f t="shared" si="0"/>
        <v>2148</v>
      </c>
      <c r="C15" s="3">
        <v>1943</v>
      </c>
      <c r="D15" s="3">
        <v>205</v>
      </c>
    </row>
    <row r="16" spans="1:4">
      <c r="A16" s="18" t="s">
        <v>52</v>
      </c>
      <c r="B16" s="12">
        <f t="shared" si="0"/>
        <v>2042</v>
      </c>
      <c r="C16" s="3">
        <v>1856</v>
      </c>
      <c r="D16" s="3">
        <v>186</v>
      </c>
    </row>
    <row r="17" spans="1:4">
      <c r="A17" s="18" t="s">
        <v>53</v>
      </c>
      <c r="B17" s="12">
        <f t="shared" si="0"/>
        <v>1580</v>
      </c>
      <c r="C17" s="3">
        <v>1443</v>
      </c>
      <c r="D17" s="3">
        <v>137</v>
      </c>
    </row>
    <row r="18" spans="1:4">
      <c r="A18" s="18" t="s">
        <v>54</v>
      </c>
      <c r="B18" s="12">
        <f t="shared" si="0"/>
        <v>982</v>
      </c>
      <c r="C18" s="3">
        <v>870</v>
      </c>
      <c r="D18" s="3">
        <v>112</v>
      </c>
    </row>
    <row r="19" spans="1:4">
      <c r="A19" s="18" t="s">
        <v>55</v>
      </c>
      <c r="B19" s="12">
        <f t="shared" si="0"/>
        <v>809</v>
      </c>
      <c r="C19" s="3">
        <v>720</v>
      </c>
      <c r="D19" s="3">
        <v>89</v>
      </c>
    </row>
    <row r="20" spans="1:4">
      <c r="A20" s="18" t="s">
        <v>56</v>
      </c>
      <c r="B20" s="12">
        <f t="shared" si="0"/>
        <v>630</v>
      </c>
      <c r="C20" s="3">
        <v>570</v>
      </c>
      <c r="D20" s="3">
        <v>60</v>
      </c>
    </row>
    <row r="21" spans="1:4">
      <c r="A21" s="18" t="s">
        <v>57</v>
      </c>
      <c r="B21" s="12">
        <f t="shared" si="0"/>
        <v>442</v>
      </c>
      <c r="C21" s="3">
        <v>408</v>
      </c>
      <c r="D21" s="3">
        <v>34</v>
      </c>
    </row>
    <row r="22" spans="1:4">
      <c r="A22" s="18" t="s">
        <v>220</v>
      </c>
      <c r="B22" s="12">
        <f t="shared" si="0"/>
        <v>322</v>
      </c>
      <c r="C22" s="3">
        <v>293</v>
      </c>
      <c r="D22" s="3">
        <v>29</v>
      </c>
    </row>
    <row r="23" spans="1:4">
      <c r="A23" s="18" t="s">
        <v>199</v>
      </c>
      <c r="B23" s="12">
        <f t="shared" si="0"/>
        <v>238</v>
      </c>
      <c r="C23" s="3">
        <v>228</v>
      </c>
      <c r="D23" s="3">
        <v>10</v>
      </c>
    </row>
    <row r="24" spans="1:4" ht="18.75">
      <c r="A24" s="18" t="s">
        <v>276</v>
      </c>
      <c r="B24" s="12">
        <f t="shared" si="0"/>
        <v>11</v>
      </c>
      <c r="C24" s="3">
        <v>10</v>
      </c>
      <c r="D24" s="17">
        <v>1</v>
      </c>
    </row>
    <row r="25" spans="1:4">
      <c r="A25" s="24"/>
      <c r="B25" s="25"/>
      <c r="C25" s="26"/>
      <c r="D25" s="24"/>
    </row>
    <row r="26" spans="1:4">
      <c r="A26" s="110" t="s">
        <v>393</v>
      </c>
      <c r="B26" s="110"/>
      <c r="C26" s="110"/>
      <c r="D26" s="110"/>
    </row>
    <row r="27" spans="1:4">
      <c r="A27" s="23" t="s">
        <v>251</v>
      </c>
      <c r="B27" s="23"/>
      <c r="C27" s="23"/>
      <c r="D27" s="23"/>
    </row>
    <row r="28" spans="1:4" hidden="1">
      <c r="B28" s="1"/>
      <c r="C28" s="1"/>
      <c r="D28" s="1"/>
    </row>
    <row r="29" spans="1:4" hidden="1"/>
    <row r="30" spans="1:4" hidden="1"/>
    <row r="31" spans="1:4" hidden="1"/>
    <row r="32" spans="1:4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</sheetData>
  <mergeCells count="7">
    <mergeCell ref="A3:D3"/>
    <mergeCell ref="A4:D4"/>
    <mergeCell ref="A5:D5"/>
    <mergeCell ref="A6:D6"/>
    <mergeCell ref="A8:A9"/>
    <mergeCell ref="B8:B9"/>
    <mergeCell ref="C8:D8"/>
  </mergeCells>
  <phoneticPr fontId="4" type="noConversion"/>
  <printOptions horizontalCentered="1" verticalCentered="1"/>
  <pageMargins left="0.74791666666666667" right="0.74791666666666667" top="0.98402777777777783" bottom="0.98402777777777783" header="0.51180555555555562" footer="0.51180555555555562"/>
  <pageSetup scale="86" firstPageNumber="0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8"/>
  <sheetViews>
    <sheetView showGridLines="0" zoomScaleNormal="100" zoomScaleSheetLayoutView="70" workbookViewId="0">
      <selection activeCell="D20" sqref="D20"/>
    </sheetView>
  </sheetViews>
  <sheetFormatPr baseColWidth="10" defaultColWidth="0" defaultRowHeight="15.75" zeroHeight="1"/>
  <cols>
    <col min="1" max="1" width="21.42578125" style="22" customWidth="1"/>
    <col min="2" max="7" width="13.28515625" style="22" customWidth="1"/>
    <col min="8" max="8" width="15.5703125" style="22" bestFit="1" customWidth="1"/>
    <col min="9" max="9" width="13.28515625" style="1" customWidth="1"/>
    <col min="10" max="16384" width="11.42578125" style="22" hidden="1"/>
  </cols>
  <sheetData>
    <row r="1" spans="1:9">
      <c r="A1" s="5" t="s">
        <v>201</v>
      </c>
      <c r="B1" s="5"/>
      <c r="C1" s="5"/>
      <c r="D1" s="5"/>
      <c r="E1" s="5"/>
      <c r="F1" s="5"/>
      <c r="G1" s="5"/>
      <c r="H1" s="5"/>
    </row>
    <row r="2" spans="1:9">
      <c r="A2" s="5"/>
      <c r="B2" s="5"/>
      <c r="C2" s="5"/>
      <c r="D2" s="5"/>
      <c r="E2" s="5"/>
      <c r="F2" s="5"/>
      <c r="G2" s="5"/>
      <c r="H2" s="5"/>
    </row>
    <row r="3" spans="1:9">
      <c r="A3" s="221" t="s">
        <v>45</v>
      </c>
      <c r="B3" s="221"/>
      <c r="C3" s="221"/>
      <c r="D3" s="221"/>
      <c r="E3" s="221"/>
      <c r="F3" s="221"/>
      <c r="G3" s="221"/>
      <c r="H3" s="221"/>
      <c r="I3" s="221"/>
    </row>
    <row r="4" spans="1:9">
      <c r="A4" s="221" t="s">
        <v>160</v>
      </c>
      <c r="B4" s="221"/>
      <c r="C4" s="221"/>
      <c r="D4" s="221"/>
      <c r="E4" s="221"/>
      <c r="F4" s="221"/>
      <c r="G4" s="221"/>
      <c r="H4" s="221"/>
      <c r="I4" s="221"/>
    </row>
    <row r="5" spans="1:9">
      <c r="A5" s="221" t="s">
        <v>162</v>
      </c>
      <c r="B5" s="221"/>
      <c r="C5" s="221"/>
      <c r="D5" s="221"/>
      <c r="E5" s="221"/>
      <c r="F5" s="221"/>
      <c r="G5" s="221"/>
      <c r="H5" s="221"/>
      <c r="I5" s="221"/>
    </row>
    <row r="6" spans="1:9">
      <c r="A6" s="221" t="s">
        <v>392</v>
      </c>
      <c r="B6" s="221"/>
      <c r="C6" s="221"/>
      <c r="D6" s="221"/>
      <c r="E6" s="221"/>
      <c r="F6" s="221"/>
      <c r="G6" s="221"/>
      <c r="H6" s="221"/>
      <c r="I6" s="221"/>
    </row>
    <row r="7" spans="1:9">
      <c r="A7" s="5"/>
      <c r="B7" s="5"/>
      <c r="C7" s="29"/>
      <c r="D7" s="29"/>
      <c r="E7" s="29"/>
      <c r="F7" s="29"/>
      <c r="G7" s="29"/>
      <c r="H7" s="29"/>
    </row>
    <row r="8" spans="1:9">
      <c r="A8" s="223" t="s">
        <v>159</v>
      </c>
      <c r="B8" s="228" t="s">
        <v>65</v>
      </c>
      <c r="C8" s="229" t="s">
        <v>58</v>
      </c>
      <c r="D8" s="230"/>
      <c r="E8" s="230"/>
      <c r="F8" s="230"/>
      <c r="G8" s="230"/>
      <c r="H8" s="230"/>
      <c r="I8" s="226" t="s">
        <v>275</v>
      </c>
    </row>
    <row r="9" spans="1:9" ht="44.25" customHeight="1">
      <c r="A9" s="223"/>
      <c r="B9" s="228"/>
      <c r="C9" s="30" t="s">
        <v>59</v>
      </c>
      <c r="D9" s="30" t="s">
        <v>60</v>
      </c>
      <c r="E9" s="31" t="s">
        <v>61</v>
      </c>
      <c r="F9" s="30" t="s">
        <v>62</v>
      </c>
      <c r="G9" s="32" t="s">
        <v>63</v>
      </c>
      <c r="H9" s="33" t="s">
        <v>64</v>
      </c>
      <c r="I9" s="227"/>
    </row>
    <row r="10" spans="1:9">
      <c r="A10" s="1"/>
      <c r="B10" s="34"/>
      <c r="C10" s="9"/>
      <c r="D10" s="10"/>
      <c r="E10" s="10"/>
      <c r="F10" s="10"/>
      <c r="G10" s="10"/>
      <c r="H10" s="10"/>
    </row>
    <row r="11" spans="1:9">
      <c r="A11" s="11" t="s">
        <v>43</v>
      </c>
      <c r="B11" s="12">
        <f>SUM(C11:I11)</f>
        <v>11215</v>
      </c>
      <c r="C11" s="13">
        <f t="shared" ref="C11:I11" si="0">SUM(C13:C24)</f>
        <v>7911</v>
      </c>
      <c r="D11" s="14">
        <f t="shared" si="0"/>
        <v>2024</v>
      </c>
      <c r="E11" s="14">
        <f t="shared" si="0"/>
        <v>604</v>
      </c>
      <c r="F11" s="14">
        <f t="shared" si="0"/>
        <v>59</v>
      </c>
      <c r="G11" s="14">
        <f t="shared" si="0"/>
        <v>70</v>
      </c>
      <c r="H11" s="14">
        <f t="shared" si="0"/>
        <v>535</v>
      </c>
      <c r="I11" s="14">
        <f t="shared" si="0"/>
        <v>12</v>
      </c>
    </row>
    <row r="12" spans="1:9">
      <c r="A12" s="1"/>
      <c r="B12" s="15"/>
      <c r="C12" s="16"/>
      <c r="D12" s="17"/>
      <c r="E12" s="17"/>
      <c r="F12" s="17"/>
      <c r="G12" s="17"/>
      <c r="H12" s="17"/>
    </row>
    <row r="13" spans="1:9">
      <c r="A13" s="18" t="s">
        <v>49</v>
      </c>
      <c r="B13" s="12">
        <f t="shared" ref="B13:B24" si="1">SUM(C13:I13)</f>
        <v>258</v>
      </c>
      <c r="C13" s="16">
        <v>245</v>
      </c>
      <c r="D13" s="17">
        <v>5</v>
      </c>
      <c r="E13" s="17">
        <v>0</v>
      </c>
      <c r="F13" s="17">
        <v>0</v>
      </c>
      <c r="G13" s="17">
        <v>0</v>
      </c>
      <c r="H13" s="17">
        <v>8</v>
      </c>
      <c r="I13" s="17">
        <v>0</v>
      </c>
    </row>
    <row r="14" spans="1:9">
      <c r="A14" s="18" t="s">
        <v>50</v>
      </c>
      <c r="B14" s="12">
        <f t="shared" si="1"/>
        <v>1753</v>
      </c>
      <c r="C14" s="16">
        <v>1660</v>
      </c>
      <c r="D14" s="17">
        <v>46</v>
      </c>
      <c r="E14" s="17">
        <v>2</v>
      </c>
      <c r="F14" s="17">
        <v>1</v>
      </c>
      <c r="G14" s="17">
        <v>1</v>
      </c>
      <c r="H14" s="17">
        <v>42</v>
      </c>
      <c r="I14" s="17">
        <v>1</v>
      </c>
    </row>
    <row r="15" spans="1:9">
      <c r="A15" s="18" t="s">
        <v>51</v>
      </c>
      <c r="B15" s="12">
        <f t="shared" si="1"/>
        <v>2148</v>
      </c>
      <c r="C15" s="16">
        <v>1900</v>
      </c>
      <c r="D15" s="17">
        <v>131</v>
      </c>
      <c r="E15" s="17">
        <v>23</v>
      </c>
      <c r="F15" s="17">
        <v>4</v>
      </c>
      <c r="G15" s="17">
        <v>0</v>
      </c>
      <c r="H15" s="17">
        <v>89</v>
      </c>
      <c r="I15" s="17">
        <v>1</v>
      </c>
    </row>
    <row r="16" spans="1:9">
      <c r="A16" s="18" t="s">
        <v>52</v>
      </c>
      <c r="B16" s="12">
        <f t="shared" si="1"/>
        <v>2042</v>
      </c>
      <c r="C16" s="16">
        <v>1583</v>
      </c>
      <c r="D16" s="17">
        <v>254</v>
      </c>
      <c r="E16" s="17">
        <v>60</v>
      </c>
      <c r="F16" s="17">
        <v>5</v>
      </c>
      <c r="G16" s="17">
        <v>3</v>
      </c>
      <c r="H16" s="17">
        <v>135</v>
      </c>
      <c r="I16" s="17">
        <v>2</v>
      </c>
    </row>
    <row r="17" spans="1:9">
      <c r="A17" s="18" t="s">
        <v>53</v>
      </c>
      <c r="B17" s="12">
        <f t="shared" si="1"/>
        <v>1580</v>
      </c>
      <c r="C17" s="16">
        <v>1043</v>
      </c>
      <c r="D17" s="17">
        <v>334</v>
      </c>
      <c r="E17" s="17">
        <v>96</v>
      </c>
      <c r="F17" s="17">
        <v>8</v>
      </c>
      <c r="G17" s="17">
        <v>5</v>
      </c>
      <c r="H17" s="17">
        <v>92</v>
      </c>
      <c r="I17" s="17">
        <v>2</v>
      </c>
    </row>
    <row r="18" spans="1:9">
      <c r="A18" s="18" t="s">
        <v>54</v>
      </c>
      <c r="B18" s="12">
        <f t="shared" si="1"/>
        <v>982</v>
      </c>
      <c r="C18" s="16">
        <v>537</v>
      </c>
      <c r="D18" s="17">
        <v>293</v>
      </c>
      <c r="E18" s="17">
        <v>76</v>
      </c>
      <c r="F18" s="17">
        <v>6</v>
      </c>
      <c r="G18" s="17">
        <v>9</v>
      </c>
      <c r="H18" s="17">
        <v>60</v>
      </c>
      <c r="I18" s="17">
        <v>1</v>
      </c>
    </row>
    <row r="19" spans="1:9">
      <c r="A19" s="18" t="s">
        <v>55</v>
      </c>
      <c r="B19" s="12">
        <f t="shared" si="1"/>
        <v>809</v>
      </c>
      <c r="C19" s="16">
        <v>392</v>
      </c>
      <c r="D19" s="17">
        <v>272</v>
      </c>
      <c r="E19" s="17">
        <v>91</v>
      </c>
      <c r="F19" s="17">
        <v>6</v>
      </c>
      <c r="G19" s="17">
        <v>5</v>
      </c>
      <c r="H19" s="17">
        <v>41</v>
      </c>
      <c r="I19" s="17">
        <v>2</v>
      </c>
    </row>
    <row r="20" spans="1:9">
      <c r="A20" s="18" t="s">
        <v>56</v>
      </c>
      <c r="B20" s="12">
        <f t="shared" si="1"/>
        <v>630</v>
      </c>
      <c r="C20" s="16">
        <v>250</v>
      </c>
      <c r="D20" s="17">
        <v>239</v>
      </c>
      <c r="E20" s="17">
        <v>97</v>
      </c>
      <c r="F20" s="17">
        <v>6</v>
      </c>
      <c r="G20" s="17">
        <v>10</v>
      </c>
      <c r="H20" s="17">
        <v>28</v>
      </c>
      <c r="I20" s="17">
        <v>0</v>
      </c>
    </row>
    <row r="21" spans="1:9">
      <c r="A21" s="18" t="s">
        <v>57</v>
      </c>
      <c r="B21" s="12">
        <f t="shared" si="1"/>
        <v>442</v>
      </c>
      <c r="C21" s="16">
        <v>140</v>
      </c>
      <c r="D21" s="17">
        <v>194</v>
      </c>
      <c r="E21" s="17">
        <v>66</v>
      </c>
      <c r="F21" s="17">
        <v>13</v>
      </c>
      <c r="G21" s="17">
        <v>8</v>
      </c>
      <c r="H21" s="17">
        <v>20</v>
      </c>
      <c r="I21" s="17">
        <v>1</v>
      </c>
    </row>
    <row r="22" spans="1:9">
      <c r="A22" s="18" t="s">
        <v>220</v>
      </c>
      <c r="B22" s="12">
        <f t="shared" si="1"/>
        <v>322</v>
      </c>
      <c r="C22" s="16">
        <v>103</v>
      </c>
      <c r="D22" s="17">
        <v>128</v>
      </c>
      <c r="E22" s="17">
        <v>62</v>
      </c>
      <c r="F22" s="17">
        <v>7</v>
      </c>
      <c r="G22" s="17">
        <v>11</v>
      </c>
      <c r="H22" s="17">
        <v>11</v>
      </c>
      <c r="I22" s="17">
        <v>0</v>
      </c>
    </row>
    <row r="23" spans="1:9">
      <c r="A23" s="18" t="s">
        <v>199</v>
      </c>
      <c r="B23" s="12">
        <f t="shared" si="1"/>
        <v>238</v>
      </c>
      <c r="C23" s="16">
        <v>51</v>
      </c>
      <c r="D23" s="17">
        <v>127</v>
      </c>
      <c r="E23" s="17">
        <v>31</v>
      </c>
      <c r="F23" s="17">
        <v>3</v>
      </c>
      <c r="G23" s="17">
        <v>18</v>
      </c>
      <c r="H23" s="17">
        <v>8</v>
      </c>
      <c r="I23" s="17">
        <v>0</v>
      </c>
    </row>
    <row r="24" spans="1:9" ht="18.75">
      <c r="A24" s="18" t="s">
        <v>292</v>
      </c>
      <c r="B24" s="12">
        <f t="shared" si="1"/>
        <v>11</v>
      </c>
      <c r="C24" s="16">
        <v>7</v>
      </c>
      <c r="D24" s="17">
        <v>1</v>
      </c>
      <c r="E24" s="17">
        <v>0</v>
      </c>
      <c r="F24" s="17">
        <v>0</v>
      </c>
      <c r="G24" s="17">
        <v>0</v>
      </c>
      <c r="H24" s="17">
        <v>1</v>
      </c>
      <c r="I24" s="17">
        <v>2</v>
      </c>
    </row>
    <row r="25" spans="1:9">
      <c r="A25" s="27"/>
      <c r="B25" s="25"/>
      <c r="C25" s="26"/>
      <c r="D25" s="24"/>
      <c r="E25" s="24"/>
      <c r="F25" s="24"/>
      <c r="G25" s="24"/>
      <c r="H25" s="24"/>
      <c r="I25" s="27"/>
    </row>
    <row r="26" spans="1:9">
      <c r="A26" s="6" t="s">
        <v>293</v>
      </c>
      <c r="B26" s="6"/>
      <c r="C26" s="6"/>
      <c r="D26" s="6"/>
      <c r="E26" s="6"/>
      <c r="F26" s="6"/>
      <c r="G26" s="6"/>
      <c r="H26" s="6"/>
    </row>
    <row r="27" spans="1:9">
      <c r="A27" s="23" t="s">
        <v>251</v>
      </c>
      <c r="B27" s="23"/>
      <c r="C27" s="23"/>
      <c r="D27" s="23"/>
      <c r="E27" s="1"/>
      <c r="F27" s="1"/>
      <c r="G27" s="6"/>
      <c r="H27" s="6"/>
    </row>
    <row r="28" spans="1:9" hidden="1">
      <c r="B28" s="1"/>
      <c r="C28" s="1"/>
      <c r="D28" s="1"/>
      <c r="E28" s="1"/>
      <c r="F28" s="1"/>
      <c r="G28" s="1"/>
      <c r="H28" s="1"/>
    </row>
    <row r="29" spans="1:9" hidden="1"/>
    <row r="30" spans="1:9" hidden="1"/>
    <row r="31" spans="1:9" hidden="1"/>
    <row r="32" spans="1:9" hidden="1"/>
    <row r="33" spans="4:8" hidden="1">
      <c r="D33" s="1"/>
      <c r="E33" s="1"/>
      <c r="F33" s="1"/>
      <c r="G33" s="1"/>
      <c r="H33" s="1"/>
    </row>
    <row r="34" spans="4:8" hidden="1">
      <c r="D34" s="1"/>
      <c r="E34" s="1"/>
      <c r="F34" s="1"/>
      <c r="G34" s="1"/>
      <c r="H34" s="1"/>
    </row>
    <row r="35" spans="4:8" hidden="1">
      <c r="D35" s="1"/>
      <c r="E35" s="1"/>
      <c r="F35" s="1"/>
      <c r="G35" s="1"/>
      <c r="H35" s="1"/>
    </row>
    <row r="36" spans="4:8" hidden="1">
      <c r="D36" s="1"/>
      <c r="E36" s="1"/>
      <c r="F36" s="1"/>
      <c r="G36" s="1"/>
      <c r="H36" s="1"/>
    </row>
    <row r="37" spans="4:8" hidden="1">
      <c r="D37" s="1"/>
      <c r="E37" s="1"/>
      <c r="F37" s="1"/>
      <c r="G37" s="1"/>
      <c r="H37" s="1"/>
    </row>
    <row r="38" spans="4:8" hidden="1">
      <c r="D38" s="1"/>
      <c r="E38" s="1"/>
      <c r="F38" s="1"/>
      <c r="G38" s="1"/>
      <c r="H38" s="1"/>
    </row>
    <row r="39" spans="4:8" hidden="1">
      <c r="D39" s="1"/>
      <c r="E39" s="1"/>
      <c r="F39" s="1"/>
      <c r="G39" s="1"/>
      <c r="H39" s="1"/>
    </row>
    <row r="40" spans="4:8" hidden="1">
      <c r="D40" s="1"/>
      <c r="E40" s="1"/>
      <c r="F40" s="1"/>
      <c r="G40" s="1"/>
      <c r="H40" s="1"/>
    </row>
    <row r="41" spans="4:8" hidden="1">
      <c r="D41" s="1"/>
      <c r="E41" s="1"/>
      <c r="F41" s="1"/>
      <c r="G41" s="1"/>
      <c r="H41" s="1"/>
    </row>
    <row r="42" spans="4:8" hidden="1">
      <c r="D42" s="1"/>
      <c r="E42" s="1"/>
      <c r="F42" s="1"/>
      <c r="G42" s="1"/>
      <c r="H42" s="1"/>
    </row>
    <row r="43" spans="4:8" hidden="1">
      <c r="D43" s="1"/>
      <c r="E43" s="1"/>
      <c r="F43" s="1"/>
      <c r="G43" s="1"/>
      <c r="H43" s="1"/>
    </row>
    <row r="44" spans="4:8" hidden="1">
      <c r="D44" s="1"/>
      <c r="E44" s="1"/>
      <c r="F44" s="1"/>
      <c r="G44" s="1"/>
      <c r="H44" s="1"/>
    </row>
    <row r="45" spans="4:8" hidden="1">
      <c r="D45" s="1"/>
      <c r="E45" s="1"/>
      <c r="F45" s="1"/>
      <c r="G45" s="1"/>
      <c r="H45" s="1"/>
    </row>
    <row r="46" spans="4:8" hidden="1">
      <c r="D46" s="1"/>
      <c r="E46" s="1"/>
      <c r="F46" s="1"/>
      <c r="G46" s="1"/>
      <c r="H46" s="1"/>
    </row>
    <row r="47" spans="4:8" hidden="1">
      <c r="D47" s="1"/>
      <c r="E47" s="1"/>
      <c r="F47" s="1"/>
      <c r="G47" s="1"/>
      <c r="H47" s="1"/>
    </row>
    <row r="48" spans="4:8" hidden="1"/>
  </sheetData>
  <mergeCells count="8">
    <mergeCell ref="I8:I9"/>
    <mergeCell ref="A3:I3"/>
    <mergeCell ref="A4:I4"/>
    <mergeCell ref="A5:I5"/>
    <mergeCell ref="A6:I6"/>
    <mergeCell ref="A8:A9"/>
    <mergeCell ref="B8:B9"/>
    <mergeCell ref="C8:H8"/>
  </mergeCells>
  <phoneticPr fontId="4" type="noConversion"/>
  <printOptions horizontalCentered="1" verticalCentered="1"/>
  <pageMargins left="0.74791666666666667" right="0.74791666666666667" top="0.98402777777777783" bottom="0.98402777777777783" header="0.51180555555555562" footer="0.51180555555555562"/>
  <pageSetup scale="80" firstPageNumber="0" orientation="landscape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2"/>
  <sheetViews>
    <sheetView showGridLines="0" zoomScale="90" zoomScaleNormal="90" workbookViewId="0">
      <selection activeCell="H19" sqref="H19"/>
    </sheetView>
  </sheetViews>
  <sheetFormatPr baseColWidth="10" defaultColWidth="0" defaultRowHeight="15.75" zeroHeight="1"/>
  <cols>
    <col min="1" max="1" width="25.28515625" style="22" customWidth="1"/>
    <col min="2" max="22" width="14.140625" style="22" customWidth="1"/>
    <col min="23" max="23" width="23" style="1" customWidth="1"/>
    <col min="24" max="16384" width="11.42578125" style="22" hidden="1"/>
  </cols>
  <sheetData>
    <row r="1" spans="1:23">
      <c r="A1" s="4" t="s">
        <v>204</v>
      </c>
    </row>
    <row r="2" spans="1:23">
      <c r="A2" s="222" t="s">
        <v>184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</row>
    <row r="3" spans="1:23">
      <c r="A3" s="221" t="s">
        <v>160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21"/>
      <c r="W3" s="221"/>
    </row>
    <row r="4" spans="1:23" s="221" customFormat="1">
      <c r="A4" s="221" t="s">
        <v>163</v>
      </c>
    </row>
    <row r="5" spans="1:23">
      <c r="A5" s="221" t="s">
        <v>392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</row>
    <row r="6" spans="1:23">
      <c r="A6" s="36"/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</row>
    <row r="7" spans="1:23">
      <c r="A7" s="239" t="s">
        <v>159</v>
      </c>
      <c r="B7" s="224" t="s">
        <v>65</v>
      </c>
      <c r="C7" s="37"/>
      <c r="D7" s="232" t="s">
        <v>229</v>
      </c>
      <c r="E7" s="230"/>
      <c r="F7" s="230"/>
      <c r="G7" s="230"/>
      <c r="H7" s="230"/>
      <c r="I7" s="230"/>
      <c r="J7" s="230"/>
      <c r="K7" s="230"/>
      <c r="L7" s="230"/>
      <c r="M7" s="230"/>
      <c r="N7" s="230"/>
      <c r="O7" s="230"/>
      <c r="P7" s="230"/>
      <c r="Q7" s="230"/>
      <c r="R7" s="230"/>
      <c r="S7" s="230"/>
      <c r="T7" s="230"/>
      <c r="U7" s="230"/>
      <c r="V7" s="230"/>
      <c r="W7" s="233"/>
    </row>
    <row r="8" spans="1:23">
      <c r="A8" s="240"/>
      <c r="B8" s="224"/>
      <c r="C8" s="243" t="s">
        <v>252</v>
      </c>
      <c r="D8" s="235" t="s">
        <v>253</v>
      </c>
      <c r="E8" s="235" t="s">
        <v>233</v>
      </c>
      <c r="F8" s="235" t="s">
        <v>234</v>
      </c>
      <c r="G8" s="235" t="s">
        <v>235</v>
      </c>
      <c r="H8" s="235" t="s">
        <v>236</v>
      </c>
      <c r="I8" s="235" t="s">
        <v>237</v>
      </c>
      <c r="J8" s="235" t="s">
        <v>238</v>
      </c>
      <c r="K8" s="235" t="s">
        <v>239</v>
      </c>
      <c r="L8" s="235" t="s">
        <v>240</v>
      </c>
      <c r="M8" s="235" t="s">
        <v>241</v>
      </c>
      <c r="N8" s="235" t="s">
        <v>242</v>
      </c>
      <c r="O8" s="235" t="s">
        <v>243</v>
      </c>
      <c r="P8" s="235" t="s">
        <v>244</v>
      </c>
      <c r="Q8" s="235" t="s">
        <v>245</v>
      </c>
      <c r="R8" s="235" t="s">
        <v>246</v>
      </c>
      <c r="S8" s="235" t="s">
        <v>254</v>
      </c>
      <c r="T8" s="235" t="s">
        <v>255</v>
      </c>
      <c r="U8" s="235" t="s">
        <v>256</v>
      </c>
      <c r="V8" s="237" t="s">
        <v>116</v>
      </c>
      <c r="W8" s="231" t="s">
        <v>394</v>
      </c>
    </row>
    <row r="9" spans="1:23">
      <c r="A9" s="240"/>
      <c r="B9" s="224"/>
      <c r="C9" s="235"/>
      <c r="D9" s="235" t="s">
        <v>74</v>
      </c>
      <c r="E9" s="235" t="s">
        <v>75</v>
      </c>
      <c r="F9" s="235" t="s">
        <v>75</v>
      </c>
      <c r="G9" s="235" t="s">
        <v>75</v>
      </c>
      <c r="H9" s="235" t="s">
        <v>75</v>
      </c>
      <c r="I9" s="235" t="s">
        <v>75</v>
      </c>
      <c r="J9" s="235" t="s">
        <v>75</v>
      </c>
      <c r="K9" s="235" t="s">
        <v>75</v>
      </c>
      <c r="L9" s="235" t="s">
        <v>75</v>
      </c>
      <c r="M9" s="235" t="s">
        <v>75</v>
      </c>
      <c r="N9" s="235" t="s">
        <v>75</v>
      </c>
      <c r="O9" s="235" t="s">
        <v>75</v>
      </c>
      <c r="P9" s="235" t="s">
        <v>75</v>
      </c>
      <c r="Q9" s="235" t="s">
        <v>75</v>
      </c>
      <c r="R9" s="235" t="s">
        <v>76</v>
      </c>
      <c r="S9" s="235" t="s">
        <v>203</v>
      </c>
      <c r="T9" s="235" t="s">
        <v>77</v>
      </c>
      <c r="U9" s="235" t="s">
        <v>78</v>
      </c>
      <c r="V9" s="237" t="s">
        <v>79</v>
      </c>
      <c r="W9" s="231"/>
    </row>
    <row r="10" spans="1:23">
      <c r="A10" s="241"/>
      <c r="B10" s="224"/>
      <c r="C10" s="236"/>
      <c r="D10" s="236" t="s">
        <v>18</v>
      </c>
      <c r="E10" s="236" t="s">
        <v>80</v>
      </c>
      <c r="F10" s="236" t="s">
        <v>81</v>
      </c>
      <c r="G10" s="236" t="s">
        <v>82</v>
      </c>
      <c r="H10" s="236" t="s">
        <v>83</v>
      </c>
      <c r="I10" s="236" t="s">
        <v>84</v>
      </c>
      <c r="J10" s="236" t="s">
        <v>85</v>
      </c>
      <c r="K10" s="236" t="s">
        <v>86</v>
      </c>
      <c r="L10" s="236" t="s">
        <v>87</v>
      </c>
      <c r="M10" s="236" t="s">
        <v>88</v>
      </c>
      <c r="N10" s="236" t="s">
        <v>89</v>
      </c>
      <c r="O10" s="236" t="s">
        <v>90</v>
      </c>
      <c r="P10" s="236" t="s">
        <v>91</v>
      </c>
      <c r="Q10" s="236" t="s">
        <v>92</v>
      </c>
      <c r="R10" s="236" t="s">
        <v>93</v>
      </c>
      <c r="S10" s="236"/>
      <c r="T10" s="236"/>
      <c r="U10" s="236"/>
      <c r="V10" s="238"/>
      <c r="W10" s="227"/>
    </row>
    <row r="11" spans="1:23">
      <c r="A11" s="38"/>
      <c r="B11" s="39"/>
      <c r="C11" s="40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2"/>
    </row>
    <row r="12" spans="1:23" ht="20.25" customHeight="1">
      <c r="A12" s="11" t="s">
        <v>43</v>
      </c>
      <c r="B12" s="12">
        <f t="shared" ref="B12:W12" si="0">SUM(B14:B25)</f>
        <v>10224</v>
      </c>
      <c r="C12" s="13">
        <f t="shared" si="0"/>
        <v>248</v>
      </c>
      <c r="D12" s="14">
        <f t="shared" si="0"/>
        <v>777</v>
      </c>
      <c r="E12" s="14">
        <f t="shared" si="0"/>
        <v>409</v>
      </c>
      <c r="F12" s="14">
        <f t="shared" si="0"/>
        <v>274</v>
      </c>
      <c r="G12" s="14">
        <f t="shared" si="0"/>
        <v>158</v>
      </c>
      <c r="H12" s="14">
        <f t="shared" si="0"/>
        <v>1175</v>
      </c>
      <c r="I12" s="14">
        <f t="shared" si="0"/>
        <v>1114</v>
      </c>
      <c r="J12" s="14">
        <f t="shared" si="0"/>
        <v>664</v>
      </c>
      <c r="K12" s="14">
        <f t="shared" si="0"/>
        <v>364</v>
      </c>
      <c r="L12" s="14">
        <f t="shared" si="0"/>
        <v>113</v>
      </c>
      <c r="M12" s="14">
        <f t="shared" si="0"/>
        <v>75</v>
      </c>
      <c r="N12" s="14">
        <f t="shared" si="0"/>
        <v>38</v>
      </c>
      <c r="O12" s="14">
        <f t="shared" si="0"/>
        <v>28</v>
      </c>
      <c r="P12" s="14">
        <f t="shared" si="0"/>
        <v>33</v>
      </c>
      <c r="Q12" s="14">
        <f t="shared" si="0"/>
        <v>11</v>
      </c>
      <c r="R12" s="14">
        <f t="shared" si="0"/>
        <v>26</v>
      </c>
      <c r="S12" s="14">
        <f t="shared" si="0"/>
        <v>360</v>
      </c>
      <c r="T12" s="14">
        <f t="shared" si="0"/>
        <v>3838</v>
      </c>
      <c r="U12" s="14">
        <f t="shared" si="0"/>
        <v>96</v>
      </c>
      <c r="V12" s="14">
        <f t="shared" si="0"/>
        <v>422</v>
      </c>
      <c r="W12" s="14">
        <f t="shared" si="0"/>
        <v>1</v>
      </c>
    </row>
    <row r="13" spans="1:23" ht="20.25" customHeight="1">
      <c r="A13" s="1"/>
      <c r="B13" s="15"/>
      <c r="C13" s="16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</row>
    <row r="14" spans="1:23" ht="20.25" customHeight="1">
      <c r="A14" s="18" t="s">
        <v>49</v>
      </c>
      <c r="B14" s="12">
        <f t="shared" ref="B14:B25" si="1">SUM(C14:W14)</f>
        <v>242</v>
      </c>
      <c r="C14" s="16">
        <v>3</v>
      </c>
      <c r="D14" s="17">
        <v>9</v>
      </c>
      <c r="E14" s="17">
        <v>9</v>
      </c>
      <c r="F14" s="17">
        <v>2</v>
      </c>
      <c r="G14" s="17">
        <v>4</v>
      </c>
      <c r="H14" s="17">
        <v>55</v>
      </c>
      <c r="I14" s="17">
        <v>28</v>
      </c>
      <c r="J14" s="17">
        <v>17</v>
      </c>
      <c r="K14" s="17">
        <v>3</v>
      </c>
      <c r="L14" s="17">
        <v>1</v>
      </c>
      <c r="M14" s="17">
        <v>0</v>
      </c>
      <c r="N14" s="17">
        <v>0</v>
      </c>
      <c r="O14" s="17">
        <v>0</v>
      </c>
      <c r="P14" s="17">
        <v>2</v>
      </c>
      <c r="Q14" s="17">
        <v>0</v>
      </c>
      <c r="R14" s="17">
        <v>0</v>
      </c>
      <c r="S14" s="17">
        <v>24</v>
      </c>
      <c r="T14" s="17">
        <v>72</v>
      </c>
      <c r="U14" s="17">
        <v>1</v>
      </c>
      <c r="V14" s="17">
        <v>12</v>
      </c>
      <c r="W14" s="17">
        <v>0</v>
      </c>
    </row>
    <row r="15" spans="1:23" ht="20.25" customHeight="1">
      <c r="A15" s="18" t="s">
        <v>50</v>
      </c>
      <c r="B15" s="12">
        <f t="shared" si="1"/>
        <v>1641</v>
      </c>
      <c r="C15" s="16">
        <v>35</v>
      </c>
      <c r="D15" s="17">
        <v>141</v>
      </c>
      <c r="E15" s="17">
        <v>49</v>
      </c>
      <c r="F15" s="17">
        <v>33</v>
      </c>
      <c r="G15" s="17">
        <v>19</v>
      </c>
      <c r="H15" s="17">
        <v>274</v>
      </c>
      <c r="I15" s="17">
        <v>241</v>
      </c>
      <c r="J15" s="17">
        <v>115</v>
      </c>
      <c r="K15" s="17">
        <v>46</v>
      </c>
      <c r="L15" s="17">
        <v>24</v>
      </c>
      <c r="M15" s="17">
        <v>12</v>
      </c>
      <c r="N15" s="17">
        <v>9</v>
      </c>
      <c r="O15" s="17">
        <v>5</v>
      </c>
      <c r="P15" s="17">
        <v>4</v>
      </c>
      <c r="Q15" s="17">
        <v>0</v>
      </c>
      <c r="R15" s="17">
        <v>4</v>
      </c>
      <c r="S15" s="17">
        <v>94</v>
      </c>
      <c r="T15" s="17">
        <v>459</v>
      </c>
      <c r="U15" s="17">
        <v>14</v>
      </c>
      <c r="V15" s="17">
        <v>63</v>
      </c>
      <c r="W15" s="17">
        <v>0</v>
      </c>
    </row>
    <row r="16" spans="1:23" ht="20.25" customHeight="1">
      <c r="A16" s="18" t="s">
        <v>51</v>
      </c>
      <c r="B16" s="12">
        <f t="shared" si="1"/>
        <v>1943</v>
      </c>
      <c r="C16" s="16">
        <v>52</v>
      </c>
      <c r="D16" s="17">
        <v>153</v>
      </c>
      <c r="E16" s="17">
        <v>76</v>
      </c>
      <c r="F16" s="17">
        <v>44</v>
      </c>
      <c r="G16" s="17">
        <v>37</v>
      </c>
      <c r="H16" s="17">
        <v>262</v>
      </c>
      <c r="I16" s="17">
        <v>255</v>
      </c>
      <c r="J16" s="17">
        <v>125</v>
      </c>
      <c r="K16" s="17">
        <v>55</v>
      </c>
      <c r="L16" s="17">
        <v>17</v>
      </c>
      <c r="M16" s="17">
        <v>11</v>
      </c>
      <c r="N16" s="17">
        <v>5</v>
      </c>
      <c r="O16" s="17">
        <v>6</v>
      </c>
      <c r="P16" s="17">
        <v>3</v>
      </c>
      <c r="Q16" s="17">
        <v>1</v>
      </c>
      <c r="R16" s="17">
        <v>6</v>
      </c>
      <c r="S16" s="17">
        <v>79</v>
      </c>
      <c r="T16" s="17">
        <v>664</v>
      </c>
      <c r="U16" s="17">
        <v>12</v>
      </c>
      <c r="V16" s="17">
        <v>80</v>
      </c>
      <c r="W16" s="17">
        <v>0</v>
      </c>
    </row>
    <row r="17" spans="1:23" ht="20.25" customHeight="1">
      <c r="A17" s="18" t="s">
        <v>52</v>
      </c>
      <c r="B17" s="12">
        <f t="shared" si="1"/>
        <v>1856</v>
      </c>
      <c r="C17" s="16">
        <v>41</v>
      </c>
      <c r="D17" s="17">
        <v>147</v>
      </c>
      <c r="E17" s="17">
        <v>89</v>
      </c>
      <c r="F17" s="17">
        <v>64</v>
      </c>
      <c r="G17" s="17">
        <v>39</v>
      </c>
      <c r="H17" s="17">
        <v>215</v>
      </c>
      <c r="I17" s="17">
        <v>205</v>
      </c>
      <c r="J17" s="17">
        <v>111</v>
      </c>
      <c r="K17" s="17">
        <v>54</v>
      </c>
      <c r="L17" s="17">
        <v>25</v>
      </c>
      <c r="M17" s="17">
        <v>12</v>
      </c>
      <c r="N17" s="17">
        <v>8</v>
      </c>
      <c r="O17" s="17">
        <v>2</v>
      </c>
      <c r="P17" s="17">
        <v>6</v>
      </c>
      <c r="Q17" s="17">
        <v>5</v>
      </c>
      <c r="R17" s="17">
        <v>7</v>
      </c>
      <c r="S17" s="17">
        <v>49</v>
      </c>
      <c r="T17" s="17">
        <v>698</v>
      </c>
      <c r="U17" s="17">
        <v>11</v>
      </c>
      <c r="V17" s="17">
        <v>68</v>
      </c>
      <c r="W17" s="17">
        <v>0</v>
      </c>
    </row>
    <row r="18" spans="1:23" ht="20.25" customHeight="1">
      <c r="A18" s="18" t="s">
        <v>53</v>
      </c>
      <c r="B18" s="12">
        <f t="shared" si="1"/>
        <v>1443</v>
      </c>
      <c r="C18" s="16">
        <v>21</v>
      </c>
      <c r="D18" s="17">
        <v>122</v>
      </c>
      <c r="E18" s="17">
        <v>69</v>
      </c>
      <c r="F18" s="17">
        <v>39</v>
      </c>
      <c r="G18" s="17">
        <v>15</v>
      </c>
      <c r="H18" s="17">
        <v>146</v>
      </c>
      <c r="I18" s="17">
        <v>146</v>
      </c>
      <c r="J18" s="17">
        <v>98</v>
      </c>
      <c r="K18" s="17">
        <v>59</v>
      </c>
      <c r="L18" s="17">
        <v>16</v>
      </c>
      <c r="M18" s="17">
        <v>10</v>
      </c>
      <c r="N18" s="17">
        <v>5</v>
      </c>
      <c r="O18" s="17">
        <v>2</v>
      </c>
      <c r="P18" s="17">
        <v>10</v>
      </c>
      <c r="Q18" s="17">
        <v>1</v>
      </c>
      <c r="R18" s="17">
        <v>1</v>
      </c>
      <c r="S18" s="17">
        <v>44</v>
      </c>
      <c r="T18" s="17">
        <v>560</v>
      </c>
      <c r="U18" s="17">
        <v>17</v>
      </c>
      <c r="V18" s="17">
        <v>61</v>
      </c>
      <c r="W18" s="17">
        <v>1</v>
      </c>
    </row>
    <row r="19" spans="1:23" ht="20.25" customHeight="1">
      <c r="A19" s="18" t="s">
        <v>54</v>
      </c>
      <c r="B19" s="12">
        <f t="shared" si="1"/>
        <v>870</v>
      </c>
      <c r="C19" s="16">
        <v>21</v>
      </c>
      <c r="D19" s="17">
        <v>67</v>
      </c>
      <c r="E19" s="17">
        <v>37</v>
      </c>
      <c r="F19" s="17">
        <v>34</v>
      </c>
      <c r="G19" s="17">
        <v>17</v>
      </c>
      <c r="H19" s="17">
        <v>79</v>
      </c>
      <c r="I19" s="17">
        <v>66</v>
      </c>
      <c r="J19" s="17">
        <v>58</v>
      </c>
      <c r="K19" s="17">
        <v>43</v>
      </c>
      <c r="L19" s="17">
        <v>7</v>
      </c>
      <c r="M19" s="17">
        <v>11</v>
      </c>
      <c r="N19" s="17">
        <v>3</v>
      </c>
      <c r="O19" s="17">
        <v>2</v>
      </c>
      <c r="P19" s="17">
        <v>5</v>
      </c>
      <c r="Q19" s="17">
        <v>1</v>
      </c>
      <c r="R19" s="17">
        <v>5</v>
      </c>
      <c r="S19" s="17">
        <v>23</v>
      </c>
      <c r="T19" s="17">
        <v>347</v>
      </c>
      <c r="U19" s="17">
        <v>7</v>
      </c>
      <c r="V19" s="17">
        <v>37</v>
      </c>
      <c r="W19" s="17">
        <v>0</v>
      </c>
    </row>
    <row r="20" spans="1:23" ht="20.25" customHeight="1">
      <c r="A20" s="18" t="s">
        <v>55</v>
      </c>
      <c r="B20" s="12">
        <f t="shared" si="1"/>
        <v>720</v>
      </c>
      <c r="C20" s="16">
        <v>24</v>
      </c>
      <c r="D20" s="17">
        <v>41</v>
      </c>
      <c r="E20" s="17">
        <v>24</v>
      </c>
      <c r="F20" s="17">
        <v>28</v>
      </c>
      <c r="G20" s="17">
        <v>8</v>
      </c>
      <c r="H20" s="17">
        <v>51</v>
      </c>
      <c r="I20" s="17">
        <v>56</v>
      </c>
      <c r="J20" s="17">
        <v>46</v>
      </c>
      <c r="K20" s="17">
        <v>30</v>
      </c>
      <c r="L20" s="17">
        <v>9</v>
      </c>
      <c r="M20" s="17">
        <v>4</v>
      </c>
      <c r="N20" s="17">
        <v>3</v>
      </c>
      <c r="O20" s="17">
        <v>4</v>
      </c>
      <c r="P20" s="17">
        <v>2</v>
      </c>
      <c r="Q20" s="17">
        <v>1</v>
      </c>
      <c r="R20" s="17">
        <v>1</v>
      </c>
      <c r="S20" s="17">
        <v>22</v>
      </c>
      <c r="T20" s="17">
        <v>318</v>
      </c>
      <c r="U20" s="17">
        <v>13</v>
      </c>
      <c r="V20" s="17">
        <v>35</v>
      </c>
      <c r="W20" s="17">
        <v>0</v>
      </c>
    </row>
    <row r="21" spans="1:23" ht="20.25" customHeight="1">
      <c r="A21" s="18" t="s">
        <v>56</v>
      </c>
      <c r="B21" s="12">
        <f t="shared" si="1"/>
        <v>570</v>
      </c>
      <c r="C21" s="16">
        <v>21</v>
      </c>
      <c r="D21" s="17">
        <v>44</v>
      </c>
      <c r="E21" s="17">
        <v>21</v>
      </c>
      <c r="F21" s="17">
        <v>8</v>
      </c>
      <c r="G21" s="17">
        <v>14</v>
      </c>
      <c r="H21" s="17">
        <v>34</v>
      </c>
      <c r="I21" s="17">
        <v>42</v>
      </c>
      <c r="J21" s="17">
        <v>35</v>
      </c>
      <c r="K21" s="17">
        <v>31</v>
      </c>
      <c r="L21" s="17">
        <v>5</v>
      </c>
      <c r="M21" s="17">
        <v>5</v>
      </c>
      <c r="N21" s="17">
        <v>1</v>
      </c>
      <c r="O21" s="17">
        <v>5</v>
      </c>
      <c r="P21" s="17">
        <v>0</v>
      </c>
      <c r="Q21" s="17">
        <v>0</v>
      </c>
      <c r="R21" s="17">
        <v>0</v>
      </c>
      <c r="S21" s="17">
        <v>13</v>
      </c>
      <c r="T21" s="17">
        <v>255</v>
      </c>
      <c r="U21" s="17">
        <v>6</v>
      </c>
      <c r="V21" s="17">
        <v>30</v>
      </c>
      <c r="W21" s="17">
        <v>0</v>
      </c>
    </row>
    <row r="22" spans="1:23" ht="20.25" customHeight="1">
      <c r="A22" s="18" t="s">
        <v>57</v>
      </c>
      <c r="B22" s="12">
        <f t="shared" si="1"/>
        <v>408</v>
      </c>
      <c r="C22" s="16">
        <v>15</v>
      </c>
      <c r="D22" s="17">
        <v>25</v>
      </c>
      <c r="E22" s="17">
        <v>21</v>
      </c>
      <c r="F22" s="17">
        <v>12</v>
      </c>
      <c r="G22" s="17">
        <v>1</v>
      </c>
      <c r="H22" s="17">
        <v>27</v>
      </c>
      <c r="I22" s="17">
        <v>35</v>
      </c>
      <c r="J22" s="17">
        <v>18</v>
      </c>
      <c r="K22" s="17">
        <v>20</v>
      </c>
      <c r="L22" s="17">
        <v>3</v>
      </c>
      <c r="M22" s="17">
        <v>4</v>
      </c>
      <c r="N22" s="17">
        <v>0</v>
      </c>
      <c r="O22" s="17">
        <v>1</v>
      </c>
      <c r="P22" s="17">
        <v>0</v>
      </c>
      <c r="Q22" s="17">
        <v>1</v>
      </c>
      <c r="R22" s="17">
        <v>1</v>
      </c>
      <c r="S22" s="17">
        <v>4</v>
      </c>
      <c r="T22" s="17">
        <v>190</v>
      </c>
      <c r="U22" s="17">
        <v>6</v>
      </c>
      <c r="V22" s="17">
        <v>24</v>
      </c>
      <c r="W22" s="17">
        <v>0</v>
      </c>
    </row>
    <row r="23" spans="1:23" ht="20.25" customHeight="1">
      <c r="A23" s="18" t="s">
        <v>220</v>
      </c>
      <c r="B23" s="12">
        <f t="shared" si="1"/>
        <v>293</v>
      </c>
      <c r="C23" s="16">
        <v>2</v>
      </c>
      <c r="D23" s="17">
        <v>15</v>
      </c>
      <c r="E23" s="17">
        <v>11</v>
      </c>
      <c r="F23" s="17">
        <v>4</v>
      </c>
      <c r="G23" s="17">
        <v>3</v>
      </c>
      <c r="H23" s="17">
        <v>16</v>
      </c>
      <c r="I23" s="17">
        <v>26</v>
      </c>
      <c r="J23" s="17">
        <v>24</v>
      </c>
      <c r="K23" s="17">
        <v>12</v>
      </c>
      <c r="L23" s="17">
        <v>5</v>
      </c>
      <c r="M23" s="17">
        <v>4</v>
      </c>
      <c r="N23" s="17">
        <v>1</v>
      </c>
      <c r="O23" s="17">
        <v>0</v>
      </c>
      <c r="P23" s="17">
        <v>1</v>
      </c>
      <c r="Q23" s="17">
        <v>1</v>
      </c>
      <c r="R23" s="17">
        <v>1</v>
      </c>
      <c r="S23" s="17">
        <v>3</v>
      </c>
      <c r="T23" s="17">
        <v>154</v>
      </c>
      <c r="U23" s="17">
        <v>3</v>
      </c>
      <c r="V23" s="17">
        <v>7</v>
      </c>
      <c r="W23" s="17">
        <v>0</v>
      </c>
    </row>
    <row r="24" spans="1:23" ht="20.25" customHeight="1">
      <c r="A24" s="18" t="s">
        <v>199</v>
      </c>
      <c r="B24" s="12">
        <f t="shared" si="1"/>
        <v>228</v>
      </c>
      <c r="C24" s="16">
        <v>13</v>
      </c>
      <c r="D24" s="17">
        <v>13</v>
      </c>
      <c r="E24" s="17">
        <v>3</v>
      </c>
      <c r="F24" s="17">
        <v>4</v>
      </c>
      <c r="G24" s="17">
        <v>1</v>
      </c>
      <c r="H24" s="17">
        <v>14</v>
      </c>
      <c r="I24" s="17">
        <v>13</v>
      </c>
      <c r="J24" s="17">
        <v>15</v>
      </c>
      <c r="K24" s="17">
        <v>11</v>
      </c>
      <c r="L24" s="17">
        <v>1</v>
      </c>
      <c r="M24" s="17">
        <v>1</v>
      </c>
      <c r="N24" s="17">
        <v>3</v>
      </c>
      <c r="O24" s="17">
        <v>1</v>
      </c>
      <c r="P24" s="17">
        <v>0</v>
      </c>
      <c r="Q24" s="17">
        <v>0</v>
      </c>
      <c r="R24" s="17">
        <v>0</v>
      </c>
      <c r="S24" s="17">
        <v>4</v>
      </c>
      <c r="T24" s="17">
        <v>120</v>
      </c>
      <c r="U24" s="17">
        <v>6</v>
      </c>
      <c r="V24" s="17">
        <v>5</v>
      </c>
      <c r="W24" s="17">
        <v>0</v>
      </c>
    </row>
    <row r="25" spans="1:23" ht="20.25" customHeight="1">
      <c r="A25" s="18" t="s">
        <v>292</v>
      </c>
      <c r="B25" s="12">
        <f t="shared" si="1"/>
        <v>10</v>
      </c>
      <c r="C25" s="16">
        <v>0</v>
      </c>
      <c r="D25" s="17">
        <v>0</v>
      </c>
      <c r="E25" s="17">
        <v>0</v>
      </c>
      <c r="F25" s="17">
        <v>2</v>
      </c>
      <c r="G25" s="17">
        <v>0</v>
      </c>
      <c r="H25" s="17">
        <v>2</v>
      </c>
      <c r="I25" s="17">
        <v>1</v>
      </c>
      <c r="J25" s="17">
        <v>2</v>
      </c>
      <c r="K25" s="17">
        <v>0</v>
      </c>
      <c r="L25" s="17">
        <v>0</v>
      </c>
      <c r="M25" s="17">
        <v>1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1</v>
      </c>
      <c r="T25" s="17">
        <v>1</v>
      </c>
      <c r="U25" s="17">
        <v>0</v>
      </c>
      <c r="V25" s="17">
        <v>0</v>
      </c>
      <c r="W25" s="17">
        <v>0</v>
      </c>
    </row>
    <row r="26" spans="1:23">
      <c r="A26" s="19"/>
      <c r="B26" s="20"/>
      <c r="C26" s="21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27"/>
    </row>
    <row r="27" spans="1:23">
      <c r="A27" s="234" t="s">
        <v>251</v>
      </c>
      <c r="B27" s="234"/>
      <c r="C27" s="234"/>
      <c r="D27" s="234"/>
      <c r="E27" s="234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</row>
    <row r="28" spans="1:23" hidden="1">
      <c r="A28" s="242"/>
      <c r="B28" s="242"/>
      <c r="C28" s="242"/>
      <c r="D28" s="242"/>
      <c r="E28" s="23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3" hidden="1"/>
    <row r="30" spans="1:23" hidden="1"/>
    <row r="31" spans="1:23" hidden="1">
      <c r="I31" s="22" t="s">
        <v>44</v>
      </c>
    </row>
    <row r="32" spans="1:23" hidden="1"/>
  </sheetData>
  <mergeCells count="30">
    <mergeCell ref="O8:O10"/>
    <mergeCell ref="A28:D28"/>
    <mergeCell ref="C8:C10"/>
    <mergeCell ref="D8:D10"/>
    <mergeCell ref="E8:E10"/>
    <mergeCell ref="F8:F10"/>
    <mergeCell ref="B7:B10"/>
    <mergeCell ref="G8:G10"/>
    <mergeCell ref="H8:H10"/>
    <mergeCell ref="I8:I10"/>
    <mergeCell ref="K8:K10"/>
    <mergeCell ref="J8:J10"/>
    <mergeCell ref="U8:U10"/>
    <mergeCell ref="V8:V10"/>
    <mergeCell ref="A7:A10"/>
    <mergeCell ref="P8:P10"/>
    <mergeCell ref="Q8:Q10"/>
    <mergeCell ref="L8:L10"/>
    <mergeCell ref="M8:M10"/>
    <mergeCell ref="N8:N10"/>
    <mergeCell ref="W8:W10"/>
    <mergeCell ref="D7:W7"/>
    <mergeCell ref="A27:E27"/>
    <mergeCell ref="A2:W2"/>
    <mergeCell ref="A3:W3"/>
    <mergeCell ref="A4:XFD4"/>
    <mergeCell ref="A5:W5"/>
    <mergeCell ref="R8:R10"/>
    <mergeCell ref="S8:S10"/>
    <mergeCell ref="T8:T10"/>
  </mergeCells>
  <phoneticPr fontId="4" type="noConversion"/>
  <printOptions horizontalCentered="1" verticalCentered="1"/>
  <pageMargins left="0" right="0" top="0.98425196850393704" bottom="0.98425196850393704" header="0.51181102362204722" footer="0.51181102362204722"/>
  <pageSetup scale="46" firstPageNumber="0" orientation="landscape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3"/>
  <sheetViews>
    <sheetView showGridLines="0" zoomScaleNormal="100" zoomScaleSheetLayoutView="70" workbookViewId="0">
      <selection activeCell="E23" sqref="E23"/>
    </sheetView>
  </sheetViews>
  <sheetFormatPr baseColWidth="10" defaultColWidth="0" defaultRowHeight="15.75" zeroHeight="1"/>
  <cols>
    <col min="1" max="1" width="25.28515625" style="22" customWidth="1"/>
    <col min="2" max="17" width="13.28515625" style="22" customWidth="1"/>
    <col min="18" max="18" width="13.28515625" style="1" customWidth="1"/>
    <col min="19" max="21" width="13.28515625" style="22" customWidth="1"/>
    <col min="22" max="22" width="16.7109375" style="22" customWidth="1"/>
    <col min="23" max="16384" width="16.7109375" style="22" hidden="1"/>
  </cols>
  <sheetData>
    <row r="1" spans="1:53">
      <c r="A1" s="4" t="s">
        <v>230</v>
      </c>
    </row>
    <row r="2" spans="1:53">
      <c r="A2" s="222" t="s">
        <v>94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</row>
    <row r="3" spans="1:53">
      <c r="A3" s="221" t="s">
        <v>160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</row>
    <row r="4" spans="1:53">
      <c r="A4" s="221" t="s">
        <v>163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</row>
    <row r="5" spans="1:53">
      <c r="A5" s="221" t="s">
        <v>392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</row>
    <row r="6" spans="1:53">
      <c r="A6" s="35"/>
      <c r="B6" s="35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</row>
    <row r="7" spans="1:53" ht="15.75" customHeight="1">
      <c r="A7" s="239" t="s">
        <v>159</v>
      </c>
      <c r="B7" s="224" t="s">
        <v>65</v>
      </c>
      <c r="C7" s="37"/>
      <c r="D7" s="232" t="s">
        <v>229</v>
      </c>
      <c r="E7" s="230"/>
      <c r="F7" s="230"/>
      <c r="G7" s="230"/>
      <c r="H7" s="230"/>
      <c r="I7" s="230"/>
      <c r="J7" s="230"/>
      <c r="K7" s="230"/>
      <c r="L7" s="230"/>
      <c r="M7" s="230"/>
      <c r="N7" s="230"/>
      <c r="O7" s="230"/>
      <c r="P7" s="230"/>
      <c r="Q7" s="230"/>
      <c r="R7" s="230"/>
      <c r="S7" s="230"/>
      <c r="T7" s="230"/>
      <c r="U7" s="230"/>
      <c r="V7" s="230"/>
      <c r="W7" s="233"/>
    </row>
    <row r="8" spans="1:53" ht="20.25" customHeight="1">
      <c r="A8" s="240"/>
      <c r="B8" s="224"/>
      <c r="C8" s="243" t="s">
        <v>252</v>
      </c>
      <c r="D8" s="243" t="s">
        <v>253</v>
      </c>
      <c r="E8" s="243" t="s">
        <v>233</v>
      </c>
      <c r="F8" s="243" t="s">
        <v>234</v>
      </c>
      <c r="G8" s="243" t="s">
        <v>235</v>
      </c>
      <c r="H8" s="243" t="s">
        <v>236</v>
      </c>
      <c r="I8" s="243" t="s">
        <v>237</v>
      </c>
      <c r="J8" s="243" t="s">
        <v>238</v>
      </c>
      <c r="K8" s="243" t="s">
        <v>239</v>
      </c>
      <c r="L8" s="243" t="s">
        <v>240</v>
      </c>
      <c r="M8" s="243" t="s">
        <v>241</v>
      </c>
      <c r="N8" s="243" t="s">
        <v>242</v>
      </c>
      <c r="O8" s="243" t="s">
        <v>243</v>
      </c>
      <c r="P8" s="243" t="s">
        <v>244</v>
      </c>
      <c r="Q8" s="243" t="s">
        <v>246</v>
      </c>
      <c r="R8" s="243" t="s">
        <v>254</v>
      </c>
      <c r="S8" s="243" t="s">
        <v>255</v>
      </c>
      <c r="T8" s="243" t="s">
        <v>256</v>
      </c>
      <c r="U8" s="243" t="s">
        <v>116</v>
      </c>
      <c r="V8" s="231" t="s">
        <v>394</v>
      </c>
    </row>
    <row r="9" spans="1:53">
      <c r="A9" s="240"/>
      <c r="B9" s="224"/>
      <c r="C9" s="235"/>
      <c r="D9" s="235" t="s">
        <v>74</v>
      </c>
      <c r="E9" s="235" t="s">
        <v>75</v>
      </c>
      <c r="F9" s="235" t="s">
        <v>75</v>
      </c>
      <c r="G9" s="235" t="s">
        <v>75</v>
      </c>
      <c r="H9" s="235" t="s">
        <v>75</v>
      </c>
      <c r="I9" s="235" t="s">
        <v>75</v>
      </c>
      <c r="J9" s="235" t="s">
        <v>75</v>
      </c>
      <c r="K9" s="235" t="s">
        <v>75</v>
      </c>
      <c r="L9" s="235" t="s">
        <v>75</v>
      </c>
      <c r="M9" s="235" t="s">
        <v>75</v>
      </c>
      <c r="N9" s="235" t="s">
        <v>75</v>
      </c>
      <c r="O9" s="235" t="s">
        <v>75</v>
      </c>
      <c r="P9" s="235" t="s">
        <v>75</v>
      </c>
      <c r="Q9" s="235" t="s">
        <v>76</v>
      </c>
      <c r="R9" s="235" t="s">
        <v>203</v>
      </c>
      <c r="S9" s="235" t="s">
        <v>77</v>
      </c>
      <c r="T9" s="235" t="s">
        <v>78</v>
      </c>
      <c r="U9" s="235" t="s">
        <v>79</v>
      </c>
      <c r="V9" s="231"/>
    </row>
    <row r="10" spans="1:53">
      <c r="A10" s="241"/>
      <c r="B10" s="224"/>
      <c r="C10" s="236"/>
      <c r="D10" s="236" t="s">
        <v>18</v>
      </c>
      <c r="E10" s="236" t="s">
        <v>80</v>
      </c>
      <c r="F10" s="236" t="s">
        <v>81</v>
      </c>
      <c r="G10" s="236" t="s">
        <v>82</v>
      </c>
      <c r="H10" s="236" t="s">
        <v>83</v>
      </c>
      <c r="I10" s="236" t="s">
        <v>84</v>
      </c>
      <c r="J10" s="236" t="s">
        <v>85</v>
      </c>
      <c r="K10" s="236" t="s">
        <v>86</v>
      </c>
      <c r="L10" s="236" t="s">
        <v>87</v>
      </c>
      <c r="M10" s="236" t="s">
        <v>88</v>
      </c>
      <c r="N10" s="236" t="s">
        <v>89</v>
      </c>
      <c r="O10" s="236" t="s">
        <v>90</v>
      </c>
      <c r="P10" s="236" t="s">
        <v>91</v>
      </c>
      <c r="Q10" s="236" t="s">
        <v>93</v>
      </c>
      <c r="R10" s="236"/>
      <c r="S10" s="236"/>
      <c r="T10" s="236"/>
      <c r="U10" s="236"/>
      <c r="V10" s="227"/>
    </row>
    <row r="11" spans="1:53">
      <c r="A11" s="1"/>
      <c r="B11" s="34"/>
      <c r="C11" s="9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</row>
    <row r="12" spans="1:53" ht="20.25" customHeight="1">
      <c r="A12" s="11" t="s">
        <v>43</v>
      </c>
      <c r="B12" s="12">
        <f t="shared" ref="B12:V12" si="0">SUM(B14:B25)</f>
        <v>991</v>
      </c>
      <c r="C12" s="13">
        <f t="shared" si="0"/>
        <v>40</v>
      </c>
      <c r="D12" s="14">
        <f t="shared" si="0"/>
        <v>65</v>
      </c>
      <c r="E12" s="14">
        <f t="shared" si="0"/>
        <v>24</v>
      </c>
      <c r="F12" s="14">
        <f t="shared" si="0"/>
        <v>22</v>
      </c>
      <c r="G12" s="14">
        <f t="shared" si="0"/>
        <v>13</v>
      </c>
      <c r="H12" s="14">
        <f t="shared" si="0"/>
        <v>69</v>
      </c>
      <c r="I12" s="14">
        <f t="shared" si="0"/>
        <v>117</v>
      </c>
      <c r="J12" s="14">
        <f t="shared" si="0"/>
        <v>75</v>
      </c>
      <c r="K12" s="14">
        <f t="shared" si="0"/>
        <v>16</v>
      </c>
      <c r="L12" s="14">
        <f t="shared" si="0"/>
        <v>4</v>
      </c>
      <c r="M12" s="14">
        <f t="shared" si="0"/>
        <v>5</v>
      </c>
      <c r="N12" s="14">
        <f t="shared" si="0"/>
        <v>4</v>
      </c>
      <c r="O12" s="14">
        <f t="shared" si="0"/>
        <v>3</v>
      </c>
      <c r="P12" s="14">
        <f t="shared" si="0"/>
        <v>0</v>
      </c>
      <c r="Q12" s="14">
        <f t="shared" si="0"/>
        <v>1</v>
      </c>
      <c r="R12" s="14">
        <f t="shared" si="0"/>
        <v>37</v>
      </c>
      <c r="S12" s="14">
        <f t="shared" si="0"/>
        <v>468</v>
      </c>
      <c r="T12" s="14">
        <f t="shared" si="0"/>
        <v>5</v>
      </c>
      <c r="U12" s="14">
        <f t="shared" si="0"/>
        <v>23</v>
      </c>
      <c r="V12" s="14">
        <f t="shared" si="0"/>
        <v>0</v>
      </c>
    </row>
    <row r="13" spans="1:53" ht="20.25" customHeight="1">
      <c r="A13" s="1"/>
      <c r="B13" s="15"/>
      <c r="C13" s="16"/>
      <c r="D13" s="17"/>
      <c r="E13" s="17"/>
      <c r="F13" s="17"/>
      <c r="G13" s="17"/>
      <c r="H13" s="17"/>
      <c r="I13" s="17"/>
      <c r="J13" s="41" t="s">
        <v>5</v>
      </c>
      <c r="K13" s="17"/>
      <c r="L13" s="17"/>
      <c r="M13" s="17"/>
      <c r="N13" s="17"/>
      <c r="O13" s="17"/>
      <c r="P13" s="17"/>
      <c r="Q13" s="17"/>
      <c r="R13" s="42"/>
      <c r="S13" s="42"/>
      <c r="T13" s="42"/>
      <c r="U13" s="42"/>
    </row>
    <row r="14" spans="1:53" ht="20.25" customHeight="1">
      <c r="A14" s="18" t="s">
        <v>49</v>
      </c>
      <c r="B14" s="12">
        <f t="shared" ref="B14:B25" si="1">SUM(C14:V14)</f>
        <v>16</v>
      </c>
      <c r="C14" s="16">
        <v>0</v>
      </c>
      <c r="D14" s="17">
        <v>1</v>
      </c>
      <c r="E14" s="17">
        <v>0</v>
      </c>
      <c r="F14" s="17">
        <v>0</v>
      </c>
      <c r="G14" s="17">
        <v>0</v>
      </c>
      <c r="H14" s="17">
        <v>2</v>
      </c>
      <c r="I14" s="17">
        <v>2</v>
      </c>
      <c r="J14" s="17">
        <v>2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9</v>
      </c>
      <c r="T14" s="17">
        <v>0</v>
      </c>
      <c r="U14" s="17">
        <v>0</v>
      </c>
      <c r="V14" s="17">
        <v>0</v>
      </c>
    </row>
    <row r="15" spans="1:53" ht="20.25" customHeight="1">
      <c r="A15" s="18" t="s">
        <v>50</v>
      </c>
      <c r="B15" s="12">
        <f t="shared" si="1"/>
        <v>112</v>
      </c>
      <c r="C15" s="16">
        <v>5</v>
      </c>
      <c r="D15" s="17">
        <v>6</v>
      </c>
      <c r="E15" s="17">
        <v>1</v>
      </c>
      <c r="F15" s="17">
        <v>1</v>
      </c>
      <c r="G15" s="17">
        <v>2</v>
      </c>
      <c r="H15" s="17">
        <v>12</v>
      </c>
      <c r="I15" s="17">
        <v>13</v>
      </c>
      <c r="J15" s="17">
        <v>12</v>
      </c>
      <c r="K15" s="17">
        <v>1</v>
      </c>
      <c r="L15" s="17">
        <v>1</v>
      </c>
      <c r="M15" s="17">
        <v>3</v>
      </c>
      <c r="N15" s="17">
        <v>1</v>
      </c>
      <c r="O15" s="17">
        <v>0</v>
      </c>
      <c r="P15" s="17">
        <v>0</v>
      </c>
      <c r="Q15" s="17">
        <v>0</v>
      </c>
      <c r="R15" s="17">
        <v>6</v>
      </c>
      <c r="S15" s="17">
        <v>46</v>
      </c>
      <c r="T15" s="17">
        <v>0</v>
      </c>
      <c r="U15" s="17">
        <v>2</v>
      </c>
      <c r="V15" s="17">
        <v>0</v>
      </c>
      <c r="W15" s="1"/>
    </row>
    <row r="16" spans="1:53" ht="20.25" customHeight="1">
      <c r="A16" s="18" t="s">
        <v>51</v>
      </c>
      <c r="B16" s="12">
        <f t="shared" si="1"/>
        <v>205</v>
      </c>
      <c r="C16" s="16">
        <v>4</v>
      </c>
      <c r="D16" s="17">
        <v>15</v>
      </c>
      <c r="E16" s="17">
        <v>7</v>
      </c>
      <c r="F16" s="17">
        <v>5</v>
      </c>
      <c r="G16" s="17">
        <v>1</v>
      </c>
      <c r="H16" s="17">
        <v>21</v>
      </c>
      <c r="I16" s="17">
        <v>20</v>
      </c>
      <c r="J16" s="17">
        <v>9</v>
      </c>
      <c r="K16" s="17">
        <v>6</v>
      </c>
      <c r="L16" s="17">
        <v>0</v>
      </c>
      <c r="M16" s="17">
        <v>1</v>
      </c>
      <c r="N16" s="17">
        <v>1</v>
      </c>
      <c r="O16" s="17">
        <v>0</v>
      </c>
      <c r="P16" s="17">
        <v>0</v>
      </c>
      <c r="Q16" s="17">
        <v>0</v>
      </c>
      <c r="R16" s="17">
        <v>11</v>
      </c>
      <c r="S16" s="17">
        <v>98</v>
      </c>
      <c r="T16" s="17">
        <v>2</v>
      </c>
      <c r="U16" s="17">
        <v>4</v>
      </c>
      <c r="V16" s="17">
        <v>0</v>
      </c>
      <c r="W16" s="1"/>
    </row>
    <row r="17" spans="1:23" ht="20.25" customHeight="1">
      <c r="A17" s="18" t="s">
        <v>52</v>
      </c>
      <c r="B17" s="12">
        <f t="shared" si="1"/>
        <v>186</v>
      </c>
      <c r="C17" s="16">
        <v>6</v>
      </c>
      <c r="D17" s="17">
        <v>15</v>
      </c>
      <c r="E17" s="17">
        <v>3</v>
      </c>
      <c r="F17" s="17">
        <v>4</v>
      </c>
      <c r="G17" s="17">
        <v>5</v>
      </c>
      <c r="H17" s="17">
        <v>14</v>
      </c>
      <c r="I17" s="17">
        <v>23</v>
      </c>
      <c r="J17" s="17">
        <v>11</v>
      </c>
      <c r="K17" s="17">
        <v>3</v>
      </c>
      <c r="L17" s="17">
        <v>1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4</v>
      </c>
      <c r="S17" s="17">
        <v>93</v>
      </c>
      <c r="T17" s="17">
        <v>0</v>
      </c>
      <c r="U17" s="17">
        <v>4</v>
      </c>
      <c r="V17" s="17">
        <v>0</v>
      </c>
      <c r="W17" s="1"/>
    </row>
    <row r="18" spans="1:23" ht="20.25" customHeight="1">
      <c r="A18" s="18" t="s">
        <v>53</v>
      </c>
      <c r="B18" s="12">
        <f t="shared" si="1"/>
        <v>137</v>
      </c>
      <c r="C18" s="16">
        <v>5</v>
      </c>
      <c r="D18" s="17">
        <v>4</v>
      </c>
      <c r="E18" s="17">
        <v>5</v>
      </c>
      <c r="F18" s="17">
        <v>2</v>
      </c>
      <c r="G18" s="17">
        <v>2</v>
      </c>
      <c r="H18" s="17">
        <v>8</v>
      </c>
      <c r="I18" s="17">
        <v>22</v>
      </c>
      <c r="J18" s="17">
        <v>8</v>
      </c>
      <c r="K18" s="17">
        <v>2</v>
      </c>
      <c r="L18" s="17">
        <v>1</v>
      </c>
      <c r="M18" s="17">
        <v>0</v>
      </c>
      <c r="N18" s="17">
        <v>0</v>
      </c>
      <c r="O18" s="17">
        <v>2</v>
      </c>
      <c r="P18" s="17">
        <v>0</v>
      </c>
      <c r="Q18" s="17">
        <v>0</v>
      </c>
      <c r="R18" s="17">
        <v>4</v>
      </c>
      <c r="S18" s="17">
        <v>65</v>
      </c>
      <c r="T18" s="17">
        <v>3</v>
      </c>
      <c r="U18" s="17">
        <v>4</v>
      </c>
      <c r="V18" s="17">
        <v>0</v>
      </c>
      <c r="W18" s="1"/>
    </row>
    <row r="19" spans="1:23" ht="20.25" customHeight="1">
      <c r="A19" s="18" t="s">
        <v>54</v>
      </c>
      <c r="B19" s="12">
        <f t="shared" si="1"/>
        <v>112</v>
      </c>
      <c r="C19" s="16">
        <v>2</v>
      </c>
      <c r="D19" s="17">
        <v>7</v>
      </c>
      <c r="E19" s="17">
        <v>2</v>
      </c>
      <c r="F19" s="17">
        <v>5</v>
      </c>
      <c r="G19" s="17">
        <v>3</v>
      </c>
      <c r="H19" s="17">
        <v>3</v>
      </c>
      <c r="I19" s="17">
        <v>17</v>
      </c>
      <c r="J19" s="17">
        <v>10</v>
      </c>
      <c r="K19" s="17">
        <v>3</v>
      </c>
      <c r="L19" s="17">
        <v>1</v>
      </c>
      <c r="M19" s="17">
        <v>0</v>
      </c>
      <c r="N19" s="17">
        <v>1</v>
      </c>
      <c r="O19" s="17">
        <v>1</v>
      </c>
      <c r="P19" s="17">
        <v>0</v>
      </c>
      <c r="Q19" s="17">
        <v>1</v>
      </c>
      <c r="R19" s="17">
        <v>4</v>
      </c>
      <c r="S19" s="17">
        <v>49</v>
      </c>
      <c r="T19" s="17">
        <v>0</v>
      </c>
      <c r="U19" s="17">
        <v>3</v>
      </c>
      <c r="V19" s="17">
        <v>0</v>
      </c>
      <c r="W19" s="1"/>
    </row>
    <row r="20" spans="1:23" ht="20.25" customHeight="1">
      <c r="A20" s="18" t="s">
        <v>55</v>
      </c>
      <c r="B20" s="12">
        <f t="shared" si="1"/>
        <v>89</v>
      </c>
      <c r="C20" s="16">
        <v>6</v>
      </c>
      <c r="D20" s="17">
        <v>7</v>
      </c>
      <c r="E20" s="17">
        <v>3</v>
      </c>
      <c r="F20" s="17">
        <v>0</v>
      </c>
      <c r="G20" s="17">
        <v>0</v>
      </c>
      <c r="H20" s="17">
        <v>6</v>
      </c>
      <c r="I20" s="17">
        <v>8</v>
      </c>
      <c r="J20" s="17">
        <v>10</v>
      </c>
      <c r="K20" s="17">
        <v>0</v>
      </c>
      <c r="L20" s="17">
        <v>0</v>
      </c>
      <c r="M20" s="17">
        <v>1</v>
      </c>
      <c r="N20" s="17">
        <v>1</v>
      </c>
      <c r="O20" s="17">
        <v>0</v>
      </c>
      <c r="P20" s="17">
        <v>0</v>
      </c>
      <c r="Q20" s="17">
        <v>0</v>
      </c>
      <c r="R20" s="17">
        <v>3</v>
      </c>
      <c r="S20" s="17">
        <v>43</v>
      </c>
      <c r="T20" s="17">
        <v>0</v>
      </c>
      <c r="U20" s="17">
        <v>1</v>
      </c>
      <c r="V20" s="17">
        <v>0</v>
      </c>
      <c r="W20" s="1"/>
    </row>
    <row r="21" spans="1:23" ht="20.25" customHeight="1">
      <c r="A21" s="18" t="s">
        <v>56</v>
      </c>
      <c r="B21" s="12">
        <f t="shared" si="1"/>
        <v>60</v>
      </c>
      <c r="C21" s="16">
        <v>3</v>
      </c>
      <c r="D21" s="17">
        <v>5</v>
      </c>
      <c r="E21" s="17">
        <v>1</v>
      </c>
      <c r="F21" s="17">
        <v>3</v>
      </c>
      <c r="G21" s="17">
        <v>0</v>
      </c>
      <c r="H21" s="17">
        <v>2</v>
      </c>
      <c r="I21" s="17">
        <v>4</v>
      </c>
      <c r="J21" s="17">
        <v>6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1</v>
      </c>
      <c r="S21" s="17">
        <v>31</v>
      </c>
      <c r="T21" s="17">
        <v>0</v>
      </c>
      <c r="U21" s="17">
        <v>4</v>
      </c>
      <c r="V21" s="17">
        <v>0</v>
      </c>
      <c r="W21" s="1"/>
    </row>
    <row r="22" spans="1:23" ht="20.25" customHeight="1">
      <c r="A22" s="18" t="s">
        <v>57</v>
      </c>
      <c r="B22" s="12">
        <f t="shared" si="1"/>
        <v>34</v>
      </c>
      <c r="C22" s="16">
        <v>5</v>
      </c>
      <c r="D22" s="17">
        <v>4</v>
      </c>
      <c r="E22" s="17">
        <v>1</v>
      </c>
      <c r="F22" s="17">
        <v>1</v>
      </c>
      <c r="G22" s="17">
        <v>0</v>
      </c>
      <c r="H22" s="17">
        <v>1</v>
      </c>
      <c r="I22" s="17">
        <v>4</v>
      </c>
      <c r="J22" s="17">
        <v>2</v>
      </c>
      <c r="K22" s="17">
        <v>1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1</v>
      </c>
      <c r="S22" s="17">
        <v>14</v>
      </c>
      <c r="T22" s="17">
        <v>0</v>
      </c>
      <c r="U22" s="17">
        <v>0</v>
      </c>
      <c r="V22" s="17">
        <v>0</v>
      </c>
      <c r="W22" s="1"/>
    </row>
    <row r="23" spans="1:23" ht="20.25" customHeight="1">
      <c r="A23" s="18" t="s">
        <v>220</v>
      </c>
      <c r="B23" s="12">
        <f t="shared" si="1"/>
        <v>29</v>
      </c>
      <c r="C23" s="16">
        <v>4</v>
      </c>
      <c r="D23" s="17">
        <v>0</v>
      </c>
      <c r="E23" s="17">
        <v>1</v>
      </c>
      <c r="F23" s="17">
        <v>0</v>
      </c>
      <c r="G23" s="17">
        <v>0</v>
      </c>
      <c r="H23" s="17">
        <v>0</v>
      </c>
      <c r="I23" s="17">
        <v>3</v>
      </c>
      <c r="J23" s="17">
        <v>4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1</v>
      </c>
      <c r="S23" s="17">
        <v>15</v>
      </c>
      <c r="T23" s="17">
        <v>0</v>
      </c>
      <c r="U23" s="17">
        <v>1</v>
      </c>
      <c r="V23" s="17">
        <v>0</v>
      </c>
      <c r="W23" s="1"/>
    </row>
    <row r="24" spans="1:23" ht="20.25" customHeight="1">
      <c r="A24" s="18" t="s">
        <v>199</v>
      </c>
      <c r="B24" s="12">
        <f t="shared" si="1"/>
        <v>10</v>
      </c>
      <c r="C24" s="16">
        <v>0</v>
      </c>
      <c r="D24" s="17">
        <v>1</v>
      </c>
      <c r="E24" s="17">
        <v>0</v>
      </c>
      <c r="F24" s="17">
        <v>1</v>
      </c>
      <c r="G24" s="17">
        <v>0</v>
      </c>
      <c r="H24" s="17">
        <v>0</v>
      </c>
      <c r="I24" s="17">
        <v>1</v>
      </c>
      <c r="J24" s="17">
        <v>1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2</v>
      </c>
      <c r="S24" s="17">
        <v>4</v>
      </c>
      <c r="T24" s="17">
        <v>0</v>
      </c>
      <c r="U24" s="17">
        <v>0</v>
      </c>
      <c r="V24" s="17">
        <v>0</v>
      </c>
      <c r="W24" s="1"/>
    </row>
    <row r="25" spans="1:23" ht="20.25" customHeight="1">
      <c r="A25" s="18" t="s">
        <v>292</v>
      </c>
      <c r="B25" s="12">
        <f t="shared" si="1"/>
        <v>1</v>
      </c>
      <c r="C25" s="16">
        <v>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1</v>
      </c>
      <c r="T25" s="17">
        <v>0</v>
      </c>
      <c r="U25" s="17">
        <v>0</v>
      </c>
      <c r="V25" s="17">
        <v>0</v>
      </c>
      <c r="W25" s="1"/>
    </row>
    <row r="26" spans="1:23">
      <c r="A26" s="19"/>
      <c r="B26" s="43"/>
      <c r="C26" s="44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27"/>
      <c r="S26" s="27"/>
      <c r="T26" s="27"/>
      <c r="U26" s="27"/>
      <c r="V26" s="27"/>
    </row>
    <row r="27" spans="1:23">
      <c r="A27" s="244" t="s">
        <v>294</v>
      </c>
      <c r="B27" s="244"/>
      <c r="C27" s="244"/>
      <c r="D27" s="244"/>
      <c r="E27" s="244"/>
      <c r="F27" s="244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S27" s="1"/>
      <c r="T27" s="1"/>
      <c r="U27" s="1"/>
      <c r="V27" s="1"/>
    </row>
    <row r="28" spans="1:23">
      <c r="A28" s="23" t="s">
        <v>251</v>
      </c>
      <c r="B28" s="23"/>
      <c r="C28" s="23"/>
      <c r="D28" s="23"/>
      <c r="E28" s="23"/>
      <c r="F28" s="23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</row>
    <row r="29" spans="1:23" hidden="1"/>
    <row r="30" spans="1:23" hidden="1"/>
    <row r="31" spans="1:23" hidden="1"/>
    <row r="32" spans="1:23" hidden="1"/>
    <row r="33" hidden="1"/>
  </sheetData>
  <mergeCells count="28">
    <mergeCell ref="A2:U2"/>
    <mergeCell ref="A3:U3"/>
    <mergeCell ref="A4:U4"/>
    <mergeCell ref="A5:U5"/>
    <mergeCell ref="O8:O10"/>
    <mergeCell ref="P8:P10"/>
    <mergeCell ref="Q8:Q10"/>
    <mergeCell ref="R8:R10"/>
    <mergeCell ref="J8:J10"/>
    <mergeCell ref="K8:K10"/>
    <mergeCell ref="E8:E10"/>
    <mergeCell ref="L8:L10"/>
    <mergeCell ref="M8:M10"/>
    <mergeCell ref="N8:N10"/>
    <mergeCell ref="A7:A10"/>
    <mergeCell ref="B7:B10"/>
    <mergeCell ref="F8:F10"/>
    <mergeCell ref="G8:G10"/>
    <mergeCell ref="V8:V10"/>
    <mergeCell ref="D7:W7"/>
    <mergeCell ref="A27:F27"/>
    <mergeCell ref="H8:H10"/>
    <mergeCell ref="I8:I10"/>
    <mergeCell ref="S8:S10"/>
    <mergeCell ref="T8:T10"/>
    <mergeCell ref="U8:U10"/>
    <mergeCell ref="C8:C10"/>
    <mergeCell ref="D8:D10"/>
  </mergeCells>
  <phoneticPr fontId="4" type="noConversion"/>
  <printOptions horizontalCentered="1" verticalCentered="1"/>
  <pageMargins left="0.25" right="0" top="0.98425196850393704" bottom="0.98425196850393704" header="0.51181102362204722" footer="0.51181102362204722"/>
  <pageSetup scale="51" firstPageNumber="0" orientation="landscape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65536"/>
  <sheetViews>
    <sheetView showGridLines="0" zoomScale="80" zoomScaleNormal="80" zoomScaleSheetLayoutView="55" workbookViewId="0">
      <selection activeCell="A28" sqref="A28"/>
    </sheetView>
  </sheetViews>
  <sheetFormatPr baseColWidth="10" defaultColWidth="0" defaultRowHeight="15.75" zeroHeight="1"/>
  <cols>
    <col min="1" max="1" width="77.7109375" style="22" customWidth="1"/>
    <col min="2" max="16" width="16.140625" style="22" customWidth="1"/>
    <col min="17" max="17" width="15.85546875" style="47" customWidth="1"/>
    <col min="18" max="18" width="0" style="1" hidden="1" customWidth="1"/>
    <col min="19" max="16384" width="0" style="22" hidden="1"/>
  </cols>
  <sheetData>
    <row r="1" spans="1:17" ht="19.5" customHeight="1">
      <c r="A1" s="4" t="s">
        <v>205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</row>
    <row r="2" spans="1:17">
      <c r="A2" s="245" t="s">
        <v>207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</row>
    <row r="3" spans="1:17">
      <c r="A3" s="245" t="s">
        <v>208</v>
      </c>
      <c r="B3" s="245"/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</row>
    <row r="4" spans="1:17">
      <c r="A4" s="245" t="s">
        <v>206</v>
      </c>
      <c r="B4" s="245"/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</row>
    <row r="5" spans="1:17">
      <c r="A5" s="245" t="s">
        <v>392</v>
      </c>
      <c r="B5" s="245"/>
      <c r="C5" s="245"/>
      <c r="D5" s="245"/>
      <c r="E5" s="245"/>
      <c r="F5" s="245"/>
      <c r="G5" s="245"/>
      <c r="H5" s="245"/>
      <c r="I5" s="245"/>
      <c r="J5" s="245"/>
      <c r="K5" s="245"/>
      <c r="L5" s="245"/>
      <c r="M5" s="245"/>
      <c r="N5" s="245"/>
      <c r="O5" s="245"/>
      <c r="P5" s="245"/>
    </row>
    <row r="6" spans="1:17" ht="24.6" customHeight="1">
      <c r="A6" s="127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</row>
    <row r="7" spans="1:17" ht="18" customHeight="1">
      <c r="A7" s="253" t="s">
        <v>194</v>
      </c>
      <c r="B7" s="254" t="s">
        <v>65</v>
      </c>
      <c r="C7" s="258" t="s">
        <v>46</v>
      </c>
      <c r="D7" s="259"/>
      <c r="E7" s="260"/>
      <c r="F7" s="255" t="s">
        <v>231</v>
      </c>
      <c r="G7" s="256"/>
      <c r="H7" s="256"/>
      <c r="I7" s="256"/>
      <c r="J7" s="256"/>
      <c r="K7" s="256"/>
      <c r="L7" s="256"/>
      <c r="M7" s="256"/>
      <c r="N7" s="256"/>
      <c r="O7" s="256"/>
      <c r="P7" s="257"/>
      <c r="Q7" s="261" t="s">
        <v>295</v>
      </c>
    </row>
    <row r="8" spans="1:17" ht="15.75" customHeight="1">
      <c r="A8" s="253"/>
      <c r="B8" s="228"/>
      <c r="C8" s="249" t="s">
        <v>47</v>
      </c>
      <c r="D8" s="249" t="s">
        <v>48</v>
      </c>
      <c r="E8" s="249" t="s">
        <v>275</v>
      </c>
      <c r="F8" s="246" t="s">
        <v>49</v>
      </c>
      <c r="G8" s="246" t="s">
        <v>50</v>
      </c>
      <c r="H8" s="246" t="s">
        <v>51</v>
      </c>
      <c r="I8" s="246" t="s">
        <v>52</v>
      </c>
      <c r="J8" s="246" t="s">
        <v>53</v>
      </c>
      <c r="K8" s="246" t="s">
        <v>54</v>
      </c>
      <c r="L8" s="246" t="s">
        <v>55</v>
      </c>
      <c r="M8" s="246" t="s">
        <v>56</v>
      </c>
      <c r="N8" s="246" t="s">
        <v>57</v>
      </c>
      <c r="O8" s="246" t="s">
        <v>220</v>
      </c>
      <c r="P8" s="250" t="s">
        <v>219</v>
      </c>
      <c r="Q8" s="262"/>
    </row>
    <row r="9" spans="1:17">
      <c r="A9" s="253"/>
      <c r="B9" s="228"/>
      <c r="C9" s="247"/>
      <c r="D9" s="247"/>
      <c r="E9" s="247"/>
      <c r="F9" s="247"/>
      <c r="G9" s="247"/>
      <c r="H9" s="247"/>
      <c r="I9" s="247"/>
      <c r="J9" s="247"/>
      <c r="K9" s="247"/>
      <c r="L9" s="247"/>
      <c r="M9" s="247"/>
      <c r="N9" s="247"/>
      <c r="O9" s="247"/>
      <c r="P9" s="251"/>
      <c r="Q9" s="262"/>
    </row>
    <row r="10" spans="1:17">
      <c r="A10" s="253"/>
      <c r="B10" s="228"/>
      <c r="C10" s="248"/>
      <c r="D10" s="248"/>
      <c r="E10" s="248"/>
      <c r="F10" s="248"/>
      <c r="G10" s="248"/>
      <c r="H10" s="248"/>
      <c r="I10" s="248"/>
      <c r="J10" s="248"/>
      <c r="K10" s="248"/>
      <c r="L10" s="248"/>
      <c r="M10" s="248"/>
      <c r="N10" s="248"/>
      <c r="O10" s="248"/>
      <c r="P10" s="252"/>
      <c r="Q10" s="263"/>
    </row>
    <row r="11" spans="1:17">
      <c r="A11" s="54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169"/>
      <c r="Q11" s="105"/>
    </row>
    <row r="12" spans="1:17">
      <c r="A12" s="128" t="s">
        <v>43</v>
      </c>
      <c r="B12" s="59">
        <f t="shared" ref="B12:Q12" si="0">+B14+B31+B36+B59+B67+B74+B79+B107+B114+B120+B123+B135+B145+B153+B162+B184+B192+B206+B224+B230+B241+B245+B249+B254+B258+B263+B268+B273+B276+B280+B283+B286+B289+B295</f>
        <v>11215</v>
      </c>
      <c r="C12" s="59">
        <f t="shared" si="0"/>
        <v>10224</v>
      </c>
      <c r="D12" s="59">
        <f t="shared" si="0"/>
        <v>991</v>
      </c>
      <c r="E12" s="59">
        <f t="shared" si="0"/>
        <v>0</v>
      </c>
      <c r="F12" s="59">
        <f t="shared" si="0"/>
        <v>258</v>
      </c>
      <c r="G12" s="59">
        <f t="shared" si="0"/>
        <v>1753</v>
      </c>
      <c r="H12" s="59">
        <f t="shared" si="0"/>
        <v>2148</v>
      </c>
      <c r="I12" s="59">
        <f t="shared" si="0"/>
        <v>2042</v>
      </c>
      <c r="J12" s="59">
        <f t="shared" si="0"/>
        <v>1580</v>
      </c>
      <c r="K12" s="59">
        <f t="shared" si="0"/>
        <v>982</v>
      </c>
      <c r="L12" s="59">
        <f t="shared" si="0"/>
        <v>809</v>
      </c>
      <c r="M12" s="59">
        <f t="shared" si="0"/>
        <v>630</v>
      </c>
      <c r="N12" s="59">
        <f t="shared" si="0"/>
        <v>442</v>
      </c>
      <c r="O12" s="59">
        <f t="shared" si="0"/>
        <v>322</v>
      </c>
      <c r="P12" s="129">
        <f t="shared" si="0"/>
        <v>238</v>
      </c>
      <c r="Q12" s="187">
        <f t="shared" si="0"/>
        <v>11</v>
      </c>
    </row>
    <row r="13" spans="1:17"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6"/>
      <c r="Q13" s="188"/>
    </row>
    <row r="14" spans="1:17">
      <c r="A14" s="131" t="s">
        <v>25</v>
      </c>
      <c r="B14" s="59">
        <f t="shared" ref="B14:Q14" si="1">SUM(B15:B29)</f>
        <v>962</v>
      </c>
      <c r="C14" s="59">
        <f t="shared" si="1"/>
        <v>820</v>
      </c>
      <c r="D14" s="59">
        <f t="shared" si="1"/>
        <v>142</v>
      </c>
      <c r="E14" s="59">
        <f t="shared" si="1"/>
        <v>0</v>
      </c>
      <c r="F14" s="59">
        <f t="shared" si="1"/>
        <v>11</v>
      </c>
      <c r="G14" s="59">
        <f t="shared" si="1"/>
        <v>140</v>
      </c>
      <c r="H14" s="59">
        <f t="shared" si="1"/>
        <v>184</v>
      </c>
      <c r="I14" s="59">
        <f t="shared" si="1"/>
        <v>178</v>
      </c>
      <c r="J14" s="59">
        <f t="shared" si="1"/>
        <v>124</v>
      </c>
      <c r="K14" s="59">
        <f t="shared" si="1"/>
        <v>85</v>
      </c>
      <c r="L14" s="59">
        <f t="shared" si="1"/>
        <v>64</v>
      </c>
      <c r="M14" s="59">
        <f t="shared" si="1"/>
        <v>69</v>
      </c>
      <c r="N14" s="59">
        <f t="shared" si="1"/>
        <v>45</v>
      </c>
      <c r="O14" s="59">
        <f t="shared" si="1"/>
        <v>37</v>
      </c>
      <c r="P14" s="129">
        <f t="shared" si="1"/>
        <v>23</v>
      </c>
      <c r="Q14" s="89">
        <f t="shared" si="1"/>
        <v>2</v>
      </c>
    </row>
    <row r="15" spans="1:17">
      <c r="A15" s="132" t="s">
        <v>395</v>
      </c>
      <c r="B15" s="15">
        <f t="shared" ref="B15:B29" si="2">SUM(F15:Q15)</f>
        <v>7</v>
      </c>
      <c r="C15" s="15">
        <v>7</v>
      </c>
      <c r="D15" s="15">
        <v>0</v>
      </c>
      <c r="E15" s="15">
        <v>0</v>
      </c>
      <c r="F15" s="15">
        <v>0</v>
      </c>
      <c r="G15" s="15">
        <v>1</v>
      </c>
      <c r="H15" s="15">
        <v>2</v>
      </c>
      <c r="I15" s="15">
        <v>1</v>
      </c>
      <c r="J15" s="15">
        <v>1</v>
      </c>
      <c r="K15" s="15">
        <v>0</v>
      </c>
      <c r="L15" s="15">
        <v>1</v>
      </c>
      <c r="M15" s="15">
        <v>1</v>
      </c>
      <c r="N15" s="15">
        <v>0</v>
      </c>
      <c r="O15" s="15">
        <v>0</v>
      </c>
      <c r="P15" s="16">
        <v>0</v>
      </c>
      <c r="Q15" s="188">
        <v>0</v>
      </c>
    </row>
    <row r="16" spans="1:17">
      <c r="A16" s="132" t="s">
        <v>396</v>
      </c>
      <c r="B16" s="15">
        <f t="shared" si="2"/>
        <v>198</v>
      </c>
      <c r="C16" s="15">
        <v>160</v>
      </c>
      <c r="D16" s="15">
        <v>38</v>
      </c>
      <c r="E16" s="15">
        <v>0</v>
      </c>
      <c r="F16" s="15">
        <v>3</v>
      </c>
      <c r="G16" s="15">
        <v>23</v>
      </c>
      <c r="H16" s="15">
        <v>31</v>
      </c>
      <c r="I16" s="15">
        <v>32</v>
      </c>
      <c r="J16" s="15">
        <v>29</v>
      </c>
      <c r="K16" s="15">
        <v>18</v>
      </c>
      <c r="L16" s="15">
        <v>18</v>
      </c>
      <c r="M16" s="15">
        <v>16</v>
      </c>
      <c r="N16" s="15">
        <v>11</v>
      </c>
      <c r="O16" s="15">
        <v>7</v>
      </c>
      <c r="P16" s="16">
        <v>9</v>
      </c>
      <c r="Q16" s="188">
        <v>1</v>
      </c>
    </row>
    <row r="17" spans="1:17">
      <c r="A17" s="132" t="s">
        <v>397</v>
      </c>
      <c r="B17" s="15">
        <f t="shared" si="2"/>
        <v>1</v>
      </c>
      <c r="C17" s="15">
        <v>1</v>
      </c>
      <c r="D17" s="15">
        <v>0</v>
      </c>
      <c r="E17" s="15">
        <v>0</v>
      </c>
      <c r="F17" s="15">
        <v>0</v>
      </c>
      <c r="G17" s="15">
        <v>1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6">
        <v>0</v>
      </c>
      <c r="Q17" s="188">
        <v>0</v>
      </c>
    </row>
    <row r="18" spans="1:17">
      <c r="A18" s="132" t="s">
        <v>398</v>
      </c>
      <c r="B18" s="15">
        <f t="shared" si="2"/>
        <v>98</v>
      </c>
      <c r="C18" s="15">
        <v>91</v>
      </c>
      <c r="D18" s="15">
        <v>7</v>
      </c>
      <c r="E18" s="15">
        <v>0</v>
      </c>
      <c r="F18" s="15">
        <v>0</v>
      </c>
      <c r="G18" s="15">
        <v>25</v>
      </c>
      <c r="H18" s="15">
        <v>28</v>
      </c>
      <c r="I18" s="15">
        <v>23</v>
      </c>
      <c r="J18" s="15">
        <v>9</v>
      </c>
      <c r="K18" s="15">
        <v>8</v>
      </c>
      <c r="L18" s="15">
        <v>2</v>
      </c>
      <c r="M18" s="15">
        <v>2</v>
      </c>
      <c r="N18" s="15">
        <v>1</v>
      </c>
      <c r="O18" s="15">
        <v>0</v>
      </c>
      <c r="P18" s="16">
        <v>0</v>
      </c>
      <c r="Q18" s="188">
        <v>0</v>
      </c>
    </row>
    <row r="19" spans="1:17">
      <c r="A19" s="132" t="s">
        <v>399</v>
      </c>
      <c r="B19" s="15">
        <f t="shared" si="2"/>
        <v>22</v>
      </c>
      <c r="C19" s="15">
        <v>22</v>
      </c>
      <c r="D19" s="15">
        <v>0</v>
      </c>
      <c r="E19" s="15">
        <v>0</v>
      </c>
      <c r="F19" s="15">
        <v>0</v>
      </c>
      <c r="G19" s="15">
        <v>4</v>
      </c>
      <c r="H19" s="15">
        <v>4</v>
      </c>
      <c r="I19" s="15">
        <v>5</v>
      </c>
      <c r="J19" s="15">
        <v>5</v>
      </c>
      <c r="K19" s="15">
        <v>1</v>
      </c>
      <c r="L19" s="15">
        <v>0</v>
      </c>
      <c r="M19" s="15">
        <v>2</v>
      </c>
      <c r="N19" s="15">
        <v>0</v>
      </c>
      <c r="O19" s="15">
        <v>1</v>
      </c>
      <c r="P19" s="16">
        <v>0</v>
      </c>
      <c r="Q19" s="188">
        <v>0</v>
      </c>
    </row>
    <row r="20" spans="1:17">
      <c r="A20" s="132" t="s">
        <v>400</v>
      </c>
      <c r="B20" s="15">
        <f t="shared" si="2"/>
        <v>35</v>
      </c>
      <c r="C20" s="15">
        <v>34</v>
      </c>
      <c r="D20" s="15">
        <v>1</v>
      </c>
      <c r="E20" s="15">
        <v>0</v>
      </c>
      <c r="F20" s="15">
        <v>0</v>
      </c>
      <c r="G20" s="15">
        <v>1</v>
      </c>
      <c r="H20" s="15">
        <v>8</v>
      </c>
      <c r="I20" s="15">
        <v>5</v>
      </c>
      <c r="J20" s="15">
        <v>4</v>
      </c>
      <c r="K20" s="15">
        <v>3</v>
      </c>
      <c r="L20" s="15">
        <v>9</v>
      </c>
      <c r="M20" s="15">
        <v>3</v>
      </c>
      <c r="N20" s="15">
        <v>1</v>
      </c>
      <c r="O20" s="15">
        <v>1</v>
      </c>
      <c r="P20" s="16">
        <v>0</v>
      </c>
      <c r="Q20" s="188">
        <v>0</v>
      </c>
    </row>
    <row r="21" spans="1:17">
      <c r="A21" s="132" t="s">
        <v>317</v>
      </c>
      <c r="B21" s="15">
        <f t="shared" si="2"/>
        <v>2</v>
      </c>
      <c r="C21" s="15">
        <v>2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1</v>
      </c>
      <c r="L21" s="15">
        <v>1</v>
      </c>
      <c r="M21" s="15">
        <v>0</v>
      </c>
      <c r="N21" s="15">
        <v>0</v>
      </c>
      <c r="O21" s="15">
        <v>0</v>
      </c>
      <c r="P21" s="16">
        <v>0</v>
      </c>
      <c r="Q21" s="188">
        <v>0</v>
      </c>
    </row>
    <row r="22" spans="1:17">
      <c r="A22" s="132" t="s">
        <v>401</v>
      </c>
      <c r="B22" s="15">
        <f t="shared" si="2"/>
        <v>3</v>
      </c>
      <c r="C22" s="15">
        <v>2</v>
      </c>
      <c r="D22" s="15">
        <v>1</v>
      </c>
      <c r="E22" s="15">
        <v>0</v>
      </c>
      <c r="F22" s="15">
        <v>0</v>
      </c>
      <c r="G22" s="15">
        <v>0</v>
      </c>
      <c r="H22" s="15">
        <v>0</v>
      </c>
      <c r="I22" s="15">
        <v>1</v>
      </c>
      <c r="J22" s="15">
        <v>1</v>
      </c>
      <c r="K22" s="15">
        <v>0</v>
      </c>
      <c r="L22" s="15">
        <v>0</v>
      </c>
      <c r="M22" s="15">
        <v>1</v>
      </c>
      <c r="N22" s="15">
        <v>0</v>
      </c>
      <c r="O22" s="15">
        <v>0</v>
      </c>
      <c r="P22" s="16">
        <v>0</v>
      </c>
      <c r="Q22" s="188">
        <v>0</v>
      </c>
    </row>
    <row r="23" spans="1:17">
      <c r="A23" s="132" t="s">
        <v>402</v>
      </c>
      <c r="B23" s="15">
        <f t="shared" si="2"/>
        <v>76</v>
      </c>
      <c r="C23" s="15">
        <v>72</v>
      </c>
      <c r="D23" s="15">
        <v>4</v>
      </c>
      <c r="E23" s="15">
        <v>0</v>
      </c>
      <c r="F23" s="15">
        <v>3</v>
      </c>
      <c r="G23" s="15">
        <v>24</v>
      </c>
      <c r="H23" s="15">
        <v>9</v>
      </c>
      <c r="I23" s="15">
        <v>15</v>
      </c>
      <c r="J23" s="15">
        <v>12</v>
      </c>
      <c r="K23" s="15">
        <v>5</v>
      </c>
      <c r="L23" s="15">
        <v>4</v>
      </c>
      <c r="M23" s="15">
        <v>1</v>
      </c>
      <c r="N23" s="15">
        <v>1</v>
      </c>
      <c r="O23" s="15">
        <v>1</v>
      </c>
      <c r="P23" s="16">
        <v>1</v>
      </c>
      <c r="Q23" s="188">
        <v>0</v>
      </c>
    </row>
    <row r="24" spans="1:17">
      <c r="A24" s="132" t="s">
        <v>403</v>
      </c>
      <c r="B24" s="15">
        <f t="shared" si="2"/>
        <v>151</v>
      </c>
      <c r="C24" s="15">
        <v>141</v>
      </c>
      <c r="D24" s="15">
        <v>10</v>
      </c>
      <c r="E24" s="15">
        <v>0</v>
      </c>
      <c r="F24" s="15">
        <v>3</v>
      </c>
      <c r="G24" s="15">
        <v>38</v>
      </c>
      <c r="H24" s="15">
        <v>27</v>
      </c>
      <c r="I24" s="15">
        <v>29</v>
      </c>
      <c r="J24" s="15">
        <v>22</v>
      </c>
      <c r="K24" s="15">
        <v>14</v>
      </c>
      <c r="L24" s="15">
        <v>3</v>
      </c>
      <c r="M24" s="15">
        <v>5</v>
      </c>
      <c r="N24" s="15">
        <v>5</v>
      </c>
      <c r="O24" s="15">
        <v>3</v>
      </c>
      <c r="P24" s="16">
        <v>1</v>
      </c>
      <c r="Q24" s="188">
        <v>1</v>
      </c>
    </row>
    <row r="25" spans="1:17">
      <c r="A25" s="132" t="s">
        <v>404</v>
      </c>
      <c r="B25" s="15">
        <f t="shared" si="2"/>
        <v>169</v>
      </c>
      <c r="C25" s="15">
        <v>133</v>
      </c>
      <c r="D25" s="15">
        <v>36</v>
      </c>
      <c r="E25" s="15">
        <v>0</v>
      </c>
      <c r="F25" s="15">
        <v>0</v>
      </c>
      <c r="G25" s="15">
        <v>5</v>
      </c>
      <c r="H25" s="15">
        <v>22</v>
      </c>
      <c r="I25" s="15">
        <v>24</v>
      </c>
      <c r="J25" s="15">
        <v>20</v>
      </c>
      <c r="K25" s="15">
        <v>17</v>
      </c>
      <c r="L25" s="15">
        <v>14</v>
      </c>
      <c r="M25" s="15">
        <v>23</v>
      </c>
      <c r="N25" s="15">
        <v>17</v>
      </c>
      <c r="O25" s="15">
        <v>19</v>
      </c>
      <c r="P25" s="16">
        <v>8</v>
      </c>
      <c r="Q25" s="188">
        <v>0</v>
      </c>
    </row>
    <row r="26" spans="1:17">
      <c r="A26" s="132" t="s">
        <v>405</v>
      </c>
      <c r="B26" s="15">
        <f t="shared" si="2"/>
        <v>1</v>
      </c>
      <c r="C26" s="15">
        <v>1</v>
      </c>
      <c r="D26" s="15">
        <v>0</v>
      </c>
      <c r="E26" s="15">
        <v>0</v>
      </c>
      <c r="F26" s="15">
        <v>0</v>
      </c>
      <c r="G26" s="15">
        <v>1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6">
        <v>0</v>
      </c>
      <c r="Q26" s="188">
        <v>0</v>
      </c>
    </row>
    <row r="27" spans="1:17">
      <c r="A27" s="132" t="s">
        <v>406</v>
      </c>
      <c r="B27" s="15">
        <f t="shared" si="2"/>
        <v>81</v>
      </c>
      <c r="C27" s="15">
        <v>64</v>
      </c>
      <c r="D27" s="15">
        <v>17</v>
      </c>
      <c r="E27" s="15">
        <v>0</v>
      </c>
      <c r="F27" s="15">
        <v>0</v>
      </c>
      <c r="G27" s="15">
        <v>4</v>
      </c>
      <c r="H27" s="15">
        <v>17</v>
      </c>
      <c r="I27" s="15">
        <v>21</v>
      </c>
      <c r="J27" s="15">
        <v>11</v>
      </c>
      <c r="K27" s="15">
        <v>8</v>
      </c>
      <c r="L27" s="15">
        <v>5</v>
      </c>
      <c r="M27" s="15">
        <v>7</v>
      </c>
      <c r="N27" s="15">
        <v>5</v>
      </c>
      <c r="O27" s="15">
        <v>1</v>
      </c>
      <c r="P27" s="16">
        <v>2</v>
      </c>
      <c r="Q27" s="188">
        <v>0</v>
      </c>
    </row>
    <row r="28" spans="1:17">
      <c r="A28" s="132" t="s">
        <v>407</v>
      </c>
      <c r="B28" s="15">
        <f t="shared" si="2"/>
        <v>1</v>
      </c>
      <c r="C28" s="15">
        <v>1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1</v>
      </c>
      <c r="N28" s="15">
        <v>0</v>
      </c>
      <c r="O28" s="15">
        <v>0</v>
      </c>
      <c r="P28" s="16">
        <v>0</v>
      </c>
      <c r="Q28" s="188">
        <v>0</v>
      </c>
    </row>
    <row r="29" spans="1:17">
      <c r="A29" s="132" t="s">
        <v>408</v>
      </c>
      <c r="B29" s="15">
        <f t="shared" si="2"/>
        <v>117</v>
      </c>
      <c r="C29" s="15">
        <v>89</v>
      </c>
      <c r="D29" s="15">
        <v>28</v>
      </c>
      <c r="E29" s="15">
        <v>0</v>
      </c>
      <c r="F29" s="15">
        <v>2</v>
      </c>
      <c r="G29" s="15">
        <v>13</v>
      </c>
      <c r="H29" s="15">
        <v>36</v>
      </c>
      <c r="I29" s="15">
        <v>22</v>
      </c>
      <c r="J29" s="15">
        <v>10</v>
      </c>
      <c r="K29" s="15">
        <v>10</v>
      </c>
      <c r="L29" s="15">
        <v>7</v>
      </c>
      <c r="M29" s="15">
        <v>7</v>
      </c>
      <c r="N29" s="15">
        <v>4</v>
      </c>
      <c r="O29" s="15">
        <v>4</v>
      </c>
      <c r="P29" s="16">
        <v>2</v>
      </c>
      <c r="Q29" s="188">
        <v>0</v>
      </c>
    </row>
    <row r="30" spans="1:17">
      <c r="A30" s="132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6"/>
      <c r="Q30" s="188"/>
    </row>
    <row r="31" spans="1:17">
      <c r="A31" s="131" t="s">
        <v>29</v>
      </c>
      <c r="B31" s="59">
        <f t="shared" ref="B31:Q31" si="3">SUM(B32:B34)</f>
        <v>16</v>
      </c>
      <c r="C31" s="59">
        <f t="shared" si="3"/>
        <v>8</v>
      </c>
      <c r="D31" s="59">
        <f t="shared" si="3"/>
        <v>8</v>
      </c>
      <c r="E31" s="59">
        <f t="shared" si="3"/>
        <v>0</v>
      </c>
      <c r="F31" s="59">
        <f t="shared" si="3"/>
        <v>0</v>
      </c>
      <c r="G31" s="59">
        <f t="shared" si="3"/>
        <v>3</v>
      </c>
      <c r="H31" s="59">
        <f t="shared" si="3"/>
        <v>0</v>
      </c>
      <c r="I31" s="59">
        <f t="shared" si="3"/>
        <v>1</v>
      </c>
      <c r="J31" s="59">
        <f t="shared" si="3"/>
        <v>0</v>
      </c>
      <c r="K31" s="59">
        <f t="shared" si="3"/>
        <v>1</v>
      </c>
      <c r="L31" s="59">
        <f t="shared" si="3"/>
        <v>4</v>
      </c>
      <c r="M31" s="59">
        <f t="shared" si="3"/>
        <v>2</v>
      </c>
      <c r="N31" s="59">
        <f t="shared" si="3"/>
        <v>1</v>
      </c>
      <c r="O31" s="59">
        <f t="shared" si="3"/>
        <v>1</v>
      </c>
      <c r="P31" s="129">
        <f t="shared" si="3"/>
        <v>3</v>
      </c>
      <c r="Q31" s="89">
        <f t="shared" si="3"/>
        <v>0</v>
      </c>
    </row>
    <row r="32" spans="1:17">
      <c r="A32" s="132" t="s">
        <v>3</v>
      </c>
      <c r="B32" s="15">
        <f>SUM(F32:Q32)</f>
        <v>1</v>
      </c>
      <c r="C32" s="15">
        <v>1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6">
        <v>1</v>
      </c>
      <c r="Q32" s="188">
        <v>0</v>
      </c>
    </row>
    <row r="33" spans="1:17">
      <c r="A33" s="132" t="s">
        <v>14</v>
      </c>
      <c r="B33" s="15">
        <f>SUM(F33:Q33)</f>
        <v>2</v>
      </c>
      <c r="C33" s="15">
        <v>2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2</v>
      </c>
      <c r="M33" s="15">
        <v>0</v>
      </c>
      <c r="N33" s="15">
        <v>0</v>
      </c>
      <c r="O33" s="15">
        <v>0</v>
      </c>
      <c r="P33" s="16">
        <v>0</v>
      </c>
      <c r="Q33" s="188">
        <v>0</v>
      </c>
    </row>
    <row r="34" spans="1:17">
      <c r="A34" s="132" t="s">
        <v>34</v>
      </c>
      <c r="B34" s="15">
        <f>SUM(F34:Q34)</f>
        <v>13</v>
      </c>
      <c r="C34" s="15">
        <v>5</v>
      </c>
      <c r="D34" s="15">
        <v>8</v>
      </c>
      <c r="E34" s="15">
        <v>0</v>
      </c>
      <c r="F34" s="15">
        <v>0</v>
      </c>
      <c r="G34" s="15">
        <v>3</v>
      </c>
      <c r="H34" s="15">
        <v>0</v>
      </c>
      <c r="I34" s="15">
        <v>1</v>
      </c>
      <c r="J34" s="15">
        <v>0</v>
      </c>
      <c r="K34" s="15">
        <v>1</v>
      </c>
      <c r="L34" s="15">
        <v>2</v>
      </c>
      <c r="M34" s="15">
        <v>2</v>
      </c>
      <c r="N34" s="15">
        <v>1</v>
      </c>
      <c r="O34" s="15">
        <v>1</v>
      </c>
      <c r="P34" s="16">
        <v>2</v>
      </c>
      <c r="Q34" s="188">
        <v>0</v>
      </c>
    </row>
    <row r="35" spans="1:17">
      <c r="A35" s="132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6"/>
      <c r="Q35" s="188"/>
    </row>
    <row r="36" spans="1:17">
      <c r="A36" s="131" t="s">
        <v>23</v>
      </c>
      <c r="B36" s="59">
        <f t="shared" ref="B36:Q36" si="4">SUM(B37:B57)</f>
        <v>871</v>
      </c>
      <c r="C36" s="59">
        <f t="shared" si="4"/>
        <v>855</v>
      </c>
      <c r="D36" s="59">
        <f t="shared" si="4"/>
        <v>16</v>
      </c>
      <c r="E36" s="59">
        <f t="shared" si="4"/>
        <v>0</v>
      </c>
      <c r="F36" s="59">
        <f t="shared" si="4"/>
        <v>4</v>
      </c>
      <c r="G36" s="59">
        <f t="shared" si="4"/>
        <v>50</v>
      </c>
      <c r="H36" s="59">
        <f t="shared" si="4"/>
        <v>93</v>
      </c>
      <c r="I36" s="59">
        <f t="shared" si="4"/>
        <v>107</v>
      </c>
      <c r="J36" s="59">
        <f t="shared" si="4"/>
        <v>123</v>
      </c>
      <c r="K36" s="59">
        <f t="shared" si="4"/>
        <v>95</v>
      </c>
      <c r="L36" s="59">
        <f t="shared" si="4"/>
        <v>106</v>
      </c>
      <c r="M36" s="59">
        <f t="shared" si="4"/>
        <v>82</v>
      </c>
      <c r="N36" s="59">
        <f t="shared" si="4"/>
        <v>68</v>
      </c>
      <c r="O36" s="59">
        <f t="shared" si="4"/>
        <v>66</v>
      </c>
      <c r="P36" s="129">
        <f t="shared" si="4"/>
        <v>76</v>
      </c>
      <c r="Q36" s="89">
        <f t="shared" si="4"/>
        <v>1</v>
      </c>
    </row>
    <row r="37" spans="1:17">
      <c r="A37" s="132" t="s">
        <v>409</v>
      </c>
      <c r="B37" s="15">
        <f t="shared" ref="B37:B57" si="5">SUM(F37:Q37)</f>
        <v>56</v>
      </c>
      <c r="C37" s="15">
        <v>55</v>
      </c>
      <c r="D37" s="15">
        <v>1</v>
      </c>
      <c r="E37" s="15">
        <v>0</v>
      </c>
      <c r="F37" s="15">
        <v>1</v>
      </c>
      <c r="G37" s="15">
        <v>6</v>
      </c>
      <c r="H37" s="15">
        <v>5</v>
      </c>
      <c r="I37" s="15">
        <v>7</v>
      </c>
      <c r="J37" s="15">
        <v>14</v>
      </c>
      <c r="K37" s="15">
        <v>3</v>
      </c>
      <c r="L37" s="15">
        <v>10</v>
      </c>
      <c r="M37" s="15">
        <v>5</v>
      </c>
      <c r="N37" s="15">
        <v>2</v>
      </c>
      <c r="O37" s="15">
        <v>2</v>
      </c>
      <c r="P37" s="16">
        <v>1</v>
      </c>
      <c r="Q37" s="188">
        <v>0</v>
      </c>
    </row>
    <row r="38" spans="1:17">
      <c r="A38" s="132" t="s">
        <v>410</v>
      </c>
      <c r="B38" s="15">
        <f t="shared" si="5"/>
        <v>481</v>
      </c>
      <c r="C38" s="15">
        <v>478</v>
      </c>
      <c r="D38" s="15">
        <v>3</v>
      </c>
      <c r="E38" s="15">
        <v>0</v>
      </c>
      <c r="F38" s="15">
        <v>0</v>
      </c>
      <c r="G38" s="15">
        <v>17</v>
      </c>
      <c r="H38" s="15">
        <v>41</v>
      </c>
      <c r="I38" s="15">
        <v>49</v>
      </c>
      <c r="J38" s="15">
        <v>54</v>
      </c>
      <c r="K38" s="15">
        <v>54</v>
      </c>
      <c r="L38" s="15">
        <v>64</v>
      </c>
      <c r="M38" s="15">
        <v>52</v>
      </c>
      <c r="N38" s="15">
        <v>44</v>
      </c>
      <c r="O38" s="15">
        <v>50</v>
      </c>
      <c r="P38" s="16">
        <v>55</v>
      </c>
      <c r="Q38" s="188">
        <v>1</v>
      </c>
    </row>
    <row r="39" spans="1:17">
      <c r="A39" s="132" t="s">
        <v>411</v>
      </c>
      <c r="B39" s="15">
        <f t="shared" si="5"/>
        <v>7</v>
      </c>
      <c r="C39" s="15">
        <v>7</v>
      </c>
      <c r="D39" s="15">
        <v>0</v>
      </c>
      <c r="E39" s="15">
        <v>0</v>
      </c>
      <c r="F39" s="15">
        <v>0</v>
      </c>
      <c r="G39" s="15">
        <v>2</v>
      </c>
      <c r="H39" s="15">
        <v>1</v>
      </c>
      <c r="I39" s="15">
        <v>1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1</v>
      </c>
      <c r="P39" s="16">
        <v>2</v>
      </c>
      <c r="Q39" s="188">
        <v>0</v>
      </c>
    </row>
    <row r="40" spans="1:17">
      <c r="A40" s="132" t="s">
        <v>328</v>
      </c>
      <c r="B40" s="15">
        <f t="shared" si="5"/>
        <v>3</v>
      </c>
      <c r="C40" s="15">
        <v>3</v>
      </c>
      <c r="D40" s="15">
        <v>0</v>
      </c>
      <c r="E40" s="15">
        <v>0</v>
      </c>
      <c r="F40" s="15">
        <v>0</v>
      </c>
      <c r="G40" s="15">
        <v>0</v>
      </c>
      <c r="H40" s="15">
        <v>1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2</v>
      </c>
      <c r="O40" s="15">
        <v>0</v>
      </c>
      <c r="P40" s="16">
        <v>0</v>
      </c>
      <c r="Q40" s="188">
        <v>0</v>
      </c>
    </row>
    <row r="41" spans="1:17">
      <c r="A41" s="132" t="s">
        <v>391</v>
      </c>
      <c r="B41" s="15">
        <f t="shared" si="5"/>
        <v>5</v>
      </c>
      <c r="C41" s="15">
        <v>3</v>
      </c>
      <c r="D41" s="15">
        <v>2</v>
      </c>
      <c r="E41" s="15">
        <v>0</v>
      </c>
      <c r="F41" s="15">
        <v>0</v>
      </c>
      <c r="G41" s="15">
        <v>0</v>
      </c>
      <c r="H41" s="15">
        <v>2</v>
      </c>
      <c r="I41" s="15">
        <v>0</v>
      </c>
      <c r="J41" s="15">
        <v>0</v>
      </c>
      <c r="K41" s="15">
        <v>1</v>
      </c>
      <c r="L41" s="15">
        <v>1</v>
      </c>
      <c r="M41" s="15">
        <v>1</v>
      </c>
      <c r="N41" s="15">
        <v>0</v>
      </c>
      <c r="O41" s="15">
        <v>0</v>
      </c>
      <c r="P41" s="16">
        <v>0</v>
      </c>
      <c r="Q41" s="188">
        <v>0</v>
      </c>
    </row>
    <row r="42" spans="1:17">
      <c r="A42" s="132" t="s">
        <v>412</v>
      </c>
      <c r="B42" s="15">
        <f t="shared" si="5"/>
        <v>10</v>
      </c>
      <c r="C42" s="15">
        <v>10</v>
      </c>
      <c r="D42" s="15">
        <v>0</v>
      </c>
      <c r="E42" s="15">
        <v>0</v>
      </c>
      <c r="F42" s="15">
        <v>0</v>
      </c>
      <c r="G42" s="15">
        <v>0</v>
      </c>
      <c r="H42" s="15">
        <v>2</v>
      </c>
      <c r="I42" s="15">
        <v>0</v>
      </c>
      <c r="J42" s="15">
        <v>2</v>
      </c>
      <c r="K42" s="15">
        <v>1</v>
      </c>
      <c r="L42" s="15">
        <v>0</v>
      </c>
      <c r="M42" s="15">
        <v>1</v>
      </c>
      <c r="N42" s="15">
        <v>3</v>
      </c>
      <c r="O42" s="15">
        <v>0</v>
      </c>
      <c r="P42" s="16">
        <v>1</v>
      </c>
      <c r="Q42" s="188">
        <v>0</v>
      </c>
    </row>
    <row r="43" spans="1:17">
      <c r="A43" s="132" t="s">
        <v>413</v>
      </c>
      <c r="B43" s="15">
        <f t="shared" si="5"/>
        <v>2</v>
      </c>
      <c r="C43" s="15">
        <v>2</v>
      </c>
      <c r="D43" s="15">
        <v>0</v>
      </c>
      <c r="E43" s="15">
        <v>0</v>
      </c>
      <c r="F43" s="15">
        <v>0</v>
      </c>
      <c r="G43" s="15">
        <v>1</v>
      </c>
      <c r="H43" s="15">
        <v>0</v>
      </c>
      <c r="I43" s="15">
        <v>1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6">
        <v>0</v>
      </c>
      <c r="Q43" s="188">
        <v>0</v>
      </c>
    </row>
    <row r="44" spans="1:17">
      <c r="A44" s="132" t="s">
        <v>36</v>
      </c>
      <c r="B44" s="15">
        <f t="shared" si="5"/>
        <v>3</v>
      </c>
      <c r="C44" s="15">
        <v>2</v>
      </c>
      <c r="D44" s="15">
        <v>1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1</v>
      </c>
      <c r="K44" s="15">
        <v>1</v>
      </c>
      <c r="L44" s="15">
        <v>0</v>
      </c>
      <c r="M44" s="15">
        <v>0</v>
      </c>
      <c r="N44" s="15">
        <v>0</v>
      </c>
      <c r="O44" s="15">
        <v>1</v>
      </c>
      <c r="P44" s="16">
        <v>0</v>
      </c>
      <c r="Q44" s="188">
        <v>0</v>
      </c>
    </row>
    <row r="45" spans="1:17">
      <c r="A45" s="132" t="s">
        <v>414</v>
      </c>
      <c r="B45" s="15">
        <f t="shared" si="5"/>
        <v>2</v>
      </c>
      <c r="C45" s="15">
        <v>2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1</v>
      </c>
      <c r="J45" s="15">
        <v>1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6">
        <v>0</v>
      </c>
      <c r="Q45" s="188">
        <v>0</v>
      </c>
    </row>
    <row r="46" spans="1:17">
      <c r="A46" s="132" t="s">
        <v>415</v>
      </c>
      <c r="B46" s="15">
        <f t="shared" si="5"/>
        <v>3</v>
      </c>
      <c r="C46" s="15">
        <v>3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1</v>
      </c>
      <c r="L46" s="15">
        <v>1</v>
      </c>
      <c r="M46" s="15">
        <v>0</v>
      </c>
      <c r="N46" s="15">
        <v>1</v>
      </c>
      <c r="O46" s="15">
        <v>0</v>
      </c>
      <c r="P46" s="16">
        <v>0</v>
      </c>
      <c r="Q46" s="188">
        <v>0</v>
      </c>
    </row>
    <row r="47" spans="1:17">
      <c r="A47" s="132" t="s">
        <v>416</v>
      </c>
      <c r="B47" s="15">
        <f t="shared" si="5"/>
        <v>27</v>
      </c>
      <c r="C47" s="15">
        <v>27</v>
      </c>
      <c r="D47" s="15">
        <v>0</v>
      </c>
      <c r="E47" s="15">
        <v>0</v>
      </c>
      <c r="F47" s="15">
        <v>0</v>
      </c>
      <c r="G47" s="15">
        <v>1</v>
      </c>
      <c r="H47" s="15">
        <v>8</v>
      </c>
      <c r="I47" s="15">
        <v>6</v>
      </c>
      <c r="J47" s="15">
        <v>3</v>
      </c>
      <c r="K47" s="15">
        <v>4</v>
      </c>
      <c r="L47" s="15">
        <v>1</v>
      </c>
      <c r="M47" s="15">
        <v>2</v>
      </c>
      <c r="N47" s="15">
        <v>2</v>
      </c>
      <c r="O47" s="15">
        <v>0</v>
      </c>
      <c r="P47" s="16">
        <v>0</v>
      </c>
      <c r="Q47" s="188">
        <v>0</v>
      </c>
    </row>
    <row r="48" spans="1:17">
      <c r="A48" s="132" t="s">
        <v>417</v>
      </c>
      <c r="B48" s="15">
        <f t="shared" si="5"/>
        <v>1</v>
      </c>
      <c r="C48" s="15">
        <v>1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1</v>
      </c>
      <c r="L48" s="15">
        <v>0</v>
      </c>
      <c r="M48" s="15">
        <v>0</v>
      </c>
      <c r="N48" s="15">
        <v>0</v>
      </c>
      <c r="O48" s="15">
        <v>0</v>
      </c>
      <c r="P48" s="16">
        <v>0</v>
      </c>
      <c r="Q48" s="188">
        <v>0</v>
      </c>
    </row>
    <row r="49" spans="1:256">
      <c r="A49" s="132" t="s">
        <v>319</v>
      </c>
      <c r="B49" s="15">
        <f t="shared" si="5"/>
        <v>4</v>
      </c>
      <c r="C49" s="15">
        <v>4</v>
      </c>
      <c r="D49" s="15">
        <v>0</v>
      </c>
      <c r="E49" s="15">
        <v>0</v>
      </c>
      <c r="F49" s="15">
        <v>0</v>
      </c>
      <c r="G49" s="15">
        <v>1</v>
      </c>
      <c r="H49" s="15">
        <v>0</v>
      </c>
      <c r="I49" s="15">
        <v>1</v>
      </c>
      <c r="J49" s="15">
        <v>1</v>
      </c>
      <c r="K49" s="15">
        <v>0</v>
      </c>
      <c r="L49" s="15">
        <v>1</v>
      </c>
      <c r="M49" s="15">
        <v>0</v>
      </c>
      <c r="N49" s="15">
        <v>0</v>
      </c>
      <c r="O49" s="15">
        <v>0</v>
      </c>
      <c r="P49" s="16">
        <v>0</v>
      </c>
      <c r="Q49" s="188">
        <v>0</v>
      </c>
    </row>
    <row r="50" spans="1:256">
      <c r="A50" s="132" t="s">
        <v>305</v>
      </c>
      <c r="B50" s="15">
        <f t="shared" si="5"/>
        <v>1</v>
      </c>
      <c r="C50" s="15">
        <v>1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1</v>
      </c>
      <c r="N50" s="15">
        <v>0</v>
      </c>
      <c r="O50" s="15">
        <v>0</v>
      </c>
      <c r="P50" s="16">
        <v>0</v>
      </c>
      <c r="Q50" s="188">
        <v>0</v>
      </c>
    </row>
    <row r="51" spans="1:256">
      <c r="A51" s="132" t="s">
        <v>418</v>
      </c>
      <c r="B51" s="15">
        <f t="shared" si="5"/>
        <v>2</v>
      </c>
      <c r="C51" s="15">
        <v>2</v>
      </c>
      <c r="D51" s="15">
        <v>0</v>
      </c>
      <c r="E51" s="15">
        <v>0</v>
      </c>
      <c r="F51" s="15">
        <v>0</v>
      </c>
      <c r="G51" s="15">
        <v>1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6">
        <v>1</v>
      </c>
      <c r="Q51" s="188">
        <v>0</v>
      </c>
    </row>
    <row r="52" spans="1:256">
      <c r="A52" s="132" t="s">
        <v>419</v>
      </c>
      <c r="B52" s="15">
        <f t="shared" si="5"/>
        <v>5</v>
      </c>
      <c r="C52" s="15">
        <v>5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1</v>
      </c>
      <c r="J52" s="15">
        <v>1</v>
      </c>
      <c r="K52" s="15">
        <v>1</v>
      </c>
      <c r="L52" s="15">
        <v>0</v>
      </c>
      <c r="M52" s="15">
        <v>1</v>
      </c>
      <c r="N52" s="15">
        <v>0</v>
      </c>
      <c r="O52" s="15">
        <v>0</v>
      </c>
      <c r="P52" s="16">
        <v>1</v>
      </c>
      <c r="Q52" s="188">
        <v>0</v>
      </c>
    </row>
    <row r="53" spans="1:256">
      <c r="A53" s="132" t="s">
        <v>420</v>
      </c>
      <c r="B53" s="15">
        <f t="shared" si="5"/>
        <v>3</v>
      </c>
      <c r="C53" s="15">
        <v>3</v>
      </c>
      <c r="D53" s="15">
        <v>0</v>
      </c>
      <c r="E53" s="15">
        <v>0</v>
      </c>
      <c r="F53" s="15">
        <v>0</v>
      </c>
      <c r="G53" s="15">
        <v>0</v>
      </c>
      <c r="H53" s="15">
        <v>1</v>
      </c>
      <c r="I53" s="15">
        <v>0</v>
      </c>
      <c r="J53" s="15">
        <v>1</v>
      </c>
      <c r="K53" s="15">
        <v>0</v>
      </c>
      <c r="L53" s="15">
        <v>0</v>
      </c>
      <c r="M53" s="15">
        <v>0</v>
      </c>
      <c r="N53" s="15">
        <v>0</v>
      </c>
      <c r="O53" s="15">
        <v>1</v>
      </c>
      <c r="P53" s="16">
        <v>0</v>
      </c>
      <c r="Q53" s="188">
        <v>0</v>
      </c>
    </row>
    <row r="54" spans="1:256">
      <c r="A54" s="132" t="s">
        <v>421</v>
      </c>
      <c r="B54" s="15">
        <f t="shared" si="5"/>
        <v>1</v>
      </c>
      <c r="C54" s="15">
        <v>1</v>
      </c>
      <c r="D54" s="15">
        <v>0</v>
      </c>
      <c r="E54" s="15"/>
      <c r="F54" s="15">
        <v>0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1</v>
      </c>
      <c r="O54" s="15">
        <v>0</v>
      </c>
      <c r="P54" s="16">
        <v>0</v>
      </c>
      <c r="Q54" s="188">
        <v>0</v>
      </c>
    </row>
    <row r="55" spans="1:256">
      <c r="A55" s="132" t="s">
        <v>422</v>
      </c>
      <c r="B55" s="15">
        <f t="shared" si="5"/>
        <v>16</v>
      </c>
      <c r="C55" s="15">
        <v>9</v>
      </c>
      <c r="D55" s="15">
        <v>7</v>
      </c>
      <c r="E55" s="15"/>
      <c r="F55" s="15">
        <v>0</v>
      </c>
      <c r="G55" s="15">
        <v>1</v>
      </c>
      <c r="H55" s="15">
        <v>3</v>
      </c>
      <c r="I55" s="15">
        <v>2</v>
      </c>
      <c r="J55" s="15">
        <v>3</v>
      </c>
      <c r="K55" s="15">
        <v>2</v>
      </c>
      <c r="L55" s="15">
        <v>3</v>
      </c>
      <c r="M55" s="15">
        <v>1</v>
      </c>
      <c r="N55" s="15">
        <v>1</v>
      </c>
      <c r="O55" s="15">
        <v>0</v>
      </c>
      <c r="P55" s="16">
        <v>0</v>
      </c>
      <c r="Q55" s="188">
        <v>0</v>
      </c>
    </row>
    <row r="56" spans="1:256">
      <c r="A56" s="132" t="s">
        <v>37</v>
      </c>
      <c r="B56" s="15">
        <f t="shared" si="5"/>
        <v>213</v>
      </c>
      <c r="C56" s="15">
        <v>211</v>
      </c>
      <c r="D56" s="15">
        <v>2</v>
      </c>
      <c r="E56" s="15">
        <v>0</v>
      </c>
      <c r="F56" s="15">
        <v>3</v>
      </c>
      <c r="G56" s="15">
        <v>20</v>
      </c>
      <c r="H56" s="15">
        <v>26</v>
      </c>
      <c r="I56" s="15">
        <v>35</v>
      </c>
      <c r="J56" s="15">
        <v>39</v>
      </c>
      <c r="K56" s="15">
        <v>20</v>
      </c>
      <c r="L56" s="15">
        <v>22</v>
      </c>
      <c r="M56" s="15">
        <v>16</v>
      </c>
      <c r="N56" s="15">
        <v>10</v>
      </c>
      <c r="O56" s="15">
        <v>10</v>
      </c>
      <c r="P56" s="16">
        <v>12</v>
      </c>
      <c r="Q56" s="188">
        <v>0</v>
      </c>
    </row>
    <row r="57" spans="1:256">
      <c r="A57" s="132" t="s">
        <v>39</v>
      </c>
      <c r="B57" s="15">
        <f t="shared" si="5"/>
        <v>26</v>
      </c>
      <c r="C57" s="15">
        <v>26</v>
      </c>
      <c r="D57" s="15">
        <v>0</v>
      </c>
      <c r="E57" s="15">
        <v>0</v>
      </c>
      <c r="F57" s="15">
        <v>0</v>
      </c>
      <c r="G57" s="15">
        <v>0</v>
      </c>
      <c r="H57" s="15">
        <v>3</v>
      </c>
      <c r="I57" s="15">
        <v>3</v>
      </c>
      <c r="J57" s="15">
        <v>3</v>
      </c>
      <c r="K57" s="15">
        <v>6</v>
      </c>
      <c r="L57" s="15">
        <v>3</v>
      </c>
      <c r="M57" s="15">
        <v>2</v>
      </c>
      <c r="N57" s="15">
        <v>2</v>
      </c>
      <c r="O57" s="15">
        <v>1</v>
      </c>
      <c r="P57" s="16">
        <v>3</v>
      </c>
      <c r="Q57" s="188">
        <v>0</v>
      </c>
    </row>
    <row r="58" spans="1:256">
      <c r="A58" s="132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6"/>
      <c r="Q58" s="188"/>
    </row>
    <row r="59" spans="1:256">
      <c r="A59" s="131" t="s">
        <v>33</v>
      </c>
      <c r="B59" s="59">
        <f t="shared" ref="B59:Q59" si="6">SUM(B60:B65)</f>
        <v>26</v>
      </c>
      <c r="C59" s="59">
        <f t="shared" si="6"/>
        <v>18</v>
      </c>
      <c r="D59" s="59">
        <f t="shared" si="6"/>
        <v>8</v>
      </c>
      <c r="E59" s="59">
        <f t="shared" si="6"/>
        <v>0</v>
      </c>
      <c r="F59" s="59">
        <f t="shared" si="6"/>
        <v>0</v>
      </c>
      <c r="G59" s="59">
        <f t="shared" si="6"/>
        <v>2</v>
      </c>
      <c r="H59" s="59">
        <f t="shared" si="6"/>
        <v>4</v>
      </c>
      <c r="I59" s="59">
        <f t="shared" si="6"/>
        <v>6</v>
      </c>
      <c r="J59" s="59">
        <f t="shared" si="6"/>
        <v>2</v>
      </c>
      <c r="K59" s="59">
        <f t="shared" si="6"/>
        <v>4</v>
      </c>
      <c r="L59" s="59">
        <f t="shared" si="6"/>
        <v>2</v>
      </c>
      <c r="M59" s="59">
        <f t="shared" si="6"/>
        <v>2</v>
      </c>
      <c r="N59" s="59">
        <f t="shared" si="6"/>
        <v>2</v>
      </c>
      <c r="O59" s="59">
        <f t="shared" si="6"/>
        <v>1</v>
      </c>
      <c r="P59" s="129">
        <f t="shared" si="6"/>
        <v>1</v>
      </c>
      <c r="Q59" s="89">
        <f t="shared" si="6"/>
        <v>0</v>
      </c>
    </row>
    <row r="60" spans="1:256">
      <c r="A60" s="184" t="s">
        <v>423</v>
      </c>
      <c r="B60" s="15">
        <f t="shared" ref="B60:B65" si="7">SUM(F60:Q60)</f>
        <v>1</v>
      </c>
      <c r="C60" s="15">
        <v>1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1</v>
      </c>
      <c r="O60" s="15">
        <v>0</v>
      </c>
      <c r="P60" s="16">
        <v>0</v>
      </c>
      <c r="Q60" s="188">
        <v>0</v>
      </c>
      <c r="R60" s="1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  <c r="AQ60" s="22"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0</v>
      </c>
      <c r="BC60" s="22">
        <v>0</v>
      </c>
      <c r="BD60" s="22">
        <v>0</v>
      </c>
      <c r="BE60" s="22">
        <v>0</v>
      </c>
      <c r="BF60" s="22">
        <v>0</v>
      </c>
      <c r="BG60" s="22">
        <v>0</v>
      </c>
      <c r="BH60" s="22">
        <v>0</v>
      </c>
      <c r="BI60" s="22">
        <v>0</v>
      </c>
      <c r="BJ60" s="22">
        <v>0</v>
      </c>
      <c r="BK60" s="22">
        <v>0</v>
      </c>
      <c r="BL60" s="22">
        <v>0</v>
      </c>
      <c r="BM60" s="22">
        <v>0</v>
      </c>
      <c r="BN60" s="22">
        <v>0</v>
      </c>
      <c r="BO60" s="22">
        <v>0</v>
      </c>
      <c r="BP60" s="22">
        <v>0</v>
      </c>
      <c r="BQ60" s="22">
        <v>0</v>
      </c>
      <c r="BR60" s="22">
        <v>0</v>
      </c>
      <c r="BS60" s="22">
        <v>0</v>
      </c>
      <c r="BT60" s="22">
        <v>0</v>
      </c>
      <c r="BU60" s="22">
        <v>0</v>
      </c>
      <c r="BV60" s="22">
        <v>0</v>
      </c>
      <c r="BW60" s="22">
        <v>0</v>
      </c>
      <c r="BX60" s="22">
        <v>0</v>
      </c>
      <c r="BY60" s="22">
        <v>0</v>
      </c>
      <c r="BZ60" s="22">
        <v>0</v>
      </c>
      <c r="CA60" s="22">
        <v>0</v>
      </c>
      <c r="CB60" s="22">
        <v>0</v>
      </c>
      <c r="CC60" s="22">
        <v>0</v>
      </c>
      <c r="CD60" s="22">
        <v>0</v>
      </c>
      <c r="CE60" s="22">
        <v>0</v>
      </c>
      <c r="CF60" s="22">
        <v>0</v>
      </c>
      <c r="CG60" s="22">
        <v>0</v>
      </c>
      <c r="CH60" s="22">
        <v>0</v>
      </c>
      <c r="CI60" s="22">
        <v>0</v>
      </c>
      <c r="CJ60" s="22">
        <v>0</v>
      </c>
      <c r="CK60" s="22">
        <v>0</v>
      </c>
      <c r="CL60" s="22">
        <v>0</v>
      </c>
      <c r="CM60" s="22">
        <v>0</v>
      </c>
      <c r="CN60" s="22">
        <v>0</v>
      </c>
      <c r="CO60" s="22">
        <v>0</v>
      </c>
      <c r="CP60" s="22">
        <v>0</v>
      </c>
      <c r="CQ60" s="22">
        <v>0</v>
      </c>
      <c r="CR60" s="22">
        <v>0</v>
      </c>
      <c r="CS60" s="22">
        <v>0</v>
      </c>
      <c r="CT60" s="22">
        <v>0</v>
      </c>
      <c r="CU60" s="22">
        <v>0</v>
      </c>
      <c r="CV60" s="22">
        <v>0</v>
      </c>
      <c r="CW60" s="22">
        <v>0</v>
      </c>
      <c r="CX60" s="22">
        <v>0</v>
      </c>
      <c r="CY60" s="22">
        <v>0</v>
      </c>
      <c r="CZ60" s="22">
        <v>0</v>
      </c>
      <c r="DA60" s="22">
        <v>0</v>
      </c>
      <c r="DB60" s="22">
        <v>0</v>
      </c>
      <c r="DC60" s="22">
        <v>0</v>
      </c>
      <c r="DD60" s="22">
        <v>0</v>
      </c>
      <c r="DE60" s="22">
        <v>0</v>
      </c>
      <c r="DF60" s="22">
        <v>0</v>
      </c>
      <c r="DG60" s="22">
        <v>0</v>
      </c>
      <c r="DH60" s="22">
        <v>0</v>
      </c>
      <c r="DI60" s="22">
        <v>0</v>
      </c>
      <c r="DJ60" s="22">
        <v>0</v>
      </c>
      <c r="DK60" s="22">
        <v>0</v>
      </c>
      <c r="DL60" s="22">
        <v>0</v>
      </c>
      <c r="DM60" s="22">
        <v>0</v>
      </c>
      <c r="DN60" s="22">
        <v>0</v>
      </c>
      <c r="DO60" s="22">
        <v>0</v>
      </c>
      <c r="DP60" s="22">
        <v>0</v>
      </c>
      <c r="DQ60" s="22">
        <v>0</v>
      </c>
      <c r="DR60" s="22">
        <v>0</v>
      </c>
      <c r="DS60" s="22">
        <v>0</v>
      </c>
      <c r="DT60" s="22">
        <v>0</v>
      </c>
      <c r="DU60" s="22">
        <v>0</v>
      </c>
      <c r="DV60" s="22">
        <v>0</v>
      </c>
      <c r="DW60" s="22">
        <v>0</v>
      </c>
      <c r="DX60" s="22">
        <v>0</v>
      </c>
      <c r="DY60" s="22">
        <v>0</v>
      </c>
      <c r="DZ60" s="22">
        <v>0</v>
      </c>
      <c r="EA60" s="22">
        <v>0</v>
      </c>
      <c r="EB60" s="22">
        <v>0</v>
      </c>
      <c r="EC60" s="22">
        <v>0</v>
      </c>
      <c r="ED60" s="22">
        <v>0</v>
      </c>
      <c r="EE60" s="22">
        <v>0</v>
      </c>
      <c r="EF60" s="22">
        <v>0</v>
      </c>
      <c r="EG60" s="22">
        <v>0</v>
      </c>
      <c r="EH60" s="22">
        <v>0</v>
      </c>
      <c r="EI60" s="22">
        <v>0</v>
      </c>
      <c r="EJ60" s="22">
        <v>0</v>
      </c>
      <c r="EK60" s="22">
        <v>0</v>
      </c>
      <c r="EL60" s="22">
        <v>0</v>
      </c>
      <c r="EM60" s="22">
        <v>0</v>
      </c>
      <c r="EN60" s="22">
        <v>0</v>
      </c>
      <c r="EO60" s="22">
        <v>0</v>
      </c>
      <c r="EP60" s="22">
        <v>0</v>
      </c>
      <c r="EQ60" s="22">
        <v>0</v>
      </c>
      <c r="ER60" s="22">
        <v>0</v>
      </c>
      <c r="ES60" s="22">
        <v>0</v>
      </c>
      <c r="ET60" s="22">
        <v>0</v>
      </c>
      <c r="EU60" s="22">
        <v>0</v>
      </c>
      <c r="EV60" s="22">
        <v>0</v>
      </c>
      <c r="EW60" s="22">
        <v>0</v>
      </c>
      <c r="EX60" s="22">
        <v>0</v>
      </c>
      <c r="EY60" s="22">
        <v>0</v>
      </c>
      <c r="EZ60" s="22">
        <v>0</v>
      </c>
      <c r="FA60" s="22">
        <v>0</v>
      </c>
      <c r="FB60" s="22">
        <v>0</v>
      </c>
      <c r="FC60" s="22">
        <v>0</v>
      </c>
      <c r="FD60" s="22">
        <v>0</v>
      </c>
      <c r="FE60" s="22">
        <v>0</v>
      </c>
      <c r="FF60" s="22">
        <v>0</v>
      </c>
      <c r="FG60" s="22">
        <v>0</v>
      </c>
      <c r="FH60" s="22">
        <v>0</v>
      </c>
      <c r="FI60" s="22">
        <v>0</v>
      </c>
      <c r="FJ60" s="22">
        <v>0</v>
      </c>
      <c r="FK60" s="22">
        <v>0</v>
      </c>
      <c r="FL60" s="22">
        <v>0</v>
      </c>
      <c r="FM60" s="22">
        <v>0</v>
      </c>
      <c r="FN60" s="22">
        <v>0</v>
      </c>
      <c r="FO60" s="22">
        <v>0</v>
      </c>
      <c r="FP60" s="22">
        <v>0</v>
      </c>
      <c r="FQ60" s="22">
        <v>0</v>
      </c>
      <c r="FR60" s="22">
        <v>0</v>
      </c>
      <c r="FS60" s="22">
        <v>0</v>
      </c>
      <c r="FT60" s="22">
        <v>0</v>
      </c>
      <c r="FU60" s="22">
        <v>0</v>
      </c>
      <c r="FV60" s="22">
        <v>0</v>
      </c>
      <c r="FW60" s="22">
        <v>0</v>
      </c>
      <c r="FX60" s="22">
        <v>0</v>
      </c>
      <c r="FY60" s="22">
        <v>0</v>
      </c>
      <c r="FZ60" s="22">
        <v>0</v>
      </c>
      <c r="GA60" s="22">
        <v>0</v>
      </c>
      <c r="GB60" s="22">
        <v>0</v>
      </c>
      <c r="GC60" s="22">
        <v>0</v>
      </c>
      <c r="GD60" s="22">
        <v>0</v>
      </c>
      <c r="GE60" s="22">
        <v>0</v>
      </c>
      <c r="GF60" s="22">
        <v>0</v>
      </c>
      <c r="GG60" s="22">
        <v>0</v>
      </c>
      <c r="GH60" s="22">
        <v>0</v>
      </c>
      <c r="GI60" s="22">
        <v>0</v>
      </c>
      <c r="GJ60" s="22">
        <v>0</v>
      </c>
      <c r="GK60" s="22">
        <v>0</v>
      </c>
      <c r="GL60" s="22">
        <v>0</v>
      </c>
      <c r="GM60" s="22">
        <v>0</v>
      </c>
      <c r="GN60" s="22">
        <v>0</v>
      </c>
      <c r="GO60" s="22">
        <v>0</v>
      </c>
      <c r="GP60" s="22">
        <v>0</v>
      </c>
      <c r="GQ60" s="22">
        <v>0</v>
      </c>
      <c r="GR60" s="22">
        <v>0</v>
      </c>
      <c r="GS60" s="22">
        <v>0</v>
      </c>
      <c r="GT60" s="22">
        <v>0</v>
      </c>
      <c r="GU60" s="22">
        <v>0</v>
      </c>
      <c r="GV60" s="22">
        <v>0</v>
      </c>
      <c r="GW60" s="22">
        <v>0</v>
      </c>
      <c r="GX60" s="22">
        <v>0</v>
      </c>
      <c r="GY60" s="22">
        <v>0</v>
      </c>
      <c r="GZ60" s="22">
        <v>0</v>
      </c>
      <c r="HA60" s="22">
        <v>0</v>
      </c>
      <c r="HB60" s="22">
        <v>0</v>
      </c>
      <c r="HC60" s="22">
        <v>0</v>
      </c>
      <c r="HD60" s="22">
        <v>0</v>
      </c>
      <c r="HE60" s="22">
        <v>0</v>
      </c>
      <c r="HF60" s="22">
        <v>0</v>
      </c>
      <c r="HG60" s="22">
        <v>0</v>
      </c>
      <c r="HH60" s="22">
        <v>0</v>
      </c>
      <c r="HI60" s="22">
        <v>0</v>
      </c>
      <c r="HJ60" s="22">
        <v>0</v>
      </c>
      <c r="HK60" s="22">
        <v>0</v>
      </c>
      <c r="HL60" s="22">
        <v>0</v>
      </c>
      <c r="HM60" s="22">
        <v>0</v>
      </c>
      <c r="HN60" s="22">
        <v>0</v>
      </c>
      <c r="HO60" s="22">
        <v>0</v>
      </c>
      <c r="HP60" s="22">
        <v>0</v>
      </c>
      <c r="HQ60" s="22">
        <v>0</v>
      </c>
      <c r="HR60" s="22">
        <v>0</v>
      </c>
      <c r="HS60" s="22">
        <v>0</v>
      </c>
      <c r="HT60" s="22">
        <v>0</v>
      </c>
      <c r="HU60" s="22">
        <v>0</v>
      </c>
      <c r="HV60" s="22">
        <v>0</v>
      </c>
      <c r="HW60" s="22">
        <v>0</v>
      </c>
      <c r="HX60" s="22">
        <v>0</v>
      </c>
      <c r="HY60" s="22">
        <v>0</v>
      </c>
      <c r="HZ60" s="22">
        <v>0</v>
      </c>
      <c r="IA60" s="22">
        <v>0</v>
      </c>
      <c r="IB60" s="22">
        <v>0</v>
      </c>
      <c r="IC60" s="22">
        <v>0</v>
      </c>
      <c r="ID60" s="22">
        <v>0</v>
      </c>
      <c r="IE60" s="22">
        <v>0</v>
      </c>
      <c r="IF60" s="22">
        <v>0</v>
      </c>
      <c r="IG60" s="22">
        <v>0</v>
      </c>
      <c r="IH60" s="22">
        <v>0</v>
      </c>
      <c r="II60" s="22">
        <v>0</v>
      </c>
      <c r="IJ60" s="22">
        <v>0</v>
      </c>
      <c r="IK60" s="22">
        <v>0</v>
      </c>
      <c r="IL60" s="22">
        <v>0</v>
      </c>
      <c r="IM60" s="22">
        <v>0</v>
      </c>
      <c r="IN60" s="22">
        <v>0</v>
      </c>
      <c r="IO60" s="22">
        <v>0</v>
      </c>
      <c r="IP60" s="22">
        <v>0</v>
      </c>
      <c r="IQ60" s="22">
        <v>0</v>
      </c>
      <c r="IR60" s="22">
        <v>0</v>
      </c>
      <c r="IS60" s="22">
        <v>0</v>
      </c>
      <c r="IT60" s="22">
        <v>0</v>
      </c>
      <c r="IU60" s="22">
        <v>0</v>
      </c>
      <c r="IV60" s="22">
        <v>0</v>
      </c>
    </row>
    <row r="61" spans="1:256">
      <c r="A61" s="132" t="s">
        <v>424</v>
      </c>
      <c r="B61" s="15">
        <f t="shared" si="7"/>
        <v>6</v>
      </c>
      <c r="C61" s="15">
        <v>6</v>
      </c>
      <c r="D61" s="15">
        <v>0</v>
      </c>
      <c r="E61" s="15">
        <v>0</v>
      </c>
      <c r="F61" s="15">
        <v>0</v>
      </c>
      <c r="G61" s="15">
        <v>0</v>
      </c>
      <c r="H61" s="15">
        <v>0</v>
      </c>
      <c r="I61" s="15">
        <v>1</v>
      </c>
      <c r="J61" s="15">
        <v>1</v>
      </c>
      <c r="K61" s="15">
        <v>2</v>
      </c>
      <c r="L61" s="15">
        <v>1</v>
      </c>
      <c r="M61" s="15">
        <v>0</v>
      </c>
      <c r="N61" s="15">
        <v>0</v>
      </c>
      <c r="O61" s="15">
        <v>1</v>
      </c>
      <c r="P61" s="16">
        <v>0</v>
      </c>
      <c r="Q61" s="188">
        <v>0</v>
      </c>
      <c r="R61" s="1">
        <v>0</v>
      </c>
      <c r="S61" s="22">
        <v>0</v>
      </c>
      <c r="T61" s="22">
        <v>0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v>0</v>
      </c>
      <c r="AL61" s="22">
        <v>0</v>
      </c>
      <c r="AM61" s="22">
        <v>0</v>
      </c>
      <c r="AN61" s="22">
        <v>0</v>
      </c>
      <c r="AO61" s="22">
        <v>0</v>
      </c>
      <c r="AP61" s="22">
        <v>0</v>
      </c>
      <c r="AQ61" s="22">
        <v>0</v>
      </c>
      <c r="AR61" s="22">
        <v>0</v>
      </c>
      <c r="AS61" s="22">
        <v>0</v>
      </c>
      <c r="AT61" s="22">
        <v>0</v>
      </c>
      <c r="AU61" s="22">
        <v>0</v>
      </c>
      <c r="AV61" s="22">
        <v>0</v>
      </c>
      <c r="AW61" s="22">
        <v>0</v>
      </c>
      <c r="AX61" s="22">
        <v>0</v>
      </c>
      <c r="AY61" s="22">
        <v>0</v>
      </c>
      <c r="AZ61" s="22">
        <v>0</v>
      </c>
      <c r="BA61" s="22">
        <v>0</v>
      </c>
      <c r="BB61" s="22">
        <v>0</v>
      </c>
      <c r="BC61" s="22">
        <v>0</v>
      </c>
      <c r="BD61" s="22">
        <v>0</v>
      </c>
      <c r="BE61" s="22">
        <v>0</v>
      </c>
      <c r="BF61" s="22">
        <v>0</v>
      </c>
      <c r="BG61" s="22">
        <v>0</v>
      </c>
      <c r="BH61" s="22">
        <v>0</v>
      </c>
      <c r="BI61" s="22">
        <v>0</v>
      </c>
      <c r="BJ61" s="22">
        <v>0</v>
      </c>
      <c r="BK61" s="22">
        <v>0</v>
      </c>
      <c r="BL61" s="22">
        <v>0</v>
      </c>
      <c r="BM61" s="22">
        <v>0</v>
      </c>
      <c r="BN61" s="22">
        <v>0</v>
      </c>
      <c r="BO61" s="22">
        <v>0</v>
      </c>
      <c r="BP61" s="22">
        <v>0</v>
      </c>
      <c r="BQ61" s="22">
        <v>0</v>
      </c>
      <c r="BR61" s="22">
        <v>0</v>
      </c>
      <c r="BS61" s="22">
        <v>0</v>
      </c>
      <c r="BT61" s="22">
        <v>0</v>
      </c>
      <c r="BU61" s="22">
        <v>0</v>
      </c>
      <c r="BV61" s="22">
        <v>0</v>
      </c>
      <c r="BW61" s="22">
        <v>0</v>
      </c>
      <c r="BX61" s="22">
        <v>0</v>
      </c>
      <c r="BY61" s="22">
        <v>0</v>
      </c>
      <c r="BZ61" s="22">
        <v>0</v>
      </c>
      <c r="CA61" s="22">
        <v>0</v>
      </c>
      <c r="CB61" s="22">
        <v>0</v>
      </c>
      <c r="CC61" s="22">
        <v>0</v>
      </c>
      <c r="CD61" s="22">
        <v>0</v>
      </c>
      <c r="CE61" s="22">
        <v>0</v>
      </c>
      <c r="CF61" s="22">
        <v>0</v>
      </c>
      <c r="CG61" s="22">
        <v>0</v>
      </c>
      <c r="CH61" s="22">
        <v>0</v>
      </c>
      <c r="CI61" s="22">
        <v>0</v>
      </c>
      <c r="CJ61" s="22">
        <v>0</v>
      </c>
      <c r="CK61" s="22">
        <v>0</v>
      </c>
      <c r="CL61" s="22">
        <v>0</v>
      </c>
      <c r="CM61" s="22">
        <v>0</v>
      </c>
      <c r="CN61" s="22">
        <v>0</v>
      </c>
      <c r="CO61" s="22">
        <v>0</v>
      </c>
      <c r="CP61" s="22">
        <v>0</v>
      </c>
      <c r="CQ61" s="22">
        <v>0</v>
      </c>
      <c r="CR61" s="22">
        <v>0</v>
      </c>
      <c r="CS61" s="22">
        <v>0</v>
      </c>
      <c r="CT61" s="22">
        <v>0</v>
      </c>
      <c r="CU61" s="22">
        <v>0</v>
      </c>
      <c r="CV61" s="22">
        <v>0</v>
      </c>
      <c r="CW61" s="22">
        <v>0</v>
      </c>
      <c r="CX61" s="22">
        <v>0</v>
      </c>
      <c r="CY61" s="22">
        <v>0</v>
      </c>
      <c r="CZ61" s="22">
        <v>0</v>
      </c>
      <c r="DA61" s="22">
        <v>0</v>
      </c>
      <c r="DB61" s="22">
        <v>0</v>
      </c>
      <c r="DC61" s="22">
        <v>0</v>
      </c>
      <c r="DD61" s="22">
        <v>0</v>
      </c>
      <c r="DE61" s="22">
        <v>0</v>
      </c>
      <c r="DF61" s="22">
        <v>0</v>
      </c>
      <c r="DG61" s="22">
        <v>0</v>
      </c>
      <c r="DH61" s="22">
        <v>0</v>
      </c>
      <c r="DI61" s="22">
        <v>0</v>
      </c>
      <c r="DJ61" s="22">
        <v>0</v>
      </c>
      <c r="DK61" s="22">
        <v>0</v>
      </c>
      <c r="DL61" s="22">
        <v>0</v>
      </c>
      <c r="DM61" s="22">
        <v>0</v>
      </c>
      <c r="DN61" s="22">
        <v>0</v>
      </c>
      <c r="DO61" s="22">
        <v>0</v>
      </c>
      <c r="DP61" s="22">
        <v>0</v>
      </c>
      <c r="DQ61" s="22">
        <v>0</v>
      </c>
      <c r="DR61" s="22">
        <v>0</v>
      </c>
      <c r="DS61" s="22">
        <v>0</v>
      </c>
      <c r="DT61" s="22">
        <v>0</v>
      </c>
      <c r="DU61" s="22">
        <v>0</v>
      </c>
      <c r="DV61" s="22">
        <v>0</v>
      </c>
      <c r="DW61" s="22">
        <v>0</v>
      </c>
      <c r="DX61" s="22">
        <v>0</v>
      </c>
      <c r="DY61" s="22">
        <v>0</v>
      </c>
      <c r="DZ61" s="22">
        <v>0</v>
      </c>
      <c r="EA61" s="22">
        <v>0</v>
      </c>
      <c r="EB61" s="22">
        <v>0</v>
      </c>
      <c r="EC61" s="22">
        <v>0</v>
      </c>
      <c r="ED61" s="22">
        <v>0</v>
      </c>
      <c r="EE61" s="22">
        <v>0</v>
      </c>
      <c r="EF61" s="22">
        <v>0</v>
      </c>
      <c r="EG61" s="22">
        <v>0</v>
      </c>
      <c r="EH61" s="22">
        <v>0</v>
      </c>
      <c r="EI61" s="22">
        <v>0</v>
      </c>
      <c r="EJ61" s="22">
        <v>0</v>
      </c>
      <c r="EK61" s="22">
        <v>0</v>
      </c>
      <c r="EL61" s="22">
        <v>0</v>
      </c>
      <c r="EM61" s="22">
        <v>0</v>
      </c>
      <c r="EN61" s="22">
        <v>0</v>
      </c>
      <c r="EO61" s="22">
        <v>0</v>
      </c>
      <c r="EP61" s="22">
        <v>0</v>
      </c>
      <c r="EQ61" s="22">
        <v>0</v>
      </c>
      <c r="ER61" s="22">
        <v>0</v>
      </c>
      <c r="ES61" s="22">
        <v>0</v>
      </c>
      <c r="ET61" s="22">
        <v>0</v>
      </c>
      <c r="EU61" s="22">
        <v>0</v>
      </c>
      <c r="EV61" s="22">
        <v>0</v>
      </c>
      <c r="EW61" s="22">
        <v>0</v>
      </c>
      <c r="EX61" s="22">
        <v>0</v>
      </c>
      <c r="EY61" s="22">
        <v>0</v>
      </c>
      <c r="EZ61" s="22">
        <v>0</v>
      </c>
      <c r="FA61" s="22">
        <v>0</v>
      </c>
      <c r="FB61" s="22">
        <v>0</v>
      </c>
      <c r="FC61" s="22">
        <v>0</v>
      </c>
      <c r="FD61" s="22">
        <v>0</v>
      </c>
      <c r="FE61" s="22">
        <v>0</v>
      </c>
      <c r="FF61" s="22">
        <v>0</v>
      </c>
      <c r="FG61" s="22">
        <v>0</v>
      </c>
      <c r="FH61" s="22">
        <v>0</v>
      </c>
      <c r="FI61" s="22">
        <v>0</v>
      </c>
      <c r="FJ61" s="22">
        <v>0</v>
      </c>
      <c r="FK61" s="22">
        <v>0</v>
      </c>
      <c r="FL61" s="22">
        <v>0</v>
      </c>
      <c r="FM61" s="22">
        <v>0</v>
      </c>
      <c r="FN61" s="22">
        <v>0</v>
      </c>
      <c r="FO61" s="22">
        <v>0</v>
      </c>
      <c r="FP61" s="22">
        <v>0</v>
      </c>
      <c r="FQ61" s="22">
        <v>0</v>
      </c>
      <c r="FR61" s="22">
        <v>0</v>
      </c>
      <c r="FS61" s="22">
        <v>0</v>
      </c>
      <c r="FT61" s="22">
        <v>0</v>
      </c>
      <c r="FU61" s="22">
        <v>0</v>
      </c>
      <c r="FV61" s="22">
        <v>0</v>
      </c>
      <c r="FW61" s="22">
        <v>0</v>
      </c>
      <c r="FX61" s="22">
        <v>0</v>
      </c>
      <c r="FY61" s="22">
        <v>0</v>
      </c>
      <c r="FZ61" s="22">
        <v>0</v>
      </c>
      <c r="GA61" s="22">
        <v>0</v>
      </c>
      <c r="GB61" s="22">
        <v>0</v>
      </c>
      <c r="GC61" s="22">
        <v>0</v>
      </c>
      <c r="GD61" s="22">
        <v>0</v>
      </c>
      <c r="GE61" s="22">
        <v>0</v>
      </c>
      <c r="GF61" s="22">
        <v>0</v>
      </c>
      <c r="GG61" s="22">
        <v>0</v>
      </c>
      <c r="GH61" s="22">
        <v>0</v>
      </c>
      <c r="GI61" s="22">
        <v>0</v>
      </c>
      <c r="GJ61" s="22">
        <v>0</v>
      </c>
      <c r="GK61" s="22">
        <v>0</v>
      </c>
      <c r="GL61" s="22">
        <v>0</v>
      </c>
      <c r="GM61" s="22">
        <v>0</v>
      </c>
      <c r="GN61" s="22">
        <v>0</v>
      </c>
      <c r="GO61" s="22">
        <v>0</v>
      </c>
      <c r="GP61" s="22">
        <v>0</v>
      </c>
      <c r="GQ61" s="22">
        <v>0</v>
      </c>
      <c r="GR61" s="22">
        <v>0</v>
      </c>
      <c r="GS61" s="22">
        <v>0</v>
      </c>
      <c r="GT61" s="22">
        <v>0</v>
      </c>
      <c r="GU61" s="22">
        <v>0</v>
      </c>
      <c r="GV61" s="22">
        <v>0</v>
      </c>
      <c r="GW61" s="22">
        <v>0</v>
      </c>
      <c r="GX61" s="22">
        <v>0</v>
      </c>
      <c r="GY61" s="22">
        <v>0</v>
      </c>
      <c r="GZ61" s="22">
        <v>0</v>
      </c>
      <c r="HA61" s="22">
        <v>0</v>
      </c>
      <c r="HB61" s="22">
        <v>0</v>
      </c>
      <c r="HC61" s="22">
        <v>0</v>
      </c>
      <c r="HD61" s="22">
        <v>0</v>
      </c>
      <c r="HE61" s="22">
        <v>0</v>
      </c>
      <c r="HF61" s="22">
        <v>0</v>
      </c>
      <c r="HG61" s="22">
        <v>0</v>
      </c>
      <c r="HH61" s="22">
        <v>0</v>
      </c>
      <c r="HI61" s="22">
        <v>0</v>
      </c>
      <c r="HJ61" s="22">
        <v>0</v>
      </c>
      <c r="HK61" s="22">
        <v>0</v>
      </c>
      <c r="HL61" s="22">
        <v>0</v>
      </c>
      <c r="HM61" s="22">
        <v>0</v>
      </c>
      <c r="HN61" s="22">
        <v>0</v>
      </c>
      <c r="HO61" s="22">
        <v>0</v>
      </c>
      <c r="HP61" s="22">
        <v>0</v>
      </c>
      <c r="HQ61" s="22">
        <v>0</v>
      </c>
      <c r="HR61" s="22">
        <v>0</v>
      </c>
      <c r="HS61" s="22">
        <v>0</v>
      </c>
      <c r="HT61" s="22">
        <v>0</v>
      </c>
      <c r="HU61" s="22">
        <v>0</v>
      </c>
      <c r="HV61" s="22">
        <v>0</v>
      </c>
      <c r="HW61" s="22">
        <v>0</v>
      </c>
      <c r="HX61" s="22">
        <v>0</v>
      </c>
      <c r="HY61" s="22">
        <v>0</v>
      </c>
      <c r="HZ61" s="22">
        <v>0</v>
      </c>
      <c r="IA61" s="22">
        <v>0</v>
      </c>
      <c r="IB61" s="22">
        <v>0</v>
      </c>
      <c r="IC61" s="22">
        <v>0</v>
      </c>
      <c r="ID61" s="22">
        <v>0</v>
      </c>
      <c r="IE61" s="22">
        <v>0</v>
      </c>
      <c r="IF61" s="22">
        <v>0</v>
      </c>
      <c r="IG61" s="22">
        <v>0</v>
      </c>
      <c r="IH61" s="22">
        <v>0</v>
      </c>
      <c r="II61" s="22">
        <v>0</v>
      </c>
      <c r="IJ61" s="22">
        <v>0</v>
      </c>
      <c r="IK61" s="22">
        <v>0</v>
      </c>
      <c r="IL61" s="22">
        <v>0</v>
      </c>
      <c r="IM61" s="22">
        <v>0</v>
      </c>
      <c r="IN61" s="22">
        <v>0</v>
      </c>
      <c r="IO61" s="22">
        <v>0</v>
      </c>
      <c r="IP61" s="22">
        <v>0</v>
      </c>
      <c r="IQ61" s="22">
        <v>0</v>
      </c>
      <c r="IR61" s="22">
        <v>0</v>
      </c>
      <c r="IS61" s="22">
        <v>0</v>
      </c>
      <c r="IT61" s="22">
        <v>0</v>
      </c>
      <c r="IU61" s="22">
        <v>0</v>
      </c>
      <c r="IV61" s="22">
        <v>0</v>
      </c>
    </row>
    <row r="62" spans="1:256">
      <c r="A62" s="132" t="s">
        <v>425</v>
      </c>
      <c r="B62" s="15">
        <f t="shared" si="7"/>
        <v>13</v>
      </c>
      <c r="C62" s="15">
        <v>9</v>
      </c>
      <c r="D62" s="15">
        <v>4</v>
      </c>
      <c r="E62" s="15"/>
      <c r="F62" s="15">
        <v>0</v>
      </c>
      <c r="G62" s="15">
        <v>0</v>
      </c>
      <c r="H62" s="15">
        <v>2</v>
      </c>
      <c r="I62" s="15">
        <v>5</v>
      </c>
      <c r="J62" s="15">
        <v>1</v>
      </c>
      <c r="K62" s="15">
        <v>2</v>
      </c>
      <c r="L62" s="15">
        <v>1</v>
      </c>
      <c r="M62" s="15">
        <v>1</v>
      </c>
      <c r="N62" s="15">
        <v>0</v>
      </c>
      <c r="O62" s="15">
        <v>0</v>
      </c>
      <c r="P62" s="16">
        <v>1</v>
      </c>
      <c r="Q62" s="188">
        <v>0</v>
      </c>
    </row>
    <row r="63" spans="1:256">
      <c r="A63" s="132" t="s">
        <v>321</v>
      </c>
      <c r="B63" s="15">
        <f t="shared" si="7"/>
        <v>1</v>
      </c>
      <c r="C63" s="15">
        <v>0</v>
      </c>
      <c r="D63" s="15">
        <v>2</v>
      </c>
      <c r="E63" s="15"/>
      <c r="F63" s="15">
        <v>0</v>
      </c>
      <c r="G63" s="15">
        <v>0</v>
      </c>
      <c r="H63" s="15">
        <v>1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6">
        <v>0</v>
      </c>
      <c r="Q63" s="188">
        <v>0</v>
      </c>
    </row>
    <row r="64" spans="1:256">
      <c r="A64" s="132" t="s">
        <v>426</v>
      </c>
      <c r="B64" s="15">
        <f t="shared" si="7"/>
        <v>2</v>
      </c>
      <c r="C64" s="15">
        <v>2</v>
      </c>
      <c r="D64" s="15">
        <v>1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5">
        <v>0</v>
      </c>
      <c r="L64" s="15">
        <v>0</v>
      </c>
      <c r="M64" s="15">
        <v>1</v>
      </c>
      <c r="N64" s="15">
        <v>1</v>
      </c>
      <c r="O64" s="15">
        <v>0</v>
      </c>
      <c r="P64" s="16">
        <v>0</v>
      </c>
      <c r="Q64" s="188">
        <v>0</v>
      </c>
      <c r="R64" s="1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0</v>
      </c>
      <c r="AL64" s="22">
        <v>0</v>
      </c>
      <c r="AM64" s="22">
        <v>0</v>
      </c>
      <c r="AN64" s="22">
        <v>0</v>
      </c>
      <c r="AO64" s="22">
        <v>0</v>
      </c>
      <c r="AP64" s="22">
        <v>0</v>
      </c>
      <c r="AQ64" s="22">
        <v>0</v>
      </c>
      <c r="AR64" s="22">
        <v>0</v>
      </c>
      <c r="AS64" s="22">
        <v>0</v>
      </c>
      <c r="AT64" s="22">
        <v>0</v>
      </c>
      <c r="AU64" s="22">
        <v>0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0</v>
      </c>
      <c r="BC64" s="22">
        <v>0</v>
      </c>
      <c r="BD64" s="22">
        <v>0</v>
      </c>
      <c r="BE64" s="22">
        <v>0</v>
      </c>
      <c r="BF64" s="22">
        <v>0</v>
      </c>
      <c r="BG64" s="22">
        <v>0</v>
      </c>
      <c r="BH64" s="22">
        <v>0</v>
      </c>
      <c r="BI64" s="22">
        <v>0</v>
      </c>
      <c r="BJ64" s="22">
        <v>0</v>
      </c>
      <c r="BK64" s="22">
        <v>0</v>
      </c>
      <c r="BL64" s="22">
        <v>0</v>
      </c>
      <c r="BM64" s="22">
        <v>0</v>
      </c>
      <c r="BN64" s="22">
        <v>0</v>
      </c>
      <c r="BO64" s="22">
        <v>0</v>
      </c>
      <c r="BP64" s="22">
        <v>0</v>
      </c>
      <c r="BQ64" s="22">
        <v>0</v>
      </c>
      <c r="BR64" s="22">
        <v>0</v>
      </c>
      <c r="BS64" s="22">
        <v>0</v>
      </c>
      <c r="BT64" s="22">
        <v>0</v>
      </c>
      <c r="BU64" s="22">
        <v>0</v>
      </c>
      <c r="BV64" s="22">
        <v>0</v>
      </c>
      <c r="BW64" s="22">
        <v>0</v>
      </c>
      <c r="BX64" s="22">
        <v>0</v>
      </c>
      <c r="BY64" s="22">
        <v>0</v>
      </c>
      <c r="BZ64" s="22">
        <v>0</v>
      </c>
      <c r="CA64" s="22">
        <v>0</v>
      </c>
      <c r="CB64" s="22">
        <v>0</v>
      </c>
      <c r="CC64" s="22">
        <v>0</v>
      </c>
      <c r="CD64" s="22">
        <v>0</v>
      </c>
      <c r="CE64" s="22">
        <v>0</v>
      </c>
      <c r="CF64" s="22">
        <v>0</v>
      </c>
      <c r="CG64" s="22">
        <v>0</v>
      </c>
      <c r="CH64" s="22">
        <v>0</v>
      </c>
      <c r="CI64" s="22">
        <v>0</v>
      </c>
      <c r="CJ64" s="22">
        <v>0</v>
      </c>
      <c r="CK64" s="22">
        <v>0</v>
      </c>
      <c r="CL64" s="22">
        <v>0</v>
      </c>
      <c r="CM64" s="22">
        <v>0</v>
      </c>
      <c r="CN64" s="22">
        <v>0</v>
      </c>
      <c r="CO64" s="22">
        <v>0</v>
      </c>
      <c r="CP64" s="22">
        <v>0</v>
      </c>
      <c r="CQ64" s="22">
        <v>0</v>
      </c>
      <c r="CR64" s="22">
        <v>0</v>
      </c>
      <c r="CS64" s="22">
        <v>0</v>
      </c>
      <c r="CT64" s="22">
        <v>0</v>
      </c>
      <c r="CU64" s="22">
        <v>0</v>
      </c>
      <c r="CV64" s="22">
        <v>0</v>
      </c>
      <c r="CW64" s="22">
        <v>0</v>
      </c>
      <c r="CX64" s="22">
        <v>0</v>
      </c>
      <c r="CY64" s="22">
        <v>0</v>
      </c>
      <c r="CZ64" s="22">
        <v>0</v>
      </c>
      <c r="DA64" s="22">
        <v>0</v>
      </c>
      <c r="DB64" s="22">
        <v>0</v>
      </c>
      <c r="DC64" s="22">
        <v>0</v>
      </c>
      <c r="DD64" s="22">
        <v>0</v>
      </c>
      <c r="DE64" s="22">
        <v>0</v>
      </c>
      <c r="DF64" s="22">
        <v>0</v>
      </c>
      <c r="DG64" s="22">
        <v>0</v>
      </c>
      <c r="DH64" s="22">
        <v>0</v>
      </c>
      <c r="DI64" s="22">
        <v>0</v>
      </c>
      <c r="DJ64" s="22">
        <v>0</v>
      </c>
      <c r="DK64" s="22">
        <v>0</v>
      </c>
      <c r="DL64" s="22">
        <v>0</v>
      </c>
      <c r="DM64" s="22">
        <v>0</v>
      </c>
      <c r="DN64" s="22">
        <v>0</v>
      </c>
      <c r="DO64" s="22">
        <v>0</v>
      </c>
      <c r="DP64" s="22">
        <v>0</v>
      </c>
      <c r="DQ64" s="22">
        <v>0</v>
      </c>
      <c r="DR64" s="22">
        <v>0</v>
      </c>
      <c r="DS64" s="22">
        <v>0</v>
      </c>
      <c r="DT64" s="22">
        <v>0</v>
      </c>
      <c r="DU64" s="22">
        <v>0</v>
      </c>
      <c r="DV64" s="22">
        <v>0</v>
      </c>
      <c r="DW64" s="22">
        <v>0</v>
      </c>
      <c r="DX64" s="22">
        <v>0</v>
      </c>
      <c r="DY64" s="22">
        <v>0</v>
      </c>
      <c r="DZ64" s="22">
        <v>0</v>
      </c>
      <c r="EA64" s="22">
        <v>0</v>
      </c>
      <c r="EB64" s="22">
        <v>0</v>
      </c>
      <c r="EC64" s="22">
        <v>0</v>
      </c>
      <c r="ED64" s="22">
        <v>0</v>
      </c>
      <c r="EE64" s="22">
        <v>0</v>
      </c>
      <c r="EF64" s="22">
        <v>0</v>
      </c>
      <c r="EG64" s="22">
        <v>0</v>
      </c>
      <c r="EH64" s="22">
        <v>0</v>
      </c>
      <c r="EI64" s="22">
        <v>0</v>
      </c>
      <c r="EJ64" s="22">
        <v>0</v>
      </c>
      <c r="EK64" s="22">
        <v>0</v>
      </c>
      <c r="EL64" s="22">
        <v>0</v>
      </c>
      <c r="EM64" s="22">
        <v>0</v>
      </c>
      <c r="EN64" s="22">
        <v>0</v>
      </c>
      <c r="EO64" s="22">
        <v>0</v>
      </c>
      <c r="EP64" s="22">
        <v>0</v>
      </c>
      <c r="EQ64" s="22">
        <v>0</v>
      </c>
      <c r="ER64" s="22">
        <v>0</v>
      </c>
      <c r="ES64" s="22">
        <v>0</v>
      </c>
      <c r="ET64" s="22">
        <v>0</v>
      </c>
      <c r="EU64" s="22">
        <v>0</v>
      </c>
      <c r="EV64" s="22">
        <v>0</v>
      </c>
      <c r="EW64" s="22">
        <v>0</v>
      </c>
      <c r="EX64" s="22">
        <v>0</v>
      </c>
      <c r="EY64" s="22">
        <v>0</v>
      </c>
      <c r="EZ64" s="22">
        <v>0</v>
      </c>
      <c r="FA64" s="22">
        <v>0</v>
      </c>
      <c r="FB64" s="22">
        <v>0</v>
      </c>
      <c r="FC64" s="22">
        <v>0</v>
      </c>
      <c r="FD64" s="22">
        <v>0</v>
      </c>
      <c r="FE64" s="22">
        <v>0</v>
      </c>
      <c r="FF64" s="22">
        <v>0</v>
      </c>
      <c r="FG64" s="22">
        <v>0</v>
      </c>
      <c r="FH64" s="22">
        <v>0</v>
      </c>
      <c r="FI64" s="22">
        <v>0</v>
      </c>
      <c r="FJ64" s="22">
        <v>0</v>
      </c>
      <c r="FK64" s="22">
        <v>0</v>
      </c>
      <c r="FL64" s="22">
        <v>0</v>
      </c>
      <c r="FM64" s="22">
        <v>0</v>
      </c>
      <c r="FN64" s="22">
        <v>0</v>
      </c>
      <c r="FO64" s="22">
        <v>0</v>
      </c>
      <c r="FP64" s="22">
        <v>0</v>
      </c>
      <c r="FQ64" s="22">
        <v>0</v>
      </c>
      <c r="FR64" s="22">
        <v>0</v>
      </c>
      <c r="FS64" s="22">
        <v>0</v>
      </c>
      <c r="FT64" s="22">
        <v>0</v>
      </c>
      <c r="FU64" s="22">
        <v>0</v>
      </c>
      <c r="FV64" s="22">
        <v>0</v>
      </c>
      <c r="FW64" s="22">
        <v>0</v>
      </c>
      <c r="FX64" s="22">
        <v>0</v>
      </c>
      <c r="FY64" s="22">
        <v>0</v>
      </c>
      <c r="FZ64" s="22">
        <v>0</v>
      </c>
      <c r="GA64" s="22">
        <v>0</v>
      </c>
      <c r="GB64" s="22">
        <v>0</v>
      </c>
      <c r="GC64" s="22">
        <v>0</v>
      </c>
      <c r="GD64" s="22">
        <v>0</v>
      </c>
      <c r="GE64" s="22">
        <v>0</v>
      </c>
      <c r="GF64" s="22">
        <v>0</v>
      </c>
      <c r="GG64" s="22">
        <v>0</v>
      </c>
      <c r="GH64" s="22">
        <v>0</v>
      </c>
      <c r="GI64" s="22">
        <v>0</v>
      </c>
      <c r="GJ64" s="22">
        <v>0</v>
      </c>
      <c r="GK64" s="22">
        <v>0</v>
      </c>
      <c r="GL64" s="22">
        <v>0</v>
      </c>
      <c r="GM64" s="22">
        <v>0</v>
      </c>
      <c r="GN64" s="22">
        <v>0</v>
      </c>
      <c r="GO64" s="22">
        <v>0</v>
      </c>
      <c r="GP64" s="22">
        <v>0</v>
      </c>
      <c r="GQ64" s="22">
        <v>0</v>
      </c>
      <c r="GR64" s="22">
        <v>0</v>
      </c>
      <c r="GS64" s="22">
        <v>0</v>
      </c>
      <c r="GT64" s="22">
        <v>0</v>
      </c>
      <c r="GU64" s="22">
        <v>0</v>
      </c>
      <c r="GV64" s="22">
        <v>0</v>
      </c>
      <c r="GW64" s="22">
        <v>0</v>
      </c>
      <c r="GX64" s="22">
        <v>0</v>
      </c>
      <c r="GY64" s="22">
        <v>0</v>
      </c>
      <c r="GZ64" s="22">
        <v>0</v>
      </c>
      <c r="HA64" s="22">
        <v>0</v>
      </c>
      <c r="HB64" s="22">
        <v>0</v>
      </c>
      <c r="HC64" s="22">
        <v>0</v>
      </c>
      <c r="HD64" s="22">
        <v>0</v>
      </c>
      <c r="HE64" s="22">
        <v>0</v>
      </c>
      <c r="HF64" s="22">
        <v>0</v>
      </c>
      <c r="HG64" s="22">
        <v>0</v>
      </c>
      <c r="HH64" s="22">
        <v>0</v>
      </c>
      <c r="HI64" s="22">
        <v>0</v>
      </c>
      <c r="HJ64" s="22">
        <v>0</v>
      </c>
      <c r="HK64" s="22">
        <v>0</v>
      </c>
      <c r="HL64" s="22">
        <v>0</v>
      </c>
      <c r="HM64" s="22">
        <v>0</v>
      </c>
      <c r="HN64" s="22">
        <v>0</v>
      </c>
      <c r="HO64" s="22">
        <v>0</v>
      </c>
      <c r="HP64" s="22">
        <v>0</v>
      </c>
      <c r="HQ64" s="22">
        <v>0</v>
      </c>
      <c r="HR64" s="22">
        <v>0</v>
      </c>
      <c r="HS64" s="22">
        <v>0</v>
      </c>
      <c r="HT64" s="22">
        <v>0</v>
      </c>
      <c r="HU64" s="22">
        <v>0</v>
      </c>
      <c r="HV64" s="22">
        <v>0</v>
      </c>
      <c r="HW64" s="22">
        <v>0</v>
      </c>
      <c r="HX64" s="22">
        <v>0</v>
      </c>
      <c r="HY64" s="22">
        <v>0</v>
      </c>
      <c r="HZ64" s="22">
        <v>0</v>
      </c>
      <c r="IA64" s="22">
        <v>0</v>
      </c>
      <c r="IB64" s="22">
        <v>0</v>
      </c>
      <c r="IC64" s="22">
        <v>0</v>
      </c>
      <c r="ID64" s="22">
        <v>0</v>
      </c>
      <c r="IE64" s="22">
        <v>0</v>
      </c>
      <c r="IF64" s="22">
        <v>0</v>
      </c>
      <c r="IG64" s="22">
        <v>0</v>
      </c>
      <c r="IH64" s="22">
        <v>0</v>
      </c>
      <c r="II64" s="22">
        <v>0</v>
      </c>
      <c r="IJ64" s="22">
        <v>0</v>
      </c>
      <c r="IK64" s="22">
        <v>0</v>
      </c>
      <c r="IL64" s="22">
        <v>0</v>
      </c>
      <c r="IM64" s="22">
        <v>0</v>
      </c>
      <c r="IN64" s="22">
        <v>0</v>
      </c>
      <c r="IO64" s="22">
        <v>0</v>
      </c>
      <c r="IP64" s="22">
        <v>0</v>
      </c>
      <c r="IQ64" s="22">
        <v>0</v>
      </c>
      <c r="IR64" s="22">
        <v>0</v>
      </c>
      <c r="IS64" s="22">
        <v>0</v>
      </c>
      <c r="IT64" s="22">
        <v>0</v>
      </c>
      <c r="IU64" s="22">
        <v>0</v>
      </c>
      <c r="IV64" s="22">
        <v>0</v>
      </c>
    </row>
    <row r="65" spans="1:256">
      <c r="A65" s="132" t="s">
        <v>427</v>
      </c>
      <c r="B65" s="15">
        <f t="shared" si="7"/>
        <v>3</v>
      </c>
      <c r="C65" s="15">
        <v>0</v>
      </c>
      <c r="D65" s="15">
        <v>1</v>
      </c>
      <c r="E65" s="15">
        <v>0</v>
      </c>
      <c r="F65" s="15">
        <v>0</v>
      </c>
      <c r="G65" s="15">
        <v>2</v>
      </c>
      <c r="H65" s="15">
        <v>1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6">
        <v>0</v>
      </c>
      <c r="Q65" s="188">
        <v>0</v>
      </c>
      <c r="R65" s="1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0</v>
      </c>
      <c r="AL65" s="22">
        <v>0</v>
      </c>
      <c r="AM65" s="22">
        <v>0</v>
      </c>
      <c r="AN65" s="22">
        <v>0</v>
      </c>
      <c r="AO65" s="22">
        <v>0</v>
      </c>
      <c r="AP65" s="22">
        <v>0</v>
      </c>
      <c r="AQ65" s="22">
        <v>0</v>
      </c>
      <c r="AR65" s="22">
        <v>0</v>
      </c>
      <c r="AS65" s="22">
        <v>0</v>
      </c>
      <c r="AT65" s="22">
        <v>0</v>
      </c>
      <c r="AU65" s="22">
        <v>0</v>
      </c>
      <c r="AV65" s="22">
        <v>0</v>
      </c>
      <c r="AW65" s="22"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v>0</v>
      </c>
      <c r="BC65" s="22">
        <v>0</v>
      </c>
      <c r="BD65" s="22">
        <v>0</v>
      </c>
      <c r="BE65" s="22">
        <v>0</v>
      </c>
      <c r="BF65" s="22">
        <v>0</v>
      </c>
      <c r="BG65" s="22">
        <v>0</v>
      </c>
      <c r="BH65" s="22">
        <v>0</v>
      </c>
      <c r="BI65" s="22">
        <v>0</v>
      </c>
      <c r="BJ65" s="22">
        <v>0</v>
      </c>
      <c r="BK65" s="22">
        <v>0</v>
      </c>
      <c r="BL65" s="22">
        <v>0</v>
      </c>
      <c r="BM65" s="22">
        <v>0</v>
      </c>
      <c r="BN65" s="22">
        <v>0</v>
      </c>
      <c r="BO65" s="22">
        <v>0</v>
      </c>
      <c r="BP65" s="22">
        <v>0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2">
        <v>0</v>
      </c>
      <c r="CB65" s="22">
        <v>0</v>
      </c>
      <c r="CC65" s="22">
        <v>0</v>
      </c>
      <c r="CD65" s="22">
        <v>0</v>
      </c>
      <c r="CE65" s="22">
        <v>0</v>
      </c>
      <c r="CF65" s="22">
        <v>0</v>
      </c>
      <c r="CG65" s="22">
        <v>0</v>
      </c>
      <c r="CH65" s="22">
        <v>0</v>
      </c>
      <c r="CI65" s="22">
        <v>0</v>
      </c>
      <c r="CJ65" s="22">
        <v>0</v>
      </c>
      <c r="CK65" s="22">
        <v>0</v>
      </c>
      <c r="CL65" s="22">
        <v>0</v>
      </c>
      <c r="CM65" s="22">
        <v>0</v>
      </c>
      <c r="CN65" s="22">
        <v>0</v>
      </c>
      <c r="CO65" s="22">
        <v>0</v>
      </c>
      <c r="CP65" s="22">
        <v>0</v>
      </c>
      <c r="CQ65" s="22">
        <v>0</v>
      </c>
      <c r="CR65" s="22">
        <v>0</v>
      </c>
      <c r="CS65" s="22">
        <v>0</v>
      </c>
      <c r="CT65" s="22">
        <v>0</v>
      </c>
      <c r="CU65" s="22">
        <v>0</v>
      </c>
      <c r="CV65" s="22">
        <v>0</v>
      </c>
      <c r="CW65" s="22">
        <v>0</v>
      </c>
      <c r="CX65" s="22">
        <v>0</v>
      </c>
      <c r="CY65" s="22">
        <v>0</v>
      </c>
      <c r="CZ65" s="22">
        <v>0</v>
      </c>
      <c r="DA65" s="22">
        <v>0</v>
      </c>
      <c r="DB65" s="22">
        <v>0</v>
      </c>
      <c r="DC65" s="22">
        <v>0</v>
      </c>
      <c r="DD65" s="22">
        <v>0</v>
      </c>
      <c r="DE65" s="22">
        <v>0</v>
      </c>
      <c r="DF65" s="22">
        <v>0</v>
      </c>
      <c r="DG65" s="22">
        <v>0</v>
      </c>
      <c r="DH65" s="22">
        <v>0</v>
      </c>
      <c r="DI65" s="22">
        <v>0</v>
      </c>
      <c r="DJ65" s="22">
        <v>0</v>
      </c>
      <c r="DK65" s="22">
        <v>0</v>
      </c>
      <c r="DL65" s="22">
        <v>0</v>
      </c>
      <c r="DM65" s="22">
        <v>0</v>
      </c>
      <c r="DN65" s="22">
        <v>0</v>
      </c>
      <c r="DO65" s="22">
        <v>0</v>
      </c>
      <c r="DP65" s="22">
        <v>0</v>
      </c>
      <c r="DQ65" s="22">
        <v>0</v>
      </c>
      <c r="DR65" s="22">
        <v>0</v>
      </c>
      <c r="DS65" s="22">
        <v>0</v>
      </c>
      <c r="DT65" s="22">
        <v>0</v>
      </c>
      <c r="DU65" s="22">
        <v>0</v>
      </c>
      <c r="DV65" s="22">
        <v>0</v>
      </c>
      <c r="DW65" s="22">
        <v>0</v>
      </c>
      <c r="DX65" s="22">
        <v>0</v>
      </c>
      <c r="DY65" s="22">
        <v>0</v>
      </c>
      <c r="DZ65" s="22">
        <v>0</v>
      </c>
      <c r="EA65" s="22">
        <v>0</v>
      </c>
      <c r="EB65" s="22">
        <v>0</v>
      </c>
      <c r="EC65" s="22">
        <v>0</v>
      </c>
      <c r="ED65" s="22">
        <v>0</v>
      </c>
      <c r="EE65" s="22">
        <v>0</v>
      </c>
      <c r="EF65" s="22">
        <v>0</v>
      </c>
      <c r="EG65" s="22">
        <v>0</v>
      </c>
      <c r="EH65" s="22">
        <v>0</v>
      </c>
      <c r="EI65" s="22">
        <v>0</v>
      </c>
      <c r="EJ65" s="22">
        <v>0</v>
      </c>
      <c r="EK65" s="22">
        <v>0</v>
      </c>
      <c r="EL65" s="22">
        <v>0</v>
      </c>
      <c r="EM65" s="22">
        <v>0</v>
      </c>
      <c r="EN65" s="22">
        <v>0</v>
      </c>
      <c r="EO65" s="22">
        <v>0</v>
      </c>
      <c r="EP65" s="22">
        <v>0</v>
      </c>
      <c r="EQ65" s="22">
        <v>0</v>
      </c>
      <c r="ER65" s="22">
        <v>0</v>
      </c>
      <c r="ES65" s="22">
        <v>0</v>
      </c>
      <c r="ET65" s="22">
        <v>0</v>
      </c>
      <c r="EU65" s="22">
        <v>0</v>
      </c>
      <c r="EV65" s="22">
        <v>0</v>
      </c>
      <c r="EW65" s="22">
        <v>0</v>
      </c>
      <c r="EX65" s="22">
        <v>0</v>
      </c>
      <c r="EY65" s="22">
        <v>0</v>
      </c>
      <c r="EZ65" s="22">
        <v>0</v>
      </c>
      <c r="FA65" s="22">
        <v>0</v>
      </c>
      <c r="FB65" s="22">
        <v>0</v>
      </c>
      <c r="FC65" s="22">
        <v>0</v>
      </c>
      <c r="FD65" s="22">
        <v>0</v>
      </c>
      <c r="FE65" s="22">
        <v>0</v>
      </c>
      <c r="FF65" s="22">
        <v>0</v>
      </c>
      <c r="FG65" s="22">
        <v>0</v>
      </c>
      <c r="FH65" s="22">
        <v>0</v>
      </c>
      <c r="FI65" s="22">
        <v>0</v>
      </c>
      <c r="FJ65" s="22">
        <v>0</v>
      </c>
      <c r="FK65" s="22">
        <v>0</v>
      </c>
      <c r="FL65" s="22">
        <v>0</v>
      </c>
      <c r="FM65" s="22">
        <v>0</v>
      </c>
      <c r="FN65" s="22">
        <v>0</v>
      </c>
      <c r="FO65" s="22">
        <v>0</v>
      </c>
      <c r="FP65" s="22">
        <v>0</v>
      </c>
      <c r="FQ65" s="22">
        <v>0</v>
      </c>
      <c r="FR65" s="22">
        <v>0</v>
      </c>
      <c r="FS65" s="22">
        <v>0</v>
      </c>
      <c r="FT65" s="22">
        <v>0</v>
      </c>
      <c r="FU65" s="22">
        <v>0</v>
      </c>
      <c r="FV65" s="22">
        <v>0</v>
      </c>
      <c r="FW65" s="22">
        <v>0</v>
      </c>
      <c r="FX65" s="22">
        <v>0</v>
      </c>
      <c r="FY65" s="22">
        <v>0</v>
      </c>
      <c r="FZ65" s="22">
        <v>0</v>
      </c>
      <c r="GA65" s="22">
        <v>0</v>
      </c>
      <c r="GB65" s="22">
        <v>0</v>
      </c>
      <c r="GC65" s="22">
        <v>0</v>
      </c>
      <c r="GD65" s="22">
        <v>0</v>
      </c>
      <c r="GE65" s="22">
        <v>0</v>
      </c>
      <c r="GF65" s="22">
        <v>0</v>
      </c>
      <c r="GG65" s="22">
        <v>0</v>
      </c>
      <c r="GH65" s="22">
        <v>0</v>
      </c>
      <c r="GI65" s="22">
        <v>0</v>
      </c>
      <c r="GJ65" s="22">
        <v>0</v>
      </c>
      <c r="GK65" s="22">
        <v>0</v>
      </c>
      <c r="GL65" s="22">
        <v>0</v>
      </c>
      <c r="GM65" s="22">
        <v>0</v>
      </c>
      <c r="GN65" s="22">
        <v>0</v>
      </c>
      <c r="GO65" s="22">
        <v>0</v>
      </c>
      <c r="GP65" s="22">
        <v>0</v>
      </c>
      <c r="GQ65" s="22">
        <v>0</v>
      </c>
      <c r="GR65" s="22">
        <v>0</v>
      </c>
      <c r="GS65" s="22">
        <v>0</v>
      </c>
      <c r="GT65" s="22">
        <v>0</v>
      </c>
      <c r="GU65" s="22">
        <v>0</v>
      </c>
      <c r="GV65" s="22">
        <v>0</v>
      </c>
      <c r="GW65" s="22">
        <v>0</v>
      </c>
      <c r="GX65" s="22">
        <v>0</v>
      </c>
      <c r="GY65" s="22">
        <v>0</v>
      </c>
      <c r="GZ65" s="22">
        <v>0</v>
      </c>
      <c r="HA65" s="22">
        <v>0</v>
      </c>
      <c r="HB65" s="22">
        <v>0</v>
      </c>
      <c r="HC65" s="22">
        <v>0</v>
      </c>
      <c r="HD65" s="22">
        <v>0</v>
      </c>
      <c r="HE65" s="22">
        <v>0</v>
      </c>
      <c r="HF65" s="22">
        <v>0</v>
      </c>
      <c r="HG65" s="22">
        <v>0</v>
      </c>
      <c r="HH65" s="22">
        <v>0</v>
      </c>
      <c r="HI65" s="22">
        <v>0</v>
      </c>
      <c r="HJ65" s="22">
        <v>0</v>
      </c>
      <c r="HK65" s="22">
        <v>0</v>
      </c>
      <c r="HL65" s="22">
        <v>0</v>
      </c>
      <c r="HM65" s="22">
        <v>0</v>
      </c>
      <c r="HN65" s="22">
        <v>0</v>
      </c>
      <c r="HO65" s="22">
        <v>0</v>
      </c>
      <c r="HP65" s="22">
        <v>0</v>
      </c>
      <c r="HQ65" s="22">
        <v>0</v>
      </c>
      <c r="HR65" s="22">
        <v>0</v>
      </c>
      <c r="HS65" s="22">
        <v>0</v>
      </c>
      <c r="HT65" s="22">
        <v>0</v>
      </c>
      <c r="HU65" s="22">
        <v>0</v>
      </c>
      <c r="HV65" s="22">
        <v>0</v>
      </c>
      <c r="HW65" s="22">
        <v>0</v>
      </c>
      <c r="HX65" s="22">
        <v>0</v>
      </c>
      <c r="HY65" s="22">
        <v>0</v>
      </c>
      <c r="HZ65" s="22">
        <v>0</v>
      </c>
      <c r="IA65" s="22">
        <v>0</v>
      </c>
      <c r="IB65" s="22">
        <v>0</v>
      </c>
      <c r="IC65" s="22">
        <v>0</v>
      </c>
      <c r="ID65" s="22">
        <v>0</v>
      </c>
      <c r="IE65" s="22">
        <v>0</v>
      </c>
      <c r="IF65" s="22">
        <v>0</v>
      </c>
      <c r="IG65" s="22">
        <v>0</v>
      </c>
      <c r="IH65" s="22">
        <v>0</v>
      </c>
      <c r="II65" s="22">
        <v>0</v>
      </c>
      <c r="IJ65" s="22">
        <v>0</v>
      </c>
      <c r="IK65" s="22">
        <v>0</v>
      </c>
      <c r="IL65" s="22">
        <v>0</v>
      </c>
      <c r="IM65" s="22">
        <v>0</v>
      </c>
      <c r="IN65" s="22">
        <v>0</v>
      </c>
      <c r="IO65" s="22">
        <v>0</v>
      </c>
      <c r="IP65" s="22">
        <v>0</v>
      </c>
      <c r="IQ65" s="22">
        <v>0</v>
      </c>
      <c r="IR65" s="22">
        <v>0</v>
      </c>
      <c r="IS65" s="22">
        <v>0</v>
      </c>
      <c r="IT65" s="22">
        <v>0</v>
      </c>
      <c r="IU65" s="22">
        <v>0</v>
      </c>
      <c r="IV65" s="22">
        <v>0</v>
      </c>
    </row>
    <row r="66" spans="1:256">
      <c r="A66" s="132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6"/>
      <c r="Q66" s="188"/>
    </row>
    <row r="67" spans="1:256">
      <c r="A67" s="131" t="s">
        <v>28</v>
      </c>
      <c r="B67" s="59">
        <f t="shared" ref="B67:Q67" si="8">SUM(B68:B72)</f>
        <v>91</v>
      </c>
      <c r="C67" s="59">
        <f t="shared" si="8"/>
        <v>76</v>
      </c>
      <c r="D67" s="59">
        <f t="shared" si="8"/>
        <v>15</v>
      </c>
      <c r="E67" s="59">
        <f t="shared" si="8"/>
        <v>0</v>
      </c>
      <c r="F67" s="59">
        <f t="shared" si="8"/>
        <v>0</v>
      </c>
      <c r="G67" s="59">
        <f t="shared" si="8"/>
        <v>11</v>
      </c>
      <c r="H67" s="59">
        <f t="shared" si="8"/>
        <v>17</v>
      </c>
      <c r="I67" s="59">
        <f t="shared" si="8"/>
        <v>14</v>
      </c>
      <c r="J67" s="59">
        <f t="shared" si="8"/>
        <v>14</v>
      </c>
      <c r="K67" s="59">
        <f t="shared" si="8"/>
        <v>11</v>
      </c>
      <c r="L67" s="59">
        <f t="shared" si="8"/>
        <v>7</v>
      </c>
      <c r="M67" s="59">
        <f t="shared" si="8"/>
        <v>7</v>
      </c>
      <c r="N67" s="59">
        <f t="shared" si="8"/>
        <v>5</v>
      </c>
      <c r="O67" s="59">
        <f t="shared" si="8"/>
        <v>3</v>
      </c>
      <c r="P67" s="129">
        <f t="shared" si="8"/>
        <v>2</v>
      </c>
      <c r="Q67" s="89">
        <f t="shared" si="8"/>
        <v>0</v>
      </c>
    </row>
    <row r="68" spans="1:256">
      <c r="A68" s="132" t="s">
        <v>428</v>
      </c>
      <c r="B68" s="15">
        <f>SUM(F68:Q68)</f>
        <v>56</v>
      </c>
      <c r="C68" s="15">
        <v>45</v>
      </c>
      <c r="D68" s="15">
        <v>11</v>
      </c>
      <c r="E68" s="15">
        <v>0</v>
      </c>
      <c r="F68" s="15">
        <v>0</v>
      </c>
      <c r="G68" s="15">
        <v>9</v>
      </c>
      <c r="H68" s="15">
        <v>11</v>
      </c>
      <c r="I68" s="15">
        <v>12</v>
      </c>
      <c r="J68" s="15">
        <v>5</v>
      </c>
      <c r="K68" s="15">
        <v>9</v>
      </c>
      <c r="L68" s="15">
        <v>4</v>
      </c>
      <c r="M68" s="15">
        <v>2</v>
      </c>
      <c r="N68" s="15">
        <v>2</v>
      </c>
      <c r="O68" s="15">
        <v>1</v>
      </c>
      <c r="P68" s="16">
        <v>1</v>
      </c>
      <c r="Q68" s="188">
        <v>0</v>
      </c>
    </row>
    <row r="69" spans="1:256">
      <c r="A69" s="132" t="s">
        <v>429</v>
      </c>
      <c r="B69" s="15">
        <f>SUM(F69:Q69)</f>
        <v>2</v>
      </c>
      <c r="C69" s="15">
        <v>2</v>
      </c>
      <c r="D69" s="15">
        <v>0</v>
      </c>
      <c r="E69" s="15"/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1</v>
      </c>
      <c r="N69" s="15">
        <v>0</v>
      </c>
      <c r="O69" s="15">
        <v>0</v>
      </c>
      <c r="P69" s="16">
        <v>1</v>
      </c>
      <c r="Q69" s="188">
        <v>0</v>
      </c>
    </row>
    <row r="70" spans="1:256">
      <c r="A70" s="132" t="s">
        <v>430</v>
      </c>
      <c r="B70" s="15">
        <f>SUM(F70:Q70)</f>
        <v>3</v>
      </c>
      <c r="C70" s="15">
        <v>3</v>
      </c>
      <c r="D70" s="15">
        <v>0</v>
      </c>
      <c r="E70" s="15"/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1</v>
      </c>
      <c r="L70" s="15">
        <v>1</v>
      </c>
      <c r="M70" s="15">
        <v>1</v>
      </c>
      <c r="N70" s="15">
        <v>0</v>
      </c>
      <c r="O70" s="15">
        <v>0</v>
      </c>
      <c r="P70" s="16">
        <v>0</v>
      </c>
      <c r="Q70" s="188">
        <v>0</v>
      </c>
    </row>
    <row r="71" spans="1:256">
      <c r="A71" s="132" t="s">
        <v>431</v>
      </c>
      <c r="B71" s="15">
        <f>SUM(F71:Q71)</f>
        <v>30</v>
      </c>
      <c r="C71" s="15">
        <v>26</v>
      </c>
      <c r="D71" s="15">
        <v>4</v>
      </c>
      <c r="E71" s="15">
        <v>0</v>
      </c>
      <c r="F71" s="15">
        <v>0</v>
      </c>
      <c r="G71" s="15">
        <v>2</v>
      </c>
      <c r="H71" s="15">
        <v>6</v>
      </c>
      <c r="I71" s="15">
        <v>2</v>
      </c>
      <c r="J71" s="15">
        <v>9</v>
      </c>
      <c r="K71" s="15">
        <v>1</v>
      </c>
      <c r="L71" s="15">
        <v>2</v>
      </c>
      <c r="M71" s="15">
        <v>3</v>
      </c>
      <c r="N71" s="15">
        <v>3</v>
      </c>
      <c r="O71" s="15">
        <v>2</v>
      </c>
      <c r="P71" s="16">
        <v>0</v>
      </c>
      <c r="Q71" s="188">
        <v>0</v>
      </c>
    </row>
    <row r="72" spans="1:256">
      <c r="A72" s="132" t="s">
        <v>95</v>
      </c>
      <c r="B72" s="15">
        <f>SUM(F72:Q72)</f>
        <v>0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6">
        <v>0</v>
      </c>
      <c r="Q72" s="188">
        <v>0</v>
      </c>
    </row>
    <row r="73" spans="1:256">
      <c r="A73" s="132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6"/>
      <c r="Q73" s="188"/>
    </row>
    <row r="74" spans="1:256">
      <c r="A74" s="131" t="s">
        <v>96</v>
      </c>
      <c r="B74" s="59">
        <f t="shared" ref="B74:Q74" si="9">SUM(B75:B77)</f>
        <v>61</v>
      </c>
      <c r="C74" s="59">
        <f t="shared" si="9"/>
        <v>50</v>
      </c>
      <c r="D74" s="59">
        <f t="shared" si="9"/>
        <v>11</v>
      </c>
      <c r="E74" s="59">
        <f t="shared" si="9"/>
        <v>0</v>
      </c>
      <c r="F74" s="59">
        <f t="shared" si="9"/>
        <v>1</v>
      </c>
      <c r="G74" s="59">
        <f t="shared" si="9"/>
        <v>6</v>
      </c>
      <c r="H74" s="59">
        <f t="shared" si="9"/>
        <v>16</v>
      </c>
      <c r="I74" s="59">
        <f t="shared" si="9"/>
        <v>14</v>
      </c>
      <c r="J74" s="59">
        <f t="shared" si="9"/>
        <v>8</v>
      </c>
      <c r="K74" s="59">
        <f t="shared" si="9"/>
        <v>7</v>
      </c>
      <c r="L74" s="59">
        <f t="shared" si="9"/>
        <v>3</v>
      </c>
      <c r="M74" s="59">
        <f t="shared" si="9"/>
        <v>0</v>
      </c>
      <c r="N74" s="59">
        <f t="shared" si="9"/>
        <v>1</v>
      </c>
      <c r="O74" s="59">
        <f t="shared" si="9"/>
        <v>4</v>
      </c>
      <c r="P74" s="129">
        <f t="shared" si="9"/>
        <v>1</v>
      </c>
      <c r="Q74" s="89">
        <f t="shared" si="9"/>
        <v>0</v>
      </c>
    </row>
    <row r="75" spans="1:256">
      <c r="A75" s="132" t="s">
        <v>432</v>
      </c>
      <c r="B75" s="15">
        <f>SUM(F75:Q75)</f>
        <v>1</v>
      </c>
      <c r="C75" s="15">
        <v>1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1</v>
      </c>
      <c r="P75" s="16">
        <v>0</v>
      </c>
      <c r="Q75" s="188">
        <v>0</v>
      </c>
    </row>
    <row r="76" spans="1:256">
      <c r="A76" s="132" t="s">
        <v>433</v>
      </c>
      <c r="B76" s="15">
        <f>SUM(F76:Q76)</f>
        <v>1</v>
      </c>
      <c r="C76" s="15">
        <v>1</v>
      </c>
      <c r="D76" s="15">
        <v>0</v>
      </c>
      <c r="E76" s="15"/>
      <c r="F76" s="15">
        <v>0</v>
      </c>
      <c r="G76" s="15">
        <v>0</v>
      </c>
      <c r="H76" s="15">
        <v>0</v>
      </c>
      <c r="I76" s="15">
        <v>1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6">
        <v>0</v>
      </c>
      <c r="Q76" s="188">
        <v>0</v>
      </c>
    </row>
    <row r="77" spans="1:256">
      <c r="A77" s="132" t="s">
        <v>434</v>
      </c>
      <c r="B77" s="15">
        <f>SUM(F77:Q77)</f>
        <v>59</v>
      </c>
      <c r="C77" s="15">
        <v>48</v>
      </c>
      <c r="D77" s="15">
        <v>11</v>
      </c>
      <c r="E77" s="15">
        <v>0</v>
      </c>
      <c r="F77" s="15">
        <v>1</v>
      </c>
      <c r="G77" s="15">
        <v>6</v>
      </c>
      <c r="H77" s="15">
        <v>16</v>
      </c>
      <c r="I77" s="15">
        <v>13</v>
      </c>
      <c r="J77" s="15">
        <v>8</v>
      </c>
      <c r="K77" s="15">
        <v>7</v>
      </c>
      <c r="L77" s="15">
        <v>3</v>
      </c>
      <c r="M77" s="15">
        <v>0</v>
      </c>
      <c r="N77" s="15">
        <v>1</v>
      </c>
      <c r="O77" s="15">
        <v>3</v>
      </c>
      <c r="P77" s="16">
        <v>1</v>
      </c>
      <c r="Q77" s="188">
        <v>0</v>
      </c>
    </row>
    <row r="78" spans="1:256">
      <c r="A78" s="132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6"/>
      <c r="Q78" s="188"/>
    </row>
    <row r="79" spans="1:256">
      <c r="A79" s="131" t="s">
        <v>26</v>
      </c>
      <c r="B79" s="59">
        <f t="shared" ref="B79:Q79" si="10">SUM(B80:B105)</f>
        <v>4468</v>
      </c>
      <c r="C79" s="59">
        <f t="shared" si="10"/>
        <v>4136</v>
      </c>
      <c r="D79" s="59">
        <f t="shared" si="10"/>
        <v>332</v>
      </c>
      <c r="E79" s="59">
        <f t="shared" si="10"/>
        <v>0</v>
      </c>
      <c r="F79" s="59">
        <f t="shared" si="10"/>
        <v>161</v>
      </c>
      <c r="G79" s="59">
        <f t="shared" si="10"/>
        <v>909</v>
      </c>
      <c r="H79" s="59">
        <f t="shared" si="10"/>
        <v>964</v>
      </c>
      <c r="I79" s="59">
        <f t="shared" si="10"/>
        <v>875</v>
      </c>
      <c r="J79" s="59">
        <f t="shared" si="10"/>
        <v>621</v>
      </c>
      <c r="K79" s="59">
        <f t="shared" si="10"/>
        <v>332</v>
      </c>
      <c r="L79" s="59">
        <f t="shared" si="10"/>
        <v>224</v>
      </c>
      <c r="M79" s="59">
        <f t="shared" si="10"/>
        <v>159</v>
      </c>
      <c r="N79" s="59">
        <f t="shared" si="10"/>
        <v>122</v>
      </c>
      <c r="O79" s="59">
        <f t="shared" si="10"/>
        <v>59</v>
      </c>
      <c r="P79" s="129">
        <f t="shared" si="10"/>
        <v>37</v>
      </c>
      <c r="Q79" s="89">
        <f t="shared" si="10"/>
        <v>5</v>
      </c>
    </row>
    <row r="80" spans="1:256">
      <c r="A80" s="132" t="s">
        <v>435</v>
      </c>
      <c r="B80" s="15">
        <f t="shared" ref="B80:B105" si="11">SUM(F80:Q80)</f>
        <v>53</v>
      </c>
      <c r="C80" s="15">
        <v>44</v>
      </c>
      <c r="D80" s="15">
        <v>9</v>
      </c>
      <c r="E80" s="15">
        <v>0</v>
      </c>
      <c r="F80" s="15">
        <v>0</v>
      </c>
      <c r="G80" s="15">
        <v>1</v>
      </c>
      <c r="H80" s="15">
        <v>2</v>
      </c>
      <c r="I80" s="15">
        <v>7</v>
      </c>
      <c r="J80" s="15">
        <v>12</v>
      </c>
      <c r="K80" s="15">
        <v>14</v>
      </c>
      <c r="L80" s="15">
        <v>5</v>
      </c>
      <c r="M80" s="15">
        <v>4</v>
      </c>
      <c r="N80" s="15">
        <v>4</v>
      </c>
      <c r="O80" s="15">
        <v>1</v>
      </c>
      <c r="P80" s="16">
        <v>3</v>
      </c>
      <c r="Q80" s="188">
        <v>0</v>
      </c>
    </row>
    <row r="81" spans="1:17">
      <c r="A81" s="132" t="s">
        <v>436</v>
      </c>
      <c r="B81" s="15">
        <f t="shared" si="11"/>
        <v>5</v>
      </c>
      <c r="C81" s="15">
        <v>5</v>
      </c>
      <c r="D81" s="15">
        <v>0</v>
      </c>
      <c r="E81" s="59">
        <v>0</v>
      </c>
      <c r="F81" s="15">
        <v>0</v>
      </c>
      <c r="G81" s="15">
        <v>0</v>
      </c>
      <c r="H81" s="15">
        <v>2</v>
      </c>
      <c r="I81" s="15">
        <v>0</v>
      </c>
      <c r="J81" s="15">
        <v>1</v>
      </c>
      <c r="K81" s="15">
        <v>1</v>
      </c>
      <c r="L81" s="15">
        <v>1</v>
      </c>
      <c r="M81" s="15">
        <v>0</v>
      </c>
      <c r="N81" s="15">
        <v>0</v>
      </c>
      <c r="O81" s="15">
        <v>0</v>
      </c>
      <c r="P81" s="16">
        <v>0</v>
      </c>
      <c r="Q81" s="188">
        <v>0</v>
      </c>
    </row>
    <row r="82" spans="1:17">
      <c r="A82" s="132" t="s">
        <v>437</v>
      </c>
      <c r="B82" s="15">
        <f t="shared" si="11"/>
        <v>82</v>
      </c>
      <c r="C82" s="15">
        <v>75</v>
      </c>
      <c r="D82" s="15">
        <v>7</v>
      </c>
      <c r="E82" s="15">
        <v>0</v>
      </c>
      <c r="F82" s="15">
        <v>0</v>
      </c>
      <c r="G82" s="15">
        <v>4</v>
      </c>
      <c r="H82" s="15">
        <v>12</v>
      </c>
      <c r="I82" s="15">
        <v>11</v>
      </c>
      <c r="J82" s="15">
        <v>10</v>
      </c>
      <c r="K82" s="15">
        <v>12</v>
      </c>
      <c r="L82" s="15">
        <v>11</v>
      </c>
      <c r="M82" s="15">
        <v>9</v>
      </c>
      <c r="N82" s="15">
        <v>9</v>
      </c>
      <c r="O82" s="15">
        <v>3</v>
      </c>
      <c r="P82" s="16">
        <v>1</v>
      </c>
      <c r="Q82" s="188">
        <v>0</v>
      </c>
    </row>
    <row r="83" spans="1:17">
      <c r="A83" s="132" t="s">
        <v>438</v>
      </c>
      <c r="B83" s="15">
        <f t="shared" si="11"/>
        <v>88</v>
      </c>
      <c r="C83" s="15">
        <v>76</v>
      </c>
      <c r="D83" s="15">
        <v>12</v>
      </c>
      <c r="E83" s="15">
        <v>0</v>
      </c>
      <c r="F83" s="15">
        <v>3</v>
      </c>
      <c r="G83" s="15">
        <v>15</v>
      </c>
      <c r="H83" s="15">
        <v>26</v>
      </c>
      <c r="I83" s="15">
        <v>19</v>
      </c>
      <c r="J83" s="15">
        <v>11</v>
      </c>
      <c r="K83" s="15">
        <v>6</v>
      </c>
      <c r="L83" s="15">
        <v>4</v>
      </c>
      <c r="M83" s="15">
        <v>1</v>
      </c>
      <c r="N83" s="15">
        <v>0</v>
      </c>
      <c r="O83" s="15">
        <v>1</v>
      </c>
      <c r="P83" s="16">
        <v>2</v>
      </c>
      <c r="Q83" s="188">
        <v>0</v>
      </c>
    </row>
    <row r="84" spans="1:17">
      <c r="A84" s="132" t="s">
        <v>4</v>
      </c>
      <c r="B84" s="15">
        <f t="shared" si="11"/>
        <v>234</v>
      </c>
      <c r="C84" s="15">
        <v>209</v>
      </c>
      <c r="D84" s="15">
        <v>25</v>
      </c>
      <c r="E84" s="15">
        <v>0</v>
      </c>
      <c r="F84" s="15">
        <v>5</v>
      </c>
      <c r="G84" s="15">
        <v>41</v>
      </c>
      <c r="H84" s="15">
        <v>39</v>
      </c>
      <c r="I84" s="15">
        <v>44</v>
      </c>
      <c r="J84" s="15">
        <v>35</v>
      </c>
      <c r="K84" s="15">
        <v>30</v>
      </c>
      <c r="L84" s="15">
        <v>20</v>
      </c>
      <c r="M84" s="15">
        <v>9</v>
      </c>
      <c r="N84" s="15">
        <v>4</v>
      </c>
      <c r="O84" s="15">
        <v>4</v>
      </c>
      <c r="P84" s="16">
        <v>3</v>
      </c>
      <c r="Q84" s="188">
        <v>0</v>
      </c>
    </row>
    <row r="85" spans="1:17">
      <c r="A85" s="132" t="s">
        <v>6</v>
      </c>
      <c r="B85" s="15">
        <f t="shared" si="11"/>
        <v>131</v>
      </c>
      <c r="C85" s="15">
        <v>115</v>
      </c>
      <c r="D85" s="15">
        <v>16</v>
      </c>
      <c r="E85" s="15">
        <v>0</v>
      </c>
      <c r="F85" s="15">
        <v>1</v>
      </c>
      <c r="G85" s="15">
        <v>1</v>
      </c>
      <c r="H85" s="15">
        <v>16</v>
      </c>
      <c r="I85" s="15">
        <v>23</v>
      </c>
      <c r="J85" s="15">
        <v>15</v>
      </c>
      <c r="K85" s="15">
        <v>11</v>
      </c>
      <c r="L85" s="15">
        <v>7</v>
      </c>
      <c r="M85" s="15">
        <v>17</v>
      </c>
      <c r="N85" s="15">
        <v>22</v>
      </c>
      <c r="O85" s="15">
        <v>13</v>
      </c>
      <c r="P85" s="16">
        <v>5</v>
      </c>
      <c r="Q85" s="188">
        <v>0</v>
      </c>
    </row>
    <row r="86" spans="1:17">
      <c r="A86" s="132" t="s">
        <v>439</v>
      </c>
      <c r="B86" s="15">
        <f t="shared" si="11"/>
        <v>2</v>
      </c>
      <c r="C86" s="15">
        <v>2</v>
      </c>
      <c r="D86" s="15">
        <v>0</v>
      </c>
      <c r="E86" s="15">
        <v>0</v>
      </c>
      <c r="F86" s="15">
        <v>0</v>
      </c>
      <c r="G86" s="15">
        <v>0</v>
      </c>
      <c r="H86" s="15">
        <v>0</v>
      </c>
      <c r="I86" s="15">
        <v>0</v>
      </c>
      <c r="J86" s="15">
        <v>2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6">
        <v>0</v>
      </c>
      <c r="Q86" s="188">
        <v>0</v>
      </c>
    </row>
    <row r="87" spans="1:17">
      <c r="A87" s="132" t="s">
        <v>440</v>
      </c>
      <c r="B87" s="15">
        <f t="shared" si="11"/>
        <v>2</v>
      </c>
      <c r="C87" s="15">
        <v>1</v>
      </c>
      <c r="D87" s="15">
        <v>1</v>
      </c>
      <c r="E87" s="15">
        <v>0</v>
      </c>
      <c r="F87" s="15">
        <v>0</v>
      </c>
      <c r="G87" s="15">
        <v>0</v>
      </c>
      <c r="H87" s="15">
        <v>0</v>
      </c>
      <c r="I87" s="15">
        <v>0</v>
      </c>
      <c r="J87" s="15">
        <v>1</v>
      </c>
      <c r="K87" s="15">
        <v>0</v>
      </c>
      <c r="L87" s="15">
        <v>0</v>
      </c>
      <c r="M87" s="15">
        <v>1</v>
      </c>
      <c r="N87" s="15">
        <v>0</v>
      </c>
      <c r="O87" s="15">
        <v>0</v>
      </c>
      <c r="P87" s="16">
        <v>0</v>
      </c>
      <c r="Q87" s="188">
        <v>0</v>
      </c>
    </row>
    <row r="88" spans="1:17">
      <c r="A88" s="132" t="s">
        <v>42</v>
      </c>
      <c r="B88" s="15">
        <f t="shared" si="11"/>
        <v>18</v>
      </c>
      <c r="C88" s="15">
        <v>12</v>
      </c>
      <c r="D88" s="15">
        <v>6</v>
      </c>
      <c r="E88" s="15">
        <v>0</v>
      </c>
      <c r="F88" s="15">
        <v>0</v>
      </c>
      <c r="G88" s="15">
        <v>0</v>
      </c>
      <c r="H88" s="15">
        <v>0</v>
      </c>
      <c r="I88" s="15">
        <v>1</v>
      </c>
      <c r="J88" s="15">
        <v>0</v>
      </c>
      <c r="K88" s="15">
        <v>1</v>
      </c>
      <c r="L88" s="15">
        <v>3</v>
      </c>
      <c r="M88" s="15">
        <v>4</v>
      </c>
      <c r="N88" s="15">
        <v>4</v>
      </c>
      <c r="O88" s="15">
        <v>1</v>
      </c>
      <c r="P88" s="16">
        <v>4</v>
      </c>
      <c r="Q88" s="188">
        <v>0</v>
      </c>
    </row>
    <row r="89" spans="1:17">
      <c r="A89" s="132" t="s">
        <v>441</v>
      </c>
      <c r="B89" s="15">
        <f t="shared" si="11"/>
        <v>19</v>
      </c>
      <c r="C89" s="15">
        <v>18</v>
      </c>
      <c r="D89" s="15">
        <v>1</v>
      </c>
      <c r="E89" s="15">
        <v>0</v>
      </c>
      <c r="F89" s="15">
        <v>0</v>
      </c>
      <c r="G89" s="15">
        <v>1</v>
      </c>
      <c r="H89" s="15">
        <v>5</v>
      </c>
      <c r="I89" s="15">
        <v>6</v>
      </c>
      <c r="J89" s="15">
        <v>3</v>
      </c>
      <c r="K89" s="15">
        <v>1</v>
      </c>
      <c r="L89" s="15">
        <v>2</v>
      </c>
      <c r="M89" s="15">
        <v>1</v>
      </c>
      <c r="N89" s="15">
        <v>0</v>
      </c>
      <c r="O89" s="15">
        <v>0</v>
      </c>
      <c r="P89" s="16">
        <v>0</v>
      </c>
      <c r="Q89" s="188">
        <v>0</v>
      </c>
    </row>
    <row r="90" spans="1:17">
      <c r="A90" s="132" t="s">
        <v>442</v>
      </c>
      <c r="B90" s="15">
        <f t="shared" si="11"/>
        <v>3</v>
      </c>
      <c r="C90" s="15">
        <v>2</v>
      </c>
      <c r="D90" s="15">
        <v>1</v>
      </c>
      <c r="E90" s="15">
        <v>0</v>
      </c>
      <c r="F90" s="15">
        <v>0</v>
      </c>
      <c r="G90" s="15">
        <v>0</v>
      </c>
      <c r="H90" s="15">
        <v>0</v>
      </c>
      <c r="I90" s="15">
        <v>1</v>
      </c>
      <c r="J90" s="15">
        <v>0</v>
      </c>
      <c r="K90" s="15">
        <v>1</v>
      </c>
      <c r="L90" s="15">
        <v>0</v>
      </c>
      <c r="M90" s="15">
        <v>0</v>
      </c>
      <c r="N90" s="15">
        <v>0</v>
      </c>
      <c r="O90" s="15">
        <v>1</v>
      </c>
      <c r="P90" s="16">
        <v>0</v>
      </c>
      <c r="Q90" s="188">
        <v>0</v>
      </c>
    </row>
    <row r="91" spans="1:17">
      <c r="A91" s="132" t="s">
        <v>443</v>
      </c>
      <c r="B91" s="15">
        <f t="shared" si="11"/>
        <v>7</v>
      </c>
      <c r="C91" s="15">
        <v>6</v>
      </c>
      <c r="D91" s="15">
        <v>1</v>
      </c>
      <c r="E91" s="15">
        <v>0</v>
      </c>
      <c r="F91" s="15">
        <v>0</v>
      </c>
      <c r="G91" s="15">
        <v>1</v>
      </c>
      <c r="H91" s="15">
        <v>0</v>
      </c>
      <c r="I91" s="15">
        <v>1</v>
      </c>
      <c r="J91" s="15">
        <v>2</v>
      </c>
      <c r="K91" s="15">
        <v>1</v>
      </c>
      <c r="L91" s="15">
        <v>1</v>
      </c>
      <c r="M91" s="15">
        <v>0</v>
      </c>
      <c r="N91" s="15">
        <v>1</v>
      </c>
      <c r="O91" s="15">
        <v>0</v>
      </c>
      <c r="P91" s="16">
        <v>0</v>
      </c>
      <c r="Q91" s="188">
        <v>0</v>
      </c>
    </row>
    <row r="92" spans="1:17">
      <c r="A92" s="132" t="s">
        <v>444</v>
      </c>
      <c r="B92" s="15">
        <f t="shared" si="11"/>
        <v>325</v>
      </c>
      <c r="C92" s="15">
        <v>264</v>
      </c>
      <c r="D92" s="15">
        <v>61</v>
      </c>
      <c r="E92" s="15">
        <v>0</v>
      </c>
      <c r="F92" s="15">
        <v>9</v>
      </c>
      <c r="G92" s="15">
        <v>69</v>
      </c>
      <c r="H92" s="15">
        <v>68</v>
      </c>
      <c r="I92" s="15">
        <v>61</v>
      </c>
      <c r="J92" s="15">
        <v>36</v>
      </c>
      <c r="K92" s="15">
        <v>25</v>
      </c>
      <c r="L92" s="15">
        <v>27</v>
      </c>
      <c r="M92" s="15">
        <v>15</v>
      </c>
      <c r="N92" s="15">
        <v>9</v>
      </c>
      <c r="O92" s="15">
        <v>3</v>
      </c>
      <c r="P92" s="16">
        <v>3</v>
      </c>
      <c r="Q92" s="188">
        <v>0</v>
      </c>
    </row>
    <row r="93" spans="1:17">
      <c r="A93" s="132" t="s">
        <v>445</v>
      </c>
      <c r="B93" s="15">
        <f t="shared" si="11"/>
        <v>2</v>
      </c>
      <c r="C93" s="15">
        <v>2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  <c r="J93" s="15">
        <v>2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6">
        <v>0</v>
      </c>
      <c r="Q93" s="188">
        <v>0</v>
      </c>
    </row>
    <row r="94" spans="1:17">
      <c r="A94" s="132" t="s">
        <v>322</v>
      </c>
      <c r="B94" s="15">
        <f t="shared" si="11"/>
        <v>1</v>
      </c>
      <c r="C94" s="15">
        <v>1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1</v>
      </c>
      <c r="M94" s="15">
        <v>0</v>
      </c>
      <c r="N94" s="15">
        <v>0</v>
      </c>
      <c r="O94" s="15">
        <v>0</v>
      </c>
      <c r="P94" s="16">
        <v>0</v>
      </c>
      <c r="Q94" s="188">
        <v>0</v>
      </c>
    </row>
    <row r="95" spans="1:17">
      <c r="A95" s="132" t="s">
        <v>446</v>
      </c>
      <c r="B95" s="15">
        <f t="shared" si="11"/>
        <v>524</v>
      </c>
      <c r="C95" s="15">
        <v>475</v>
      </c>
      <c r="D95" s="15">
        <v>49</v>
      </c>
      <c r="E95" s="15">
        <v>0</v>
      </c>
      <c r="F95" s="15">
        <v>8</v>
      </c>
      <c r="G95" s="15">
        <v>75</v>
      </c>
      <c r="H95" s="15">
        <v>93</v>
      </c>
      <c r="I95" s="15">
        <v>105</v>
      </c>
      <c r="J95" s="15">
        <v>85</v>
      </c>
      <c r="K95" s="15">
        <v>48</v>
      </c>
      <c r="L95" s="15">
        <v>34</v>
      </c>
      <c r="M95" s="15">
        <v>34</v>
      </c>
      <c r="N95" s="15">
        <v>26</v>
      </c>
      <c r="O95" s="15">
        <v>9</v>
      </c>
      <c r="P95" s="16">
        <v>7</v>
      </c>
      <c r="Q95" s="188">
        <v>0</v>
      </c>
    </row>
    <row r="96" spans="1:17">
      <c r="A96" s="132" t="s">
        <v>447</v>
      </c>
      <c r="B96" s="15">
        <f t="shared" si="11"/>
        <v>72</v>
      </c>
      <c r="C96" s="15">
        <v>63</v>
      </c>
      <c r="D96" s="15">
        <v>9</v>
      </c>
      <c r="E96" s="15">
        <v>0</v>
      </c>
      <c r="F96" s="15">
        <v>3</v>
      </c>
      <c r="G96" s="15">
        <v>8</v>
      </c>
      <c r="H96" s="15">
        <v>18</v>
      </c>
      <c r="I96" s="15">
        <v>17</v>
      </c>
      <c r="J96" s="15">
        <v>8</v>
      </c>
      <c r="K96" s="15">
        <v>2</v>
      </c>
      <c r="L96" s="15">
        <v>5</v>
      </c>
      <c r="M96" s="15">
        <v>4</v>
      </c>
      <c r="N96" s="15">
        <v>0</v>
      </c>
      <c r="O96" s="15">
        <v>5</v>
      </c>
      <c r="P96" s="16">
        <v>2</v>
      </c>
      <c r="Q96" s="188">
        <v>0</v>
      </c>
    </row>
    <row r="97" spans="1:17">
      <c r="A97" s="132" t="s">
        <v>448</v>
      </c>
      <c r="B97" s="15">
        <f t="shared" si="11"/>
        <v>2106</v>
      </c>
      <c r="C97" s="15">
        <v>2006</v>
      </c>
      <c r="D97" s="15">
        <v>100</v>
      </c>
      <c r="E97" s="15">
        <v>0</v>
      </c>
      <c r="F97" s="15">
        <v>115</v>
      </c>
      <c r="G97" s="15">
        <v>552</v>
      </c>
      <c r="H97" s="15">
        <v>525</v>
      </c>
      <c r="I97" s="15">
        <v>408</v>
      </c>
      <c r="J97" s="15">
        <v>263</v>
      </c>
      <c r="K97" s="15">
        <v>107</v>
      </c>
      <c r="L97" s="15">
        <v>67</v>
      </c>
      <c r="M97" s="15">
        <v>32</v>
      </c>
      <c r="N97" s="15">
        <v>26</v>
      </c>
      <c r="O97" s="15">
        <v>6</v>
      </c>
      <c r="P97" s="16">
        <v>1</v>
      </c>
      <c r="Q97" s="188">
        <v>4</v>
      </c>
    </row>
    <row r="98" spans="1:17">
      <c r="A98" s="132" t="s">
        <v>449</v>
      </c>
      <c r="B98" s="15">
        <f t="shared" si="11"/>
        <v>136</v>
      </c>
      <c r="C98" s="15">
        <v>130</v>
      </c>
      <c r="D98" s="15">
        <v>6</v>
      </c>
      <c r="E98" s="15">
        <v>0</v>
      </c>
      <c r="F98" s="15">
        <v>3</v>
      </c>
      <c r="G98" s="15">
        <v>33</v>
      </c>
      <c r="H98" s="15">
        <v>28</v>
      </c>
      <c r="I98" s="15">
        <v>28</v>
      </c>
      <c r="J98" s="15">
        <v>20</v>
      </c>
      <c r="K98" s="15">
        <v>14</v>
      </c>
      <c r="L98" s="15">
        <v>6</v>
      </c>
      <c r="M98" s="15">
        <v>2</v>
      </c>
      <c r="N98" s="15">
        <v>0</v>
      </c>
      <c r="O98" s="15">
        <v>0</v>
      </c>
      <c r="P98" s="16">
        <v>1</v>
      </c>
      <c r="Q98" s="188">
        <v>1</v>
      </c>
    </row>
    <row r="99" spans="1:17">
      <c r="A99" s="132" t="s">
        <v>450</v>
      </c>
      <c r="B99" s="15">
        <f t="shared" si="11"/>
        <v>587</v>
      </c>
      <c r="C99" s="15">
        <v>570</v>
      </c>
      <c r="D99" s="15">
        <v>17</v>
      </c>
      <c r="E99" s="15">
        <v>0</v>
      </c>
      <c r="F99" s="15">
        <v>14</v>
      </c>
      <c r="G99" s="15">
        <v>102</v>
      </c>
      <c r="H99" s="15">
        <v>127</v>
      </c>
      <c r="I99" s="15">
        <v>134</v>
      </c>
      <c r="J99" s="15">
        <v>104</v>
      </c>
      <c r="K99" s="15">
        <v>52</v>
      </c>
      <c r="L99" s="15">
        <v>23</v>
      </c>
      <c r="M99" s="15">
        <v>18</v>
      </c>
      <c r="N99" s="15">
        <v>11</v>
      </c>
      <c r="O99" s="15">
        <v>2</v>
      </c>
      <c r="P99" s="16">
        <v>0</v>
      </c>
      <c r="Q99" s="188">
        <v>0</v>
      </c>
    </row>
    <row r="100" spans="1:17">
      <c r="A100" s="132" t="s">
        <v>451</v>
      </c>
      <c r="B100" s="15">
        <f t="shared" si="11"/>
        <v>12</v>
      </c>
      <c r="C100" s="15">
        <v>12</v>
      </c>
      <c r="D100" s="15">
        <v>0</v>
      </c>
      <c r="E100" s="15">
        <v>0</v>
      </c>
      <c r="F100" s="15">
        <v>0</v>
      </c>
      <c r="G100" s="15">
        <v>1</v>
      </c>
      <c r="H100" s="15">
        <v>1</v>
      </c>
      <c r="I100" s="15">
        <v>3</v>
      </c>
      <c r="J100" s="15">
        <v>1</v>
      </c>
      <c r="K100" s="15">
        <v>2</v>
      </c>
      <c r="L100" s="15">
        <v>2</v>
      </c>
      <c r="M100" s="15">
        <v>2</v>
      </c>
      <c r="N100" s="15">
        <v>0</v>
      </c>
      <c r="O100" s="15">
        <v>0</v>
      </c>
      <c r="P100" s="16">
        <v>0</v>
      </c>
      <c r="Q100" s="188">
        <v>0</v>
      </c>
    </row>
    <row r="101" spans="1:17">
      <c r="A101" s="132" t="s">
        <v>452</v>
      </c>
      <c r="B101" s="15">
        <f t="shared" si="11"/>
        <v>5</v>
      </c>
      <c r="C101" s="15">
        <v>5</v>
      </c>
      <c r="D101" s="15">
        <v>0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  <c r="J101" s="15">
        <v>3</v>
      </c>
      <c r="K101" s="15">
        <v>0</v>
      </c>
      <c r="L101" s="15">
        <v>0</v>
      </c>
      <c r="M101" s="15">
        <v>1</v>
      </c>
      <c r="N101" s="15">
        <v>1</v>
      </c>
      <c r="O101" s="15">
        <v>0</v>
      </c>
      <c r="P101" s="16">
        <v>0</v>
      </c>
      <c r="Q101" s="188">
        <v>0</v>
      </c>
    </row>
    <row r="102" spans="1:17">
      <c r="A102" s="132" t="s">
        <v>453</v>
      </c>
      <c r="B102" s="15">
        <f t="shared" si="11"/>
        <v>15</v>
      </c>
      <c r="C102" s="15">
        <v>12</v>
      </c>
      <c r="D102" s="15">
        <v>3</v>
      </c>
      <c r="E102" s="15">
        <v>0</v>
      </c>
      <c r="F102" s="15">
        <v>0</v>
      </c>
      <c r="G102" s="15">
        <v>4</v>
      </c>
      <c r="H102" s="15">
        <v>0</v>
      </c>
      <c r="I102" s="15">
        <v>3</v>
      </c>
      <c r="J102" s="15">
        <v>4</v>
      </c>
      <c r="K102" s="15">
        <v>3</v>
      </c>
      <c r="L102" s="15">
        <v>0</v>
      </c>
      <c r="M102" s="15">
        <v>0</v>
      </c>
      <c r="N102" s="15">
        <v>1</v>
      </c>
      <c r="O102" s="15">
        <v>0</v>
      </c>
      <c r="P102" s="16">
        <v>0</v>
      </c>
      <c r="Q102" s="188">
        <v>0</v>
      </c>
    </row>
    <row r="103" spans="1:17">
      <c r="A103" s="132" t="s">
        <v>35</v>
      </c>
      <c r="B103" s="15">
        <f t="shared" si="11"/>
        <v>30</v>
      </c>
      <c r="C103" s="15">
        <v>23</v>
      </c>
      <c r="D103" s="15">
        <v>7</v>
      </c>
      <c r="E103" s="15"/>
      <c r="F103" s="15">
        <v>0</v>
      </c>
      <c r="G103" s="15">
        <v>1</v>
      </c>
      <c r="H103" s="15">
        <v>2</v>
      </c>
      <c r="I103" s="15">
        <v>3</v>
      </c>
      <c r="J103" s="15">
        <v>1</v>
      </c>
      <c r="K103" s="15">
        <v>1</v>
      </c>
      <c r="L103" s="15">
        <v>3</v>
      </c>
      <c r="M103" s="15">
        <v>4</v>
      </c>
      <c r="N103" s="15">
        <v>4</v>
      </c>
      <c r="O103" s="15">
        <v>7</v>
      </c>
      <c r="P103" s="16">
        <v>4</v>
      </c>
      <c r="Q103" s="188">
        <v>0</v>
      </c>
    </row>
    <row r="104" spans="1:17">
      <c r="A104" s="132" t="s">
        <v>454</v>
      </c>
      <c r="B104" s="15">
        <f t="shared" si="11"/>
        <v>3</v>
      </c>
      <c r="C104" s="15">
        <v>3</v>
      </c>
      <c r="D104" s="15">
        <v>0</v>
      </c>
      <c r="E104" s="15">
        <v>0</v>
      </c>
      <c r="F104" s="15">
        <v>0</v>
      </c>
      <c r="G104" s="15">
        <v>0</v>
      </c>
      <c r="H104" s="15">
        <v>0</v>
      </c>
      <c r="I104" s="15">
        <v>0</v>
      </c>
      <c r="J104" s="15">
        <v>1</v>
      </c>
      <c r="K104" s="15">
        <v>0</v>
      </c>
      <c r="L104" s="15">
        <v>1</v>
      </c>
      <c r="M104" s="15">
        <v>1</v>
      </c>
      <c r="N104" s="15">
        <v>0</v>
      </c>
      <c r="O104" s="15">
        <v>0</v>
      </c>
      <c r="P104" s="16">
        <v>0</v>
      </c>
      <c r="Q104" s="188">
        <v>0</v>
      </c>
    </row>
    <row r="105" spans="1:17">
      <c r="A105" s="132" t="s">
        <v>455</v>
      </c>
      <c r="B105" s="15">
        <f t="shared" si="11"/>
        <v>6</v>
      </c>
      <c r="C105" s="15">
        <v>5</v>
      </c>
      <c r="D105" s="15">
        <v>1</v>
      </c>
      <c r="E105" s="15">
        <v>0</v>
      </c>
      <c r="F105" s="15">
        <v>0</v>
      </c>
      <c r="G105" s="15">
        <v>0</v>
      </c>
      <c r="H105" s="15">
        <v>0</v>
      </c>
      <c r="I105" s="15">
        <v>0</v>
      </c>
      <c r="J105" s="15">
        <v>1</v>
      </c>
      <c r="K105" s="15">
        <v>0</v>
      </c>
      <c r="L105" s="15">
        <v>1</v>
      </c>
      <c r="M105" s="15">
        <v>0</v>
      </c>
      <c r="N105" s="15">
        <v>0</v>
      </c>
      <c r="O105" s="15">
        <v>3</v>
      </c>
      <c r="P105" s="16">
        <v>1</v>
      </c>
      <c r="Q105" s="188">
        <v>0</v>
      </c>
    </row>
    <row r="106" spans="1:17">
      <c r="A106" s="132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6"/>
      <c r="Q106" s="188"/>
    </row>
    <row r="107" spans="1:17">
      <c r="A107" s="131" t="s">
        <v>210</v>
      </c>
      <c r="B107" s="59">
        <f t="shared" ref="B107:Q107" si="12">SUM(B108:B112)</f>
        <v>9</v>
      </c>
      <c r="C107" s="59">
        <f t="shared" si="12"/>
        <v>7</v>
      </c>
      <c r="D107" s="59">
        <f t="shared" si="12"/>
        <v>2</v>
      </c>
      <c r="E107" s="59">
        <f t="shared" si="12"/>
        <v>0</v>
      </c>
      <c r="F107" s="59">
        <f t="shared" si="12"/>
        <v>0</v>
      </c>
      <c r="G107" s="59">
        <f t="shared" si="12"/>
        <v>0</v>
      </c>
      <c r="H107" s="59">
        <f t="shared" si="12"/>
        <v>2</v>
      </c>
      <c r="I107" s="59">
        <f t="shared" si="12"/>
        <v>0</v>
      </c>
      <c r="J107" s="59">
        <f t="shared" si="12"/>
        <v>1</v>
      </c>
      <c r="K107" s="59">
        <f t="shared" si="12"/>
        <v>3</v>
      </c>
      <c r="L107" s="59">
        <f t="shared" si="12"/>
        <v>2</v>
      </c>
      <c r="M107" s="59">
        <f t="shared" si="12"/>
        <v>1</v>
      </c>
      <c r="N107" s="59">
        <f t="shared" si="12"/>
        <v>0</v>
      </c>
      <c r="O107" s="59">
        <f t="shared" si="12"/>
        <v>0</v>
      </c>
      <c r="P107" s="129">
        <f t="shared" si="12"/>
        <v>0</v>
      </c>
      <c r="Q107" s="187">
        <f t="shared" si="12"/>
        <v>0</v>
      </c>
    </row>
    <row r="108" spans="1:17">
      <c r="A108" s="132" t="s">
        <v>456</v>
      </c>
      <c r="B108" s="15">
        <f>SUM(F108:Q108)</f>
        <v>2</v>
      </c>
      <c r="C108" s="15">
        <v>1</v>
      </c>
      <c r="D108" s="15">
        <v>1</v>
      </c>
      <c r="E108" s="59"/>
      <c r="F108" s="15">
        <v>0</v>
      </c>
      <c r="G108" s="15">
        <v>0</v>
      </c>
      <c r="H108" s="15">
        <v>0</v>
      </c>
      <c r="I108" s="15">
        <v>0</v>
      </c>
      <c r="J108" s="15">
        <v>1</v>
      </c>
      <c r="K108" s="15">
        <v>1</v>
      </c>
      <c r="L108" s="15">
        <v>0</v>
      </c>
      <c r="M108" s="15">
        <v>0</v>
      </c>
      <c r="N108" s="15">
        <v>0</v>
      </c>
      <c r="O108" s="15">
        <v>0</v>
      </c>
      <c r="P108" s="16">
        <v>0</v>
      </c>
      <c r="Q108" s="92">
        <v>0</v>
      </c>
    </row>
    <row r="109" spans="1:17">
      <c r="A109" s="132" t="s">
        <v>457</v>
      </c>
      <c r="B109" s="15">
        <f>SUM(F109:Q109)</f>
        <v>1</v>
      </c>
      <c r="C109" s="15">
        <v>0</v>
      </c>
      <c r="D109" s="15">
        <v>1</v>
      </c>
      <c r="E109" s="59"/>
      <c r="F109" s="15">
        <v>0</v>
      </c>
      <c r="G109" s="15">
        <v>0</v>
      </c>
      <c r="H109" s="15">
        <v>0</v>
      </c>
      <c r="I109" s="15">
        <v>0</v>
      </c>
      <c r="J109" s="15">
        <v>0</v>
      </c>
      <c r="K109" s="15">
        <v>1</v>
      </c>
      <c r="L109" s="15">
        <v>0</v>
      </c>
      <c r="M109" s="15">
        <v>0</v>
      </c>
      <c r="N109" s="15">
        <v>0</v>
      </c>
      <c r="O109" s="15">
        <v>0</v>
      </c>
      <c r="P109" s="16">
        <v>0</v>
      </c>
      <c r="Q109" s="92">
        <v>0</v>
      </c>
    </row>
    <row r="110" spans="1:17">
      <c r="A110" s="132" t="s">
        <v>458</v>
      </c>
      <c r="B110" s="15">
        <f>SUM(F110:Q110)</f>
        <v>3</v>
      </c>
      <c r="C110" s="15">
        <v>3</v>
      </c>
      <c r="D110" s="15">
        <v>0</v>
      </c>
      <c r="E110" s="59"/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1</v>
      </c>
      <c r="L110" s="15">
        <v>1</v>
      </c>
      <c r="M110" s="15">
        <v>1</v>
      </c>
      <c r="N110" s="15">
        <v>0</v>
      </c>
      <c r="O110" s="15">
        <v>0</v>
      </c>
      <c r="P110" s="16">
        <v>0</v>
      </c>
      <c r="Q110" s="92">
        <v>0</v>
      </c>
    </row>
    <row r="111" spans="1:17">
      <c r="A111" s="132" t="s">
        <v>459</v>
      </c>
      <c r="B111" s="15">
        <f>SUM(F111:Q111)</f>
        <v>1</v>
      </c>
      <c r="C111" s="15">
        <v>1</v>
      </c>
      <c r="D111" s="15">
        <v>0</v>
      </c>
      <c r="E111" s="59"/>
      <c r="F111" s="15">
        <v>0</v>
      </c>
      <c r="G111" s="15">
        <v>0</v>
      </c>
      <c r="H111" s="15">
        <v>1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6">
        <v>0</v>
      </c>
      <c r="Q111" s="92">
        <v>0</v>
      </c>
    </row>
    <row r="112" spans="1:17">
      <c r="A112" s="132" t="s">
        <v>460</v>
      </c>
      <c r="B112" s="15">
        <f>SUM(F112:Q112)</f>
        <v>2</v>
      </c>
      <c r="C112" s="15">
        <v>2</v>
      </c>
      <c r="D112" s="15">
        <v>0</v>
      </c>
      <c r="E112" s="15">
        <v>0</v>
      </c>
      <c r="F112" s="15">
        <v>0</v>
      </c>
      <c r="G112" s="15">
        <v>0</v>
      </c>
      <c r="H112" s="15">
        <v>1</v>
      </c>
      <c r="I112" s="15">
        <v>0</v>
      </c>
      <c r="J112" s="15">
        <v>0</v>
      </c>
      <c r="K112" s="15">
        <v>0</v>
      </c>
      <c r="L112" s="15">
        <v>1</v>
      </c>
      <c r="M112" s="15">
        <v>0</v>
      </c>
      <c r="N112" s="15">
        <v>0</v>
      </c>
      <c r="O112" s="15">
        <v>0</v>
      </c>
      <c r="P112" s="16">
        <v>0</v>
      </c>
      <c r="Q112" s="188">
        <v>0</v>
      </c>
    </row>
    <row r="113" spans="1:17">
      <c r="A113" s="132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129"/>
      <c r="Q113" s="188"/>
    </row>
    <row r="114" spans="1:17">
      <c r="A114" s="131" t="s">
        <v>22</v>
      </c>
      <c r="B114" s="59">
        <f t="shared" ref="B114:Q114" si="13">SUM(B115:B118)</f>
        <v>20</v>
      </c>
      <c r="C114" s="59">
        <f t="shared" si="13"/>
        <v>18</v>
      </c>
      <c r="D114" s="59">
        <f t="shared" si="13"/>
        <v>2</v>
      </c>
      <c r="E114" s="59">
        <f t="shared" si="13"/>
        <v>0</v>
      </c>
      <c r="F114" s="59">
        <f t="shared" si="13"/>
        <v>1</v>
      </c>
      <c r="G114" s="59">
        <f t="shared" si="13"/>
        <v>3</v>
      </c>
      <c r="H114" s="59">
        <f t="shared" si="13"/>
        <v>1</v>
      </c>
      <c r="I114" s="59">
        <f t="shared" si="13"/>
        <v>7</v>
      </c>
      <c r="J114" s="59">
        <f t="shared" si="13"/>
        <v>1</v>
      </c>
      <c r="K114" s="59">
        <f t="shared" si="13"/>
        <v>3</v>
      </c>
      <c r="L114" s="59">
        <f t="shared" si="13"/>
        <v>0</v>
      </c>
      <c r="M114" s="59">
        <f t="shared" si="13"/>
        <v>2</v>
      </c>
      <c r="N114" s="59">
        <f t="shared" si="13"/>
        <v>1</v>
      </c>
      <c r="O114" s="59">
        <f t="shared" si="13"/>
        <v>0</v>
      </c>
      <c r="P114" s="129">
        <f t="shared" si="13"/>
        <v>1</v>
      </c>
      <c r="Q114" s="89">
        <f t="shared" si="13"/>
        <v>0</v>
      </c>
    </row>
    <row r="115" spans="1:17">
      <c r="A115" s="155" t="s">
        <v>461</v>
      </c>
      <c r="B115" s="15">
        <f>SUM(F115:Q115)</f>
        <v>12</v>
      </c>
      <c r="C115" s="15">
        <v>11</v>
      </c>
      <c r="D115" s="15">
        <v>1</v>
      </c>
      <c r="E115" s="15">
        <v>0</v>
      </c>
      <c r="F115" s="15">
        <v>0</v>
      </c>
      <c r="G115" s="15">
        <v>2</v>
      </c>
      <c r="H115" s="15">
        <v>1</v>
      </c>
      <c r="I115" s="15">
        <v>4</v>
      </c>
      <c r="J115" s="15">
        <v>0</v>
      </c>
      <c r="K115" s="15">
        <v>3</v>
      </c>
      <c r="L115" s="15">
        <v>0</v>
      </c>
      <c r="M115" s="15">
        <v>1</v>
      </c>
      <c r="N115" s="15">
        <v>1</v>
      </c>
      <c r="O115" s="15">
        <v>0</v>
      </c>
      <c r="P115" s="16">
        <v>0</v>
      </c>
      <c r="Q115" s="188">
        <v>0</v>
      </c>
    </row>
    <row r="116" spans="1:17">
      <c r="A116" s="155" t="s">
        <v>462</v>
      </c>
      <c r="B116" s="15">
        <f>SUM(F116:Q116)</f>
        <v>6</v>
      </c>
      <c r="C116" s="15">
        <v>5</v>
      </c>
      <c r="D116" s="15">
        <v>1</v>
      </c>
      <c r="E116" s="15">
        <v>0</v>
      </c>
      <c r="F116" s="15">
        <v>1</v>
      </c>
      <c r="G116" s="15">
        <v>1</v>
      </c>
      <c r="H116" s="15">
        <v>0</v>
      </c>
      <c r="I116" s="15">
        <v>3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6">
        <v>1</v>
      </c>
      <c r="Q116" s="188">
        <v>0</v>
      </c>
    </row>
    <row r="117" spans="1:17">
      <c r="A117" s="155" t="s">
        <v>323</v>
      </c>
      <c r="B117" s="15">
        <f>SUM(F117:Q117)</f>
        <v>1</v>
      </c>
      <c r="C117" s="15">
        <v>1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  <c r="J117" s="15">
        <v>1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6">
        <v>0</v>
      </c>
      <c r="Q117" s="188">
        <v>0</v>
      </c>
    </row>
    <row r="118" spans="1:17">
      <c r="A118" s="156" t="s">
        <v>463</v>
      </c>
      <c r="B118" s="15">
        <f>SUM(F118:Q118)</f>
        <v>1</v>
      </c>
      <c r="C118" s="15">
        <v>1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1</v>
      </c>
      <c r="N118" s="15">
        <v>0</v>
      </c>
      <c r="O118" s="15">
        <v>0</v>
      </c>
      <c r="P118" s="16">
        <v>0</v>
      </c>
      <c r="Q118" s="188">
        <v>0</v>
      </c>
    </row>
    <row r="119" spans="1:17">
      <c r="A119" s="132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6"/>
      <c r="Q119" s="188"/>
    </row>
    <row r="120" spans="1:17">
      <c r="A120" s="131" t="s">
        <v>17</v>
      </c>
      <c r="B120" s="59">
        <f t="shared" ref="B120:Q120" si="14">SUM(B121)</f>
        <v>4</v>
      </c>
      <c r="C120" s="59">
        <f t="shared" si="14"/>
        <v>3</v>
      </c>
      <c r="D120" s="59">
        <f t="shared" si="14"/>
        <v>1</v>
      </c>
      <c r="E120" s="59">
        <f t="shared" si="14"/>
        <v>0</v>
      </c>
      <c r="F120" s="59">
        <f t="shared" si="14"/>
        <v>0</v>
      </c>
      <c r="G120" s="59">
        <f t="shared" si="14"/>
        <v>0</v>
      </c>
      <c r="H120" s="59">
        <f t="shared" si="14"/>
        <v>0</v>
      </c>
      <c r="I120" s="59">
        <f t="shared" si="14"/>
        <v>2</v>
      </c>
      <c r="J120" s="59">
        <f t="shared" si="14"/>
        <v>1</v>
      </c>
      <c r="K120" s="59">
        <f t="shared" si="14"/>
        <v>1</v>
      </c>
      <c r="L120" s="59">
        <f t="shared" si="14"/>
        <v>0</v>
      </c>
      <c r="M120" s="59">
        <f t="shared" si="14"/>
        <v>0</v>
      </c>
      <c r="N120" s="59">
        <f t="shared" si="14"/>
        <v>0</v>
      </c>
      <c r="O120" s="59">
        <f t="shared" si="14"/>
        <v>0</v>
      </c>
      <c r="P120" s="129">
        <f t="shared" si="14"/>
        <v>0</v>
      </c>
      <c r="Q120" s="89">
        <f t="shared" si="14"/>
        <v>0</v>
      </c>
    </row>
    <row r="121" spans="1:17">
      <c r="A121" s="132" t="s">
        <v>98</v>
      </c>
      <c r="B121" s="15">
        <f>SUM(F121:Q121)</f>
        <v>4</v>
      </c>
      <c r="C121" s="15">
        <v>3</v>
      </c>
      <c r="D121" s="15">
        <v>1</v>
      </c>
      <c r="E121" s="15">
        <v>0</v>
      </c>
      <c r="F121" s="15">
        <v>0</v>
      </c>
      <c r="G121" s="15">
        <v>0</v>
      </c>
      <c r="H121" s="15">
        <v>0</v>
      </c>
      <c r="I121" s="15">
        <v>2</v>
      </c>
      <c r="J121" s="15">
        <v>1</v>
      </c>
      <c r="K121" s="15">
        <v>1</v>
      </c>
      <c r="L121" s="15">
        <v>0</v>
      </c>
      <c r="M121" s="15">
        <v>0</v>
      </c>
      <c r="N121" s="15">
        <v>0</v>
      </c>
      <c r="O121" s="15">
        <v>0</v>
      </c>
      <c r="P121" s="16">
        <v>0</v>
      </c>
      <c r="Q121" s="188">
        <v>0</v>
      </c>
    </row>
    <row r="122" spans="1:17">
      <c r="A122" s="132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6"/>
      <c r="Q122" s="188"/>
    </row>
    <row r="123" spans="1:17">
      <c r="A123" s="131" t="s">
        <v>27</v>
      </c>
      <c r="B123" s="59">
        <f t="shared" ref="B123:Q123" si="15">SUM(B124:B133)</f>
        <v>624</v>
      </c>
      <c r="C123" s="59">
        <f t="shared" si="15"/>
        <v>545</v>
      </c>
      <c r="D123" s="59">
        <f t="shared" si="15"/>
        <v>79</v>
      </c>
      <c r="E123" s="59">
        <f t="shared" si="15"/>
        <v>0</v>
      </c>
      <c r="F123" s="59">
        <f t="shared" si="15"/>
        <v>21</v>
      </c>
      <c r="G123" s="59">
        <f t="shared" si="15"/>
        <v>111</v>
      </c>
      <c r="H123" s="59">
        <f t="shared" si="15"/>
        <v>129</v>
      </c>
      <c r="I123" s="59">
        <f t="shared" si="15"/>
        <v>128</v>
      </c>
      <c r="J123" s="59">
        <f t="shared" si="15"/>
        <v>71</v>
      </c>
      <c r="K123" s="59">
        <f t="shared" si="15"/>
        <v>55</v>
      </c>
      <c r="L123" s="59">
        <f t="shared" si="15"/>
        <v>39</v>
      </c>
      <c r="M123" s="59">
        <f t="shared" si="15"/>
        <v>28</v>
      </c>
      <c r="N123" s="59">
        <f t="shared" si="15"/>
        <v>19</v>
      </c>
      <c r="O123" s="59">
        <f t="shared" si="15"/>
        <v>13</v>
      </c>
      <c r="P123" s="129">
        <f t="shared" si="15"/>
        <v>9</v>
      </c>
      <c r="Q123" s="89">
        <f t="shared" si="15"/>
        <v>1</v>
      </c>
    </row>
    <row r="124" spans="1:17">
      <c r="A124" s="132" t="s">
        <v>464</v>
      </c>
      <c r="B124" s="15">
        <f t="shared" ref="B124:B133" si="16">SUM(F124:Q124)</f>
        <v>87</v>
      </c>
      <c r="C124" s="15">
        <v>78</v>
      </c>
      <c r="D124" s="15">
        <v>9</v>
      </c>
      <c r="E124" s="15">
        <v>0</v>
      </c>
      <c r="F124" s="15">
        <v>1</v>
      </c>
      <c r="G124" s="15">
        <v>13</v>
      </c>
      <c r="H124" s="15">
        <v>18</v>
      </c>
      <c r="I124" s="15">
        <v>17</v>
      </c>
      <c r="J124" s="15">
        <v>11</v>
      </c>
      <c r="K124" s="15">
        <v>7</v>
      </c>
      <c r="L124" s="15">
        <v>4</v>
      </c>
      <c r="M124" s="15">
        <v>6</v>
      </c>
      <c r="N124" s="15">
        <v>5</v>
      </c>
      <c r="O124" s="15">
        <v>2</v>
      </c>
      <c r="P124" s="16">
        <v>3</v>
      </c>
      <c r="Q124" s="188">
        <v>0</v>
      </c>
    </row>
    <row r="125" spans="1:17">
      <c r="A125" s="132" t="s">
        <v>324</v>
      </c>
      <c r="B125" s="15">
        <f t="shared" si="16"/>
        <v>3</v>
      </c>
      <c r="C125" s="15">
        <v>2</v>
      </c>
      <c r="D125" s="15">
        <v>1</v>
      </c>
      <c r="E125" s="15">
        <v>0</v>
      </c>
      <c r="F125" s="15">
        <v>0</v>
      </c>
      <c r="G125" s="15">
        <v>0</v>
      </c>
      <c r="H125" s="15">
        <v>1</v>
      </c>
      <c r="I125" s="15">
        <v>0</v>
      </c>
      <c r="J125" s="15">
        <v>1</v>
      </c>
      <c r="K125" s="15">
        <v>1</v>
      </c>
      <c r="L125" s="15">
        <v>0</v>
      </c>
      <c r="M125" s="15">
        <v>0</v>
      </c>
      <c r="N125" s="15">
        <v>0</v>
      </c>
      <c r="O125" s="15">
        <v>0</v>
      </c>
      <c r="P125" s="16">
        <v>0</v>
      </c>
      <c r="Q125" s="188">
        <v>0</v>
      </c>
    </row>
    <row r="126" spans="1:17">
      <c r="A126" s="132" t="s">
        <v>2</v>
      </c>
      <c r="B126" s="15">
        <f t="shared" si="16"/>
        <v>254</v>
      </c>
      <c r="C126" s="15">
        <v>228</v>
      </c>
      <c r="D126" s="15">
        <v>26</v>
      </c>
      <c r="E126" s="15">
        <v>0</v>
      </c>
      <c r="F126" s="15">
        <v>11</v>
      </c>
      <c r="G126" s="15">
        <v>40</v>
      </c>
      <c r="H126" s="15">
        <v>49</v>
      </c>
      <c r="I126" s="15">
        <v>58</v>
      </c>
      <c r="J126" s="15">
        <v>25</v>
      </c>
      <c r="K126" s="15">
        <v>21</v>
      </c>
      <c r="L126" s="15">
        <v>17</v>
      </c>
      <c r="M126" s="15">
        <v>13</v>
      </c>
      <c r="N126" s="15">
        <v>8</v>
      </c>
      <c r="O126" s="15">
        <v>8</v>
      </c>
      <c r="P126" s="16">
        <v>4</v>
      </c>
      <c r="Q126" s="188">
        <v>0</v>
      </c>
    </row>
    <row r="127" spans="1:17">
      <c r="A127" s="132" t="s">
        <v>465</v>
      </c>
      <c r="B127" s="15">
        <f t="shared" si="16"/>
        <v>8</v>
      </c>
      <c r="C127" s="15">
        <v>8</v>
      </c>
      <c r="D127" s="15">
        <v>0</v>
      </c>
      <c r="E127" s="15">
        <v>0</v>
      </c>
      <c r="F127" s="15">
        <v>0</v>
      </c>
      <c r="G127" s="15">
        <v>1</v>
      </c>
      <c r="H127" s="15">
        <v>2</v>
      </c>
      <c r="I127" s="15">
        <v>0</v>
      </c>
      <c r="J127" s="15">
        <v>1</v>
      </c>
      <c r="K127" s="15">
        <v>1</v>
      </c>
      <c r="L127" s="15">
        <v>1</v>
      </c>
      <c r="M127" s="15">
        <v>0</v>
      </c>
      <c r="N127" s="15">
        <v>1</v>
      </c>
      <c r="O127" s="15">
        <v>0</v>
      </c>
      <c r="P127" s="16">
        <v>1</v>
      </c>
      <c r="Q127" s="188">
        <v>0</v>
      </c>
    </row>
    <row r="128" spans="1:17">
      <c r="A128" s="132" t="s">
        <v>466</v>
      </c>
      <c r="B128" s="15">
        <f t="shared" si="16"/>
        <v>1</v>
      </c>
      <c r="C128" s="15">
        <v>1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1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16">
        <v>0</v>
      </c>
      <c r="Q128" s="188">
        <v>0</v>
      </c>
    </row>
    <row r="129" spans="1:17">
      <c r="A129" s="132" t="s">
        <v>178</v>
      </c>
      <c r="B129" s="15">
        <f t="shared" si="16"/>
        <v>3</v>
      </c>
      <c r="C129" s="15">
        <v>2</v>
      </c>
      <c r="D129" s="15">
        <v>1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1</v>
      </c>
      <c r="K129" s="15">
        <v>2</v>
      </c>
      <c r="L129" s="15">
        <v>0</v>
      </c>
      <c r="M129" s="15">
        <v>0</v>
      </c>
      <c r="N129" s="15">
        <v>0</v>
      </c>
      <c r="O129" s="15">
        <v>0</v>
      </c>
      <c r="P129" s="16">
        <v>0</v>
      </c>
      <c r="Q129" s="188">
        <v>0</v>
      </c>
    </row>
    <row r="130" spans="1:17">
      <c r="A130" s="132" t="s">
        <v>306</v>
      </c>
      <c r="B130" s="15">
        <f t="shared" si="16"/>
        <v>168</v>
      </c>
      <c r="C130" s="15">
        <v>142</v>
      </c>
      <c r="D130" s="15">
        <v>26</v>
      </c>
      <c r="E130" s="15">
        <v>0</v>
      </c>
      <c r="F130" s="15">
        <v>7</v>
      </c>
      <c r="G130" s="15">
        <v>27</v>
      </c>
      <c r="H130" s="15">
        <v>38</v>
      </c>
      <c r="I130" s="15">
        <v>38</v>
      </c>
      <c r="J130" s="15">
        <v>24</v>
      </c>
      <c r="K130" s="15">
        <v>14</v>
      </c>
      <c r="L130" s="15">
        <v>10</v>
      </c>
      <c r="M130" s="15">
        <v>6</v>
      </c>
      <c r="N130" s="15">
        <v>3</v>
      </c>
      <c r="O130" s="15">
        <v>1</v>
      </c>
      <c r="P130" s="16">
        <v>0</v>
      </c>
      <c r="Q130" s="188">
        <v>0</v>
      </c>
    </row>
    <row r="131" spans="1:17">
      <c r="A131" s="132" t="s">
        <v>467</v>
      </c>
      <c r="B131" s="15">
        <f t="shared" si="16"/>
        <v>93</v>
      </c>
      <c r="C131" s="15">
        <v>77</v>
      </c>
      <c r="D131" s="15">
        <v>16</v>
      </c>
      <c r="E131" s="15"/>
      <c r="F131" s="15">
        <v>2</v>
      </c>
      <c r="G131" s="15">
        <v>29</v>
      </c>
      <c r="H131" s="15">
        <v>20</v>
      </c>
      <c r="I131" s="15">
        <v>13</v>
      </c>
      <c r="J131" s="15">
        <v>8</v>
      </c>
      <c r="K131" s="15">
        <v>8</v>
      </c>
      <c r="L131" s="15">
        <v>5</v>
      </c>
      <c r="M131" s="15">
        <v>3</v>
      </c>
      <c r="N131" s="15">
        <v>2</v>
      </c>
      <c r="O131" s="15">
        <v>2</v>
      </c>
      <c r="P131" s="16">
        <v>0</v>
      </c>
      <c r="Q131" s="188">
        <v>1</v>
      </c>
    </row>
    <row r="132" spans="1:17">
      <c r="A132" s="132" t="s">
        <v>325</v>
      </c>
      <c r="B132" s="15">
        <f t="shared" si="16"/>
        <v>4</v>
      </c>
      <c r="C132" s="15">
        <v>4</v>
      </c>
      <c r="D132" s="15">
        <v>0</v>
      </c>
      <c r="E132" s="15">
        <v>0</v>
      </c>
      <c r="F132" s="15">
        <v>0</v>
      </c>
      <c r="G132" s="15">
        <v>1</v>
      </c>
      <c r="H132" s="15">
        <v>0</v>
      </c>
      <c r="I132" s="15">
        <v>0</v>
      </c>
      <c r="J132" s="15">
        <v>0</v>
      </c>
      <c r="K132" s="15">
        <v>0</v>
      </c>
      <c r="L132" s="15">
        <v>2</v>
      </c>
      <c r="M132" s="15">
        <v>0</v>
      </c>
      <c r="N132" s="15">
        <v>0</v>
      </c>
      <c r="O132" s="15">
        <v>0</v>
      </c>
      <c r="P132" s="16">
        <v>1</v>
      </c>
      <c r="Q132" s="188">
        <v>0</v>
      </c>
    </row>
    <row r="133" spans="1:17">
      <c r="A133" s="132" t="s">
        <v>468</v>
      </c>
      <c r="B133" s="15">
        <f t="shared" si="16"/>
        <v>3</v>
      </c>
      <c r="C133" s="15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1</v>
      </c>
      <c r="I133" s="15">
        <v>1</v>
      </c>
      <c r="J133" s="15">
        <v>0</v>
      </c>
      <c r="K133" s="15">
        <v>1</v>
      </c>
      <c r="L133" s="15">
        <v>0</v>
      </c>
      <c r="M133" s="15">
        <v>0</v>
      </c>
      <c r="N133" s="15">
        <v>0</v>
      </c>
      <c r="O133" s="15">
        <v>0</v>
      </c>
      <c r="P133" s="16">
        <v>0</v>
      </c>
      <c r="Q133" s="188">
        <v>0</v>
      </c>
    </row>
    <row r="134" spans="1:17">
      <c r="A134" s="132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6"/>
      <c r="Q134" s="188"/>
    </row>
    <row r="135" spans="1:17">
      <c r="A135" s="131" t="s">
        <v>24</v>
      </c>
      <c r="B135" s="59">
        <f t="shared" ref="B135:Q135" si="17">SUM(B136:B143)</f>
        <v>123</v>
      </c>
      <c r="C135" s="59">
        <f t="shared" si="17"/>
        <v>109</v>
      </c>
      <c r="D135" s="59">
        <f t="shared" si="17"/>
        <v>14</v>
      </c>
      <c r="E135" s="59">
        <f t="shared" si="17"/>
        <v>0</v>
      </c>
      <c r="F135" s="59">
        <f t="shared" si="17"/>
        <v>0</v>
      </c>
      <c r="G135" s="59">
        <f t="shared" si="17"/>
        <v>18</v>
      </c>
      <c r="H135" s="59">
        <f t="shared" si="17"/>
        <v>38</v>
      </c>
      <c r="I135" s="59">
        <f t="shared" si="17"/>
        <v>23</v>
      </c>
      <c r="J135" s="59">
        <f t="shared" si="17"/>
        <v>20</v>
      </c>
      <c r="K135" s="59">
        <f t="shared" si="17"/>
        <v>7</v>
      </c>
      <c r="L135" s="59">
        <f t="shared" si="17"/>
        <v>7</v>
      </c>
      <c r="M135" s="59">
        <f t="shared" si="17"/>
        <v>6</v>
      </c>
      <c r="N135" s="59">
        <f t="shared" si="17"/>
        <v>2</v>
      </c>
      <c r="O135" s="59">
        <f t="shared" si="17"/>
        <v>1</v>
      </c>
      <c r="P135" s="129">
        <f t="shared" si="17"/>
        <v>1</v>
      </c>
      <c r="Q135" s="89">
        <f t="shared" si="17"/>
        <v>0</v>
      </c>
    </row>
    <row r="136" spans="1:17">
      <c r="A136" s="132" t="s">
        <v>99</v>
      </c>
      <c r="B136" s="15">
        <f t="shared" ref="B136:B143" si="18">SUM(F136:Q136)</f>
        <v>11</v>
      </c>
      <c r="C136" s="15">
        <v>11</v>
      </c>
      <c r="D136" s="15">
        <v>0</v>
      </c>
      <c r="E136" s="15">
        <v>0</v>
      </c>
      <c r="F136" s="15">
        <v>0</v>
      </c>
      <c r="G136" s="15">
        <v>0</v>
      </c>
      <c r="H136" s="15">
        <v>6</v>
      </c>
      <c r="I136" s="15">
        <v>4</v>
      </c>
      <c r="J136" s="15">
        <v>1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6">
        <v>0</v>
      </c>
      <c r="Q136" s="188">
        <v>0</v>
      </c>
    </row>
    <row r="137" spans="1:17">
      <c r="A137" s="132" t="s">
        <v>469</v>
      </c>
      <c r="B137" s="15">
        <f t="shared" si="18"/>
        <v>5</v>
      </c>
      <c r="C137" s="15">
        <v>3</v>
      </c>
      <c r="D137" s="15">
        <v>2</v>
      </c>
      <c r="E137" s="15">
        <v>0</v>
      </c>
      <c r="F137" s="15">
        <v>0</v>
      </c>
      <c r="G137" s="15">
        <v>0</v>
      </c>
      <c r="H137" s="15">
        <v>1</v>
      </c>
      <c r="I137" s="15">
        <v>0</v>
      </c>
      <c r="J137" s="15">
        <v>2</v>
      </c>
      <c r="K137" s="15">
        <v>0</v>
      </c>
      <c r="L137" s="15">
        <v>1</v>
      </c>
      <c r="M137" s="15">
        <v>1</v>
      </c>
      <c r="N137" s="15">
        <v>0</v>
      </c>
      <c r="O137" s="15">
        <v>0</v>
      </c>
      <c r="P137" s="16">
        <v>0</v>
      </c>
      <c r="Q137" s="188">
        <v>0</v>
      </c>
    </row>
    <row r="138" spans="1:17">
      <c r="A138" s="132" t="s">
        <v>327</v>
      </c>
      <c r="B138" s="15">
        <f t="shared" si="18"/>
        <v>1</v>
      </c>
      <c r="C138" s="15">
        <v>1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  <c r="J138" s="15">
        <v>0</v>
      </c>
      <c r="K138" s="15">
        <v>0</v>
      </c>
      <c r="L138" s="15">
        <v>1</v>
      </c>
      <c r="M138" s="15">
        <v>0</v>
      </c>
      <c r="N138" s="15">
        <v>0</v>
      </c>
      <c r="O138" s="15">
        <v>0</v>
      </c>
      <c r="P138" s="16">
        <v>0</v>
      </c>
      <c r="Q138" s="188">
        <v>0</v>
      </c>
    </row>
    <row r="139" spans="1:17">
      <c r="A139" s="132" t="s">
        <v>470</v>
      </c>
      <c r="B139" s="15">
        <f t="shared" si="18"/>
        <v>3</v>
      </c>
      <c r="C139" s="15">
        <v>2</v>
      </c>
      <c r="D139" s="15">
        <v>1</v>
      </c>
      <c r="E139" s="15">
        <v>0</v>
      </c>
      <c r="F139" s="15">
        <v>0</v>
      </c>
      <c r="G139" s="15">
        <v>0</v>
      </c>
      <c r="H139" s="15">
        <v>0</v>
      </c>
      <c r="I139" s="15">
        <v>1</v>
      </c>
      <c r="J139" s="15">
        <v>0</v>
      </c>
      <c r="K139" s="15">
        <v>0</v>
      </c>
      <c r="L139" s="15">
        <v>1</v>
      </c>
      <c r="M139" s="15">
        <v>0</v>
      </c>
      <c r="N139" s="15">
        <v>0</v>
      </c>
      <c r="O139" s="15">
        <v>1</v>
      </c>
      <c r="P139" s="16">
        <v>0</v>
      </c>
      <c r="Q139" s="188">
        <v>0</v>
      </c>
    </row>
    <row r="140" spans="1:17">
      <c r="A140" s="132" t="s">
        <v>471</v>
      </c>
      <c r="B140" s="15">
        <f t="shared" si="18"/>
        <v>1</v>
      </c>
      <c r="C140" s="15">
        <v>1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1</v>
      </c>
      <c r="N140" s="15">
        <v>0</v>
      </c>
      <c r="O140" s="15">
        <v>0</v>
      </c>
      <c r="P140" s="16">
        <v>0</v>
      </c>
      <c r="Q140" s="188">
        <v>0</v>
      </c>
    </row>
    <row r="141" spans="1:17">
      <c r="A141" s="132" t="s">
        <v>30</v>
      </c>
      <c r="B141" s="15">
        <f t="shared" si="18"/>
        <v>55</v>
      </c>
      <c r="C141" s="15">
        <v>53</v>
      </c>
      <c r="D141" s="15">
        <v>2</v>
      </c>
      <c r="E141" s="15">
        <v>0</v>
      </c>
      <c r="F141" s="15">
        <v>0</v>
      </c>
      <c r="G141" s="15">
        <v>15</v>
      </c>
      <c r="H141" s="15">
        <v>17</v>
      </c>
      <c r="I141" s="15">
        <v>8</v>
      </c>
      <c r="J141" s="15">
        <v>9</v>
      </c>
      <c r="K141" s="15">
        <v>4</v>
      </c>
      <c r="L141" s="15">
        <v>0</v>
      </c>
      <c r="M141" s="15">
        <v>1</v>
      </c>
      <c r="N141" s="15">
        <v>0</v>
      </c>
      <c r="O141" s="15">
        <v>0</v>
      </c>
      <c r="P141" s="16">
        <v>1</v>
      </c>
      <c r="Q141" s="188">
        <v>0</v>
      </c>
    </row>
    <row r="142" spans="1:17">
      <c r="A142" s="132" t="s">
        <v>472</v>
      </c>
      <c r="B142" s="15">
        <f t="shared" si="18"/>
        <v>10</v>
      </c>
      <c r="C142" s="15">
        <v>9</v>
      </c>
      <c r="D142" s="15">
        <v>1</v>
      </c>
      <c r="E142" s="15">
        <v>0</v>
      </c>
      <c r="F142" s="15">
        <v>0</v>
      </c>
      <c r="G142" s="15">
        <v>1</v>
      </c>
      <c r="H142" s="15">
        <v>4</v>
      </c>
      <c r="I142" s="15">
        <v>2</v>
      </c>
      <c r="J142" s="15">
        <v>3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6">
        <v>0</v>
      </c>
      <c r="Q142" s="188">
        <v>0</v>
      </c>
    </row>
    <row r="143" spans="1:17">
      <c r="A143" s="132" t="s">
        <v>473</v>
      </c>
      <c r="B143" s="15">
        <f t="shared" si="18"/>
        <v>37</v>
      </c>
      <c r="C143" s="15">
        <v>29</v>
      </c>
      <c r="D143" s="15">
        <v>8</v>
      </c>
      <c r="E143" s="15">
        <v>0</v>
      </c>
      <c r="F143" s="15">
        <v>0</v>
      </c>
      <c r="G143" s="15">
        <v>2</v>
      </c>
      <c r="H143" s="15">
        <v>10</v>
      </c>
      <c r="I143" s="15">
        <v>8</v>
      </c>
      <c r="J143" s="15">
        <v>5</v>
      </c>
      <c r="K143" s="15">
        <v>3</v>
      </c>
      <c r="L143" s="15">
        <v>4</v>
      </c>
      <c r="M143" s="15">
        <v>3</v>
      </c>
      <c r="N143" s="15">
        <v>2</v>
      </c>
      <c r="O143" s="15">
        <v>0</v>
      </c>
      <c r="P143" s="16">
        <v>0</v>
      </c>
      <c r="Q143" s="188">
        <v>0</v>
      </c>
    </row>
    <row r="144" spans="1:17">
      <c r="A144" s="132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6"/>
      <c r="Q144" s="188"/>
    </row>
    <row r="145" spans="1:17">
      <c r="A145" s="131" t="s">
        <v>32</v>
      </c>
      <c r="B145" s="59">
        <f t="shared" ref="B145:Q145" si="19">SUM(B146:B151)</f>
        <v>35</v>
      </c>
      <c r="C145" s="59">
        <f t="shared" si="19"/>
        <v>30</v>
      </c>
      <c r="D145" s="59">
        <f t="shared" si="19"/>
        <v>5</v>
      </c>
      <c r="E145" s="59">
        <f t="shared" si="19"/>
        <v>0</v>
      </c>
      <c r="F145" s="59">
        <f t="shared" si="19"/>
        <v>0</v>
      </c>
      <c r="G145" s="59">
        <f t="shared" si="19"/>
        <v>2</v>
      </c>
      <c r="H145" s="59">
        <f t="shared" si="19"/>
        <v>0</v>
      </c>
      <c r="I145" s="59">
        <f t="shared" si="19"/>
        <v>4</v>
      </c>
      <c r="J145" s="59">
        <f t="shared" si="19"/>
        <v>5</v>
      </c>
      <c r="K145" s="59">
        <f t="shared" si="19"/>
        <v>4</v>
      </c>
      <c r="L145" s="59">
        <f t="shared" si="19"/>
        <v>11</v>
      </c>
      <c r="M145" s="59">
        <f t="shared" si="19"/>
        <v>5</v>
      </c>
      <c r="N145" s="59">
        <f t="shared" si="19"/>
        <v>2</v>
      </c>
      <c r="O145" s="59">
        <f t="shared" si="19"/>
        <v>0</v>
      </c>
      <c r="P145" s="129">
        <f t="shared" si="19"/>
        <v>2</v>
      </c>
      <c r="Q145" s="89">
        <f t="shared" si="19"/>
        <v>0</v>
      </c>
    </row>
    <row r="146" spans="1:17">
      <c r="A146" s="132" t="s">
        <v>474</v>
      </c>
      <c r="B146" s="15">
        <f t="shared" ref="B146:B151" si="20">SUM(F146:Q146)</f>
        <v>7</v>
      </c>
      <c r="C146" s="15">
        <v>5</v>
      </c>
      <c r="D146" s="15">
        <v>2</v>
      </c>
      <c r="E146" s="15">
        <v>0</v>
      </c>
      <c r="F146" s="15">
        <v>0</v>
      </c>
      <c r="G146" s="15">
        <v>0</v>
      </c>
      <c r="H146" s="15">
        <v>0</v>
      </c>
      <c r="I146" s="15">
        <v>1</v>
      </c>
      <c r="J146" s="15">
        <v>1</v>
      </c>
      <c r="K146" s="15">
        <v>3</v>
      </c>
      <c r="L146" s="15">
        <v>0</v>
      </c>
      <c r="M146" s="15">
        <v>1</v>
      </c>
      <c r="N146" s="15">
        <v>1</v>
      </c>
      <c r="O146" s="15">
        <v>0</v>
      </c>
      <c r="P146" s="16">
        <v>0</v>
      </c>
      <c r="Q146" s="188">
        <v>0</v>
      </c>
    </row>
    <row r="147" spans="1:17">
      <c r="A147" s="132" t="s">
        <v>475</v>
      </c>
      <c r="B147" s="15">
        <f t="shared" si="20"/>
        <v>2</v>
      </c>
      <c r="C147" s="15">
        <v>2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1</v>
      </c>
      <c r="J147" s="15">
        <v>0</v>
      </c>
      <c r="K147" s="15">
        <v>0</v>
      </c>
      <c r="L147" s="15">
        <v>1</v>
      </c>
      <c r="M147" s="15">
        <v>0</v>
      </c>
      <c r="N147" s="15">
        <v>0</v>
      </c>
      <c r="O147" s="15">
        <v>0</v>
      </c>
      <c r="P147" s="16">
        <v>0</v>
      </c>
      <c r="Q147" s="188">
        <v>0</v>
      </c>
    </row>
    <row r="148" spans="1:17">
      <c r="A148" s="132" t="s">
        <v>100</v>
      </c>
      <c r="B148" s="15">
        <f t="shared" si="20"/>
        <v>3</v>
      </c>
      <c r="C148" s="15">
        <v>3</v>
      </c>
      <c r="D148" s="15">
        <v>0</v>
      </c>
      <c r="E148" s="15">
        <v>0</v>
      </c>
      <c r="F148" s="15">
        <v>0</v>
      </c>
      <c r="G148" s="15">
        <v>1</v>
      </c>
      <c r="H148" s="15">
        <v>0</v>
      </c>
      <c r="I148" s="15">
        <v>0</v>
      </c>
      <c r="J148" s="15">
        <v>0</v>
      </c>
      <c r="K148" s="15">
        <v>0</v>
      </c>
      <c r="L148" s="15">
        <v>1</v>
      </c>
      <c r="M148" s="15">
        <v>0</v>
      </c>
      <c r="N148" s="15">
        <v>0</v>
      </c>
      <c r="O148" s="15">
        <v>0</v>
      </c>
      <c r="P148" s="16">
        <v>1</v>
      </c>
      <c r="Q148" s="188">
        <v>0</v>
      </c>
    </row>
    <row r="149" spans="1:17">
      <c r="A149" s="132" t="s">
        <v>476</v>
      </c>
      <c r="B149" s="15">
        <f t="shared" si="20"/>
        <v>1</v>
      </c>
      <c r="C149" s="15">
        <v>1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  <c r="J149" s="15">
        <v>1</v>
      </c>
      <c r="K149" s="15">
        <v>0</v>
      </c>
      <c r="L149" s="15">
        <v>0</v>
      </c>
      <c r="M149" s="15">
        <v>0</v>
      </c>
      <c r="N149" s="15">
        <v>0</v>
      </c>
      <c r="O149" s="15">
        <v>0</v>
      </c>
      <c r="P149" s="16">
        <v>0</v>
      </c>
      <c r="Q149" s="188">
        <v>0</v>
      </c>
    </row>
    <row r="150" spans="1:17">
      <c r="A150" s="132" t="s">
        <v>15</v>
      </c>
      <c r="B150" s="15">
        <f t="shared" si="20"/>
        <v>8</v>
      </c>
      <c r="C150" s="15">
        <v>6</v>
      </c>
      <c r="D150" s="15">
        <v>2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  <c r="J150" s="15">
        <v>1</v>
      </c>
      <c r="K150" s="15">
        <v>1</v>
      </c>
      <c r="L150" s="15">
        <v>3</v>
      </c>
      <c r="M150" s="15">
        <v>3</v>
      </c>
      <c r="N150" s="15">
        <v>0</v>
      </c>
      <c r="O150" s="15">
        <v>0</v>
      </c>
      <c r="P150" s="16">
        <v>0</v>
      </c>
      <c r="Q150" s="188">
        <v>0</v>
      </c>
    </row>
    <row r="151" spans="1:17">
      <c r="A151" s="132" t="s">
        <v>330</v>
      </c>
      <c r="B151" s="15">
        <f t="shared" si="20"/>
        <v>14</v>
      </c>
      <c r="C151" s="15">
        <v>13</v>
      </c>
      <c r="D151" s="15">
        <v>1</v>
      </c>
      <c r="E151" s="15">
        <v>0</v>
      </c>
      <c r="F151" s="15">
        <v>0</v>
      </c>
      <c r="G151" s="15">
        <v>1</v>
      </c>
      <c r="H151" s="15">
        <v>0</v>
      </c>
      <c r="I151" s="15">
        <v>2</v>
      </c>
      <c r="J151" s="15">
        <v>2</v>
      </c>
      <c r="K151" s="15">
        <v>0</v>
      </c>
      <c r="L151" s="15">
        <v>6</v>
      </c>
      <c r="M151" s="15">
        <v>1</v>
      </c>
      <c r="N151" s="15">
        <v>1</v>
      </c>
      <c r="O151" s="15">
        <v>0</v>
      </c>
      <c r="P151" s="16">
        <v>1</v>
      </c>
      <c r="Q151" s="188">
        <v>0</v>
      </c>
    </row>
    <row r="152" spans="1:17">
      <c r="A152" s="132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6"/>
      <c r="Q152" s="188"/>
    </row>
    <row r="153" spans="1:17">
      <c r="A153" s="131" t="s">
        <v>211</v>
      </c>
      <c r="B153" s="59">
        <f t="shared" ref="B153:Q153" si="21">SUM(B154:B160)</f>
        <v>220</v>
      </c>
      <c r="C153" s="59">
        <f t="shared" si="21"/>
        <v>184</v>
      </c>
      <c r="D153" s="59">
        <f t="shared" si="21"/>
        <v>36</v>
      </c>
      <c r="E153" s="59">
        <f t="shared" si="21"/>
        <v>0</v>
      </c>
      <c r="F153" s="59">
        <f t="shared" si="21"/>
        <v>0</v>
      </c>
      <c r="G153" s="59">
        <f t="shared" si="21"/>
        <v>4</v>
      </c>
      <c r="H153" s="59">
        <f t="shared" si="21"/>
        <v>18</v>
      </c>
      <c r="I153" s="59">
        <f t="shared" si="21"/>
        <v>27</v>
      </c>
      <c r="J153" s="59">
        <f t="shared" si="21"/>
        <v>23</v>
      </c>
      <c r="K153" s="59">
        <f t="shared" si="21"/>
        <v>28</v>
      </c>
      <c r="L153" s="59">
        <f t="shared" si="21"/>
        <v>27</v>
      </c>
      <c r="M153" s="59">
        <f t="shared" si="21"/>
        <v>33</v>
      </c>
      <c r="N153" s="59">
        <f t="shared" si="21"/>
        <v>16</v>
      </c>
      <c r="O153" s="59">
        <f t="shared" si="21"/>
        <v>23</v>
      </c>
      <c r="P153" s="129">
        <f t="shared" si="21"/>
        <v>20</v>
      </c>
      <c r="Q153" s="89">
        <f t="shared" si="21"/>
        <v>1</v>
      </c>
    </row>
    <row r="154" spans="1:17">
      <c r="A154" s="132" t="s">
        <v>331</v>
      </c>
      <c r="B154" s="15">
        <f t="shared" ref="B154:B160" si="22">SUM(F154:Q154)</f>
        <v>1</v>
      </c>
      <c r="C154" s="15">
        <v>1</v>
      </c>
      <c r="D154" s="15">
        <v>0</v>
      </c>
      <c r="E154" s="15">
        <v>0</v>
      </c>
      <c r="F154" s="15">
        <v>0</v>
      </c>
      <c r="G154" s="15">
        <v>0</v>
      </c>
      <c r="H154" s="15">
        <v>1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6">
        <v>0</v>
      </c>
      <c r="Q154" s="188">
        <v>0</v>
      </c>
    </row>
    <row r="155" spans="1:17">
      <c r="A155" s="132" t="s">
        <v>477</v>
      </c>
      <c r="B155" s="15">
        <f t="shared" si="22"/>
        <v>112</v>
      </c>
      <c r="C155" s="15">
        <v>96</v>
      </c>
      <c r="D155" s="15">
        <v>16</v>
      </c>
      <c r="E155" s="15">
        <v>0</v>
      </c>
      <c r="F155" s="15">
        <v>0</v>
      </c>
      <c r="G155" s="15">
        <v>0</v>
      </c>
      <c r="H155" s="15">
        <v>3</v>
      </c>
      <c r="I155" s="15">
        <v>5</v>
      </c>
      <c r="J155" s="15">
        <v>8</v>
      </c>
      <c r="K155" s="15">
        <v>13</v>
      </c>
      <c r="L155" s="15">
        <v>17</v>
      </c>
      <c r="M155" s="15">
        <v>19</v>
      </c>
      <c r="N155" s="15">
        <v>14</v>
      </c>
      <c r="O155" s="15">
        <v>16</v>
      </c>
      <c r="P155" s="16">
        <v>17</v>
      </c>
      <c r="Q155" s="188">
        <v>0</v>
      </c>
    </row>
    <row r="156" spans="1:17">
      <c r="A156" s="132" t="s">
        <v>478</v>
      </c>
      <c r="B156" s="15">
        <f t="shared" si="22"/>
        <v>2</v>
      </c>
      <c r="C156" s="15">
        <v>2</v>
      </c>
      <c r="D156" s="15">
        <v>0</v>
      </c>
      <c r="E156" s="15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1</v>
      </c>
      <c r="K156" s="59">
        <v>0</v>
      </c>
      <c r="L156" s="59">
        <v>0</v>
      </c>
      <c r="M156" s="59">
        <v>1</v>
      </c>
      <c r="N156" s="59">
        <v>0</v>
      </c>
      <c r="O156" s="59">
        <v>0</v>
      </c>
      <c r="P156" s="129">
        <v>0</v>
      </c>
      <c r="Q156" s="188">
        <v>0</v>
      </c>
    </row>
    <row r="157" spans="1:17">
      <c r="A157" s="132" t="s">
        <v>479</v>
      </c>
      <c r="B157" s="15">
        <f t="shared" si="22"/>
        <v>17</v>
      </c>
      <c r="C157" s="15">
        <v>11</v>
      </c>
      <c r="D157" s="15">
        <v>6</v>
      </c>
      <c r="E157" s="15">
        <v>0</v>
      </c>
      <c r="F157" s="15">
        <v>0</v>
      </c>
      <c r="G157" s="15">
        <v>0</v>
      </c>
      <c r="H157" s="15">
        <v>2</v>
      </c>
      <c r="I157" s="15">
        <v>3</v>
      </c>
      <c r="J157" s="15">
        <v>3</v>
      </c>
      <c r="K157" s="15">
        <v>3</v>
      </c>
      <c r="L157" s="15">
        <v>1</v>
      </c>
      <c r="M157" s="15">
        <v>3</v>
      </c>
      <c r="N157" s="15">
        <v>0</v>
      </c>
      <c r="O157" s="15">
        <v>1</v>
      </c>
      <c r="P157" s="16">
        <v>1</v>
      </c>
      <c r="Q157" s="188">
        <v>0</v>
      </c>
    </row>
    <row r="158" spans="1:17">
      <c r="A158" s="132" t="s">
        <v>480</v>
      </c>
      <c r="B158" s="15">
        <f t="shared" si="22"/>
        <v>3</v>
      </c>
      <c r="C158" s="15">
        <v>2</v>
      </c>
      <c r="D158" s="15">
        <v>1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1</v>
      </c>
      <c r="L158" s="15">
        <v>0</v>
      </c>
      <c r="M158" s="15">
        <v>2</v>
      </c>
      <c r="N158" s="15">
        <v>0</v>
      </c>
      <c r="O158" s="15">
        <v>0</v>
      </c>
      <c r="P158" s="16">
        <v>0</v>
      </c>
      <c r="Q158" s="188">
        <v>0</v>
      </c>
    </row>
    <row r="159" spans="1:17">
      <c r="A159" s="132" t="s">
        <v>481</v>
      </c>
      <c r="B159" s="15">
        <f t="shared" si="22"/>
        <v>1</v>
      </c>
      <c r="C159" s="15">
        <v>1</v>
      </c>
      <c r="D159" s="15">
        <v>0</v>
      </c>
      <c r="E159" s="15">
        <v>0</v>
      </c>
      <c r="F159" s="15">
        <v>0</v>
      </c>
      <c r="G159" s="15">
        <v>1</v>
      </c>
      <c r="H159" s="15"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6">
        <v>0</v>
      </c>
      <c r="Q159" s="188">
        <v>0</v>
      </c>
    </row>
    <row r="160" spans="1:17">
      <c r="A160" s="132" t="s">
        <v>482</v>
      </c>
      <c r="B160" s="15">
        <f t="shared" si="22"/>
        <v>84</v>
      </c>
      <c r="C160" s="15">
        <v>71</v>
      </c>
      <c r="D160" s="15">
        <v>13</v>
      </c>
      <c r="E160" s="15">
        <v>0</v>
      </c>
      <c r="F160" s="15">
        <v>0</v>
      </c>
      <c r="G160" s="15">
        <v>3</v>
      </c>
      <c r="H160" s="15">
        <v>12</v>
      </c>
      <c r="I160" s="15">
        <v>19</v>
      </c>
      <c r="J160" s="15">
        <v>11</v>
      </c>
      <c r="K160" s="15">
        <v>11</v>
      </c>
      <c r="L160" s="15">
        <v>9</v>
      </c>
      <c r="M160" s="15">
        <v>8</v>
      </c>
      <c r="N160" s="15">
        <v>2</v>
      </c>
      <c r="O160" s="15">
        <v>6</v>
      </c>
      <c r="P160" s="16">
        <v>2</v>
      </c>
      <c r="Q160" s="188">
        <v>1</v>
      </c>
    </row>
    <row r="161" spans="1:18">
      <c r="A161" s="132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6"/>
      <c r="Q161" s="188"/>
    </row>
    <row r="162" spans="1:18" ht="31.5">
      <c r="A162" s="131" t="s">
        <v>303</v>
      </c>
      <c r="B162" s="59">
        <f t="shared" ref="B162:Q162" si="23">SUM(B163:B182)</f>
        <v>1244</v>
      </c>
      <c r="C162" s="59">
        <f t="shared" si="23"/>
        <v>1002</v>
      </c>
      <c r="D162" s="59">
        <f t="shared" si="23"/>
        <v>242</v>
      </c>
      <c r="E162" s="59">
        <f t="shared" si="23"/>
        <v>0</v>
      </c>
      <c r="F162" s="59">
        <f t="shared" si="23"/>
        <v>19</v>
      </c>
      <c r="G162" s="59">
        <f t="shared" si="23"/>
        <v>216</v>
      </c>
      <c r="H162" s="59">
        <f t="shared" si="23"/>
        <v>254</v>
      </c>
      <c r="I162" s="59">
        <f t="shared" si="23"/>
        <v>232</v>
      </c>
      <c r="J162" s="59">
        <f t="shared" si="23"/>
        <v>178</v>
      </c>
      <c r="K162" s="59">
        <f t="shared" si="23"/>
        <v>123</v>
      </c>
      <c r="L162" s="59">
        <f t="shared" si="23"/>
        <v>86</v>
      </c>
      <c r="M162" s="59">
        <f t="shared" si="23"/>
        <v>62</v>
      </c>
      <c r="N162" s="59">
        <f t="shared" si="23"/>
        <v>30</v>
      </c>
      <c r="O162" s="59">
        <f t="shared" si="23"/>
        <v>34</v>
      </c>
      <c r="P162" s="129">
        <f t="shared" si="23"/>
        <v>10</v>
      </c>
      <c r="Q162" s="89">
        <f t="shared" si="23"/>
        <v>0</v>
      </c>
    </row>
    <row r="163" spans="1:18">
      <c r="A163" s="132" t="s">
        <v>483</v>
      </c>
      <c r="B163" s="15">
        <f t="shared" ref="B163:B182" si="24">SUM(F163:Q163)</f>
        <v>14</v>
      </c>
      <c r="C163" s="15">
        <v>9</v>
      </c>
      <c r="D163" s="15">
        <v>5</v>
      </c>
      <c r="E163" s="15">
        <v>0</v>
      </c>
      <c r="F163" s="15">
        <v>1</v>
      </c>
      <c r="G163" s="15">
        <v>2</v>
      </c>
      <c r="H163" s="15">
        <v>1</v>
      </c>
      <c r="I163" s="15">
        <v>2</v>
      </c>
      <c r="J163" s="15">
        <v>5</v>
      </c>
      <c r="K163" s="15">
        <v>1</v>
      </c>
      <c r="L163" s="15">
        <v>1</v>
      </c>
      <c r="M163" s="15">
        <v>0</v>
      </c>
      <c r="N163" s="15">
        <v>0</v>
      </c>
      <c r="O163" s="15">
        <v>1</v>
      </c>
      <c r="P163" s="16">
        <v>0</v>
      </c>
      <c r="Q163" s="188">
        <v>0</v>
      </c>
    </row>
    <row r="164" spans="1:18">
      <c r="A164" s="132" t="s">
        <v>356</v>
      </c>
      <c r="B164" s="15">
        <f t="shared" si="24"/>
        <v>4</v>
      </c>
      <c r="C164" s="15">
        <v>4</v>
      </c>
      <c r="D164" s="15">
        <v>0</v>
      </c>
      <c r="E164" s="15">
        <v>0</v>
      </c>
      <c r="F164" s="15">
        <v>0</v>
      </c>
      <c r="G164" s="15">
        <v>1</v>
      </c>
      <c r="H164" s="15">
        <v>0</v>
      </c>
      <c r="I164" s="15">
        <v>1</v>
      </c>
      <c r="J164" s="15">
        <v>2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6">
        <v>0</v>
      </c>
      <c r="Q164" s="188">
        <v>0</v>
      </c>
    </row>
    <row r="165" spans="1:18">
      <c r="A165" s="132" t="s">
        <v>484</v>
      </c>
      <c r="B165" s="15">
        <f t="shared" si="24"/>
        <v>2</v>
      </c>
      <c r="C165" s="15">
        <v>2</v>
      </c>
      <c r="D165" s="15">
        <v>0</v>
      </c>
      <c r="E165" s="15">
        <v>0</v>
      </c>
      <c r="F165" s="15">
        <v>0</v>
      </c>
      <c r="G165" s="15">
        <v>0</v>
      </c>
      <c r="H165" s="15">
        <v>0</v>
      </c>
      <c r="I165" s="15">
        <v>1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1</v>
      </c>
      <c r="P165" s="16">
        <v>0</v>
      </c>
      <c r="Q165" s="188">
        <v>0</v>
      </c>
    </row>
    <row r="166" spans="1:18">
      <c r="A166" s="132" t="s">
        <v>332</v>
      </c>
      <c r="B166" s="15">
        <f t="shared" si="24"/>
        <v>3</v>
      </c>
      <c r="C166" s="15">
        <v>2</v>
      </c>
      <c r="D166" s="15">
        <v>1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1</v>
      </c>
      <c r="M166" s="15">
        <v>1</v>
      </c>
      <c r="N166" s="15">
        <v>1</v>
      </c>
      <c r="O166" s="15">
        <v>0</v>
      </c>
      <c r="P166" s="16">
        <v>0</v>
      </c>
      <c r="Q166" s="188">
        <v>0</v>
      </c>
    </row>
    <row r="167" spans="1:18" s="158" customFormat="1" ht="31.5">
      <c r="A167" s="132" t="s">
        <v>485</v>
      </c>
      <c r="B167" s="185">
        <f t="shared" si="24"/>
        <v>2</v>
      </c>
      <c r="C167" s="185">
        <v>1</v>
      </c>
      <c r="D167" s="185">
        <v>1</v>
      </c>
      <c r="E167" s="185">
        <v>0</v>
      </c>
      <c r="F167" s="185">
        <v>0</v>
      </c>
      <c r="G167" s="185">
        <v>0</v>
      </c>
      <c r="H167" s="185">
        <v>0</v>
      </c>
      <c r="I167" s="185">
        <v>0</v>
      </c>
      <c r="J167" s="185">
        <v>1</v>
      </c>
      <c r="K167" s="185">
        <v>0</v>
      </c>
      <c r="L167" s="185">
        <v>0</v>
      </c>
      <c r="M167" s="185">
        <v>1</v>
      </c>
      <c r="N167" s="185">
        <v>0</v>
      </c>
      <c r="O167" s="185">
        <v>0</v>
      </c>
      <c r="P167" s="186">
        <v>0</v>
      </c>
      <c r="Q167" s="189">
        <v>0</v>
      </c>
      <c r="R167" s="183"/>
    </row>
    <row r="168" spans="1:18" ht="31.5">
      <c r="A168" s="132" t="s">
        <v>486</v>
      </c>
      <c r="B168" s="15">
        <f t="shared" si="24"/>
        <v>7</v>
      </c>
      <c r="C168" s="15">
        <v>6</v>
      </c>
      <c r="D168" s="15">
        <v>1</v>
      </c>
      <c r="E168" s="15">
        <v>0</v>
      </c>
      <c r="F168" s="15">
        <v>0</v>
      </c>
      <c r="G168" s="15">
        <v>0</v>
      </c>
      <c r="H168" s="15">
        <v>1</v>
      </c>
      <c r="I168" s="15">
        <v>2</v>
      </c>
      <c r="J168" s="15">
        <v>1</v>
      </c>
      <c r="K168" s="15">
        <v>2</v>
      </c>
      <c r="L168" s="15">
        <v>1</v>
      </c>
      <c r="M168" s="15">
        <v>0</v>
      </c>
      <c r="N168" s="15">
        <v>0</v>
      </c>
      <c r="O168" s="15">
        <v>0</v>
      </c>
      <c r="P168" s="16">
        <v>0</v>
      </c>
      <c r="Q168" s="188">
        <v>0</v>
      </c>
    </row>
    <row r="169" spans="1:18">
      <c r="A169" s="132" t="s">
        <v>487</v>
      </c>
      <c r="B169" s="15">
        <f t="shared" si="24"/>
        <v>123</v>
      </c>
      <c r="C169" s="15">
        <v>48</v>
      </c>
      <c r="D169" s="15">
        <v>75</v>
      </c>
      <c r="E169" s="15">
        <v>0</v>
      </c>
      <c r="F169" s="15">
        <v>1</v>
      </c>
      <c r="G169" s="15">
        <v>20</v>
      </c>
      <c r="H169" s="15">
        <v>28</v>
      </c>
      <c r="I169" s="15">
        <v>30</v>
      </c>
      <c r="J169" s="15">
        <v>18</v>
      </c>
      <c r="K169" s="15">
        <v>12</v>
      </c>
      <c r="L169" s="15">
        <v>4</v>
      </c>
      <c r="M169" s="15">
        <v>8</v>
      </c>
      <c r="N169" s="15">
        <v>1</v>
      </c>
      <c r="O169" s="15">
        <v>1</v>
      </c>
      <c r="P169" s="16">
        <v>0</v>
      </c>
      <c r="Q169" s="188">
        <v>0</v>
      </c>
    </row>
    <row r="170" spans="1:18">
      <c r="A170" s="132" t="s">
        <v>488</v>
      </c>
      <c r="B170" s="15">
        <f t="shared" si="24"/>
        <v>8</v>
      </c>
      <c r="C170" s="15">
        <v>5</v>
      </c>
      <c r="D170" s="15">
        <v>3</v>
      </c>
      <c r="E170" s="15">
        <v>0</v>
      </c>
      <c r="F170" s="15">
        <v>0</v>
      </c>
      <c r="G170" s="15">
        <v>1</v>
      </c>
      <c r="H170" s="15">
        <v>2</v>
      </c>
      <c r="I170" s="15">
        <v>1</v>
      </c>
      <c r="J170" s="15">
        <v>2</v>
      </c>
      <c r="K170" s="15">
        <v>1</v>
      </c>
      <c r="L170" s="15">
        <v>1</v>
      </c>
      <c r="M170" s="15">
        <v>0</v>
      </c>
      <c r="N170" s="15">
        <v>0</v>
      </c>
      <c r="O170" s="15">
        <v>0</v>
      </c>
      <c r="P170" s="16">
        <v>0</v>
      </c>
      <c r="Q170" s="188">
        <v>0</v>
      </c>
    </row>
    <row r="171" spans="1:18">
      <c r="A171" s="132" t="s">
        <v>539</v>
      </c>
      <c r="B171" s="15">
        <f t="shared" si="24"/>
        <v>29</v>
      </c>
      <c r="C171" s="137">
        <v>21</v>
      </c>
      <c r="D171" s="137">
        <v>8</v>
      </c>
      <c r="E171" s="137">
        <v>0</v>
      </c>
      <c r="F171" s="137">
        <v>0</v>
      </c>
      <c r="G171" s="137">
        <v>0</v>
      </c>
      <c r="H171" s="137">
        <v>3</v>
      </c>
      <c r="I171" s="137">
        <v>2</v>
      </c>
      <c r="J171" s="137">
        <v>6</v>
      </c>
      <c r="K171" s="137">
        <v>6</v>
      </c>
      <c r="L171" s="137">
        <v>6</v>
      </c>
      <c r="M171" s="137">
        <v>3</v>
      </c>
      <c r="N171" s="137">
        <v>1</v>
      </c>
      <c r="O171" s="137">
        <v>2</v>
      </c>
      <c r="P171" s="47">
        <v>0</v>
      </c>
      <c r="Q171" s="188">
        <v>0</v>
      </c>
    </row>
    <row r="172" spans="1:18">
      <c r="A172" s="132" t="s">
        <v>357</v>
      </c>
      <c r="B172" s="15">
        <f t="shared" si="24"/>
        <v>81</v>
      </c>
      <c r="C172" s="15">
        <v>70</v>
      </c>
      <c r="D172" s="15">
        <v>11</v>
      </c>
      <c r="E172" s="15">
        <v>0</v>
      </c>
      <c r="F172" s="15">
        <v>2</v>
      </c>
      <c r="G172" s="15">
        <v>19</v>
      </c>
      <c r="H172" s="15">
        <v>14</v>
      </c>
      <c r="I172" s="15">
        <v>13</v>
      </c>
      <c r="J172" s="15">
        <v>9</v>
      </c>
      <c r="K172" s="15">
        <v>7</v>
      </c>
      <c r="L172" s="15">
        <v>3</v>
      </c>
      <c r="M172" s="15">
        <v>8</v>
      </c>
      <c r="N172" s="15">
        <v>1</v>
      </c>
      <c r="O172" s="15">
        <v>3</v>
      </c>
      <c r="P172" s="16">
        <v>2</v>
      </c>
      <c r="Q172" s="188">
        <v>0</v>
      </c>
    </row>
    <row r="173" spans="1:18">
      <c r="A173" s="132" t="s">
        <v>489</v>
      </c>
      <c r="B173" s="15">
        <f t="shared" si="24"/>
        <v>1</v>
      </c>
      <c r="C173" s="15">
        <v>1</v>
      </c>
      <c r="D173" s="15">
        <v>0</v>
      </c>
      <c r="E173" s="15">
        <v>0</v>
      </c>
      <c r="F173" s="15">
        <v>0</v>
      </c>
      <c r="G173" s="15">
        <v>1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  <c r="O173" s="15">
        <v>0</v>
      </c>
      <c r="P173" s="16">
        <v>0</v>
      </c>
      <c r="Q173" s="188">
        <v>0</v>
      </c>
    </row>
    <row r="174" spans="1:18">
      <c r="A174" s="132" t="s">
        <v>490</v>
      </c>
      <c r="B174" s="15">
        <f t="shared" si="24"/>
        <v>1</v>
      </c>
      <c r="C174" s="15">
        <v>1</v>
      </c>
      <c r="D174" s="15">
        <v>0</v>
      </c>
      <c r="E174" s="15">
        <v>0</v>
      </c>
      <c r="F174" s="15">
        <v>0</v>
      </c>
      <c r="G174" s="15">
        <v>0</v>
      </c>
      <c r="H174" s="15">
        <v>1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  <c r="O174" s="15">
        <v>0</v>
      </c>
      <c r="P174" s="16">
        <v>0</v>
      </c>
      <c r="Q174" s="188">
        <v>0</v>
      </c>
    </row>
    <row r="175" spans="1:18" ht="31.5">
      <c r="A175" s="132" t="s">
        <v>491</v>
      </c>
      <c r="B175" s="15">
        <f t="shared" si="24"/>
        <v>1</v>
      </c>
      <c r="C175" s="15">
        <v>1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1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16">
        <v>0</v>
      </c>
      <c r="Q175" s="188">
        <v>0</v>
      </c>
    </row>
    <row r="176" spans="1:18">
      <c r="A176" s="132" t="s">
        <v>492</v>
      </c>
      <c r="B176" s="15">
        <f t="shared" si="24"/>
        <v>3</v>
      </c>
      <c r="C176" s="15">
        <v>3</v>
      </c>
      <c r="D176" s="15">
        <v>0</v>
      </c>
      <c r="E176" s="15">
        <v>0</v>
      </c>
      <c r="F176" s="15">
        <v>0</v>
      </c>
      <c r="G176" s="15">
        <v>0</v>
      </c>
      <c r="H176" s="15">
        <v>1</v>
      </c>
      <c r="I176" s="15">
        <v>0</v>
      </c>
      <c r="J176" s="15">
        <v>0</v>
      </c>
      <c r="K176" s="15">
        <v>0</v>
      </c>
      <c r="L176" s="15">
        <v>0</v>
      </c>
      <c r="M176" s="15">
        <v>2</v>
      </c>
      <c r="N176" s="15">
        <v>0</v>
      </c>
      <c r="O176" s="15">
        <v>0</v>
      </c>
      <c r="P176" s="16">
        <v>0</v>
      </c>
      <c r="Q176" s="188">
        <v>0</v>
      </c>
    </row>
    <row r="177" spans="1:17">
      <c r="A177" s="132" t="s">
        <v>493</v>
      </c>
      <c r="B177" s="15">
        <f t="shared" si="24"/>
        <v>10</v>
      </c>
      <c r="C177" s="15">
        <v>10</v>
      </c>
      <c r="D177" s="15">
        <v>0</v>
      </c>
      <c r="E177" s="15">
        <v>0</v>
      </c>
      <c r="F177" s="15">
        <v>0</v>
      </c>
      <c r="G177" s="15">
        <v>3</v>
      </c>
      <c r="H177" s="15">
        <v>4</v>
      </c>
      <c r="I177" s="15">
        <v>2</v>
      </c>
      <c r="J177" s="15">
        <v>0</v>
      </c>
      <c r="K177" s="15">
        <v>1</v>
      </c>
      <c r="L177" s="15">
        <v>0</v>
      </c>
      <c r="M177" s="15">
        <v>0</v>
      </c>
      <c r="N177" s="15">
        <v>0</v>
      </c>
      <c r="O177" s="15">
        <v>0</v>
      </c>
      <c r="P177" s="16">
        <v>0</v>
      </c>
      <c r="Q177" s="188">
        <v>0</v>
      </c>
    </row>
    <row r="178" spans="1:17">
      <c r="A178" s="132" t="s">
        <v>494</v>
      </c>
      <c r="B178" s="15">
        <f t="shared" si="24"/>
        <v>4</v>
      </c>
      <c r="C178" s="15">
        <v>4</v>
      </c>
      <c r="D178" s="15">
        <v>0</v>
      </c>
      <c r="E178" s="15"/>
      <c r="F178" s="15">
        <v>0</v>
      </c>
      <c r="G178" s="15">
        <v>0</v>
      </c>
      <c r="H178" s="15">
        <v>0</v>
      </c>
      <c r="I178" s="15">
        <v>1</v>
      </c>
      <c r="J178" s="15">
        <v>1</v>
      </c>
      <c r="K178" s="15">
        <v>1</v>
      </c>
      <c r="L178" s="15">
        <v>1</v>
      </c>
      <c r="M178" s="15">
        <v>0</v>
      </c>
      <c r="N178" s="15">
        <v>0</v>
      </c>
      <c r="O178" s="15">
        <v>0</v>
      </c>
      <c r="P178" s="16">
        <v>0</v>
      </c>
      <c r="Q178" s="188">
        <v>0</v>
      </c>
    </row>
    <row r="179" spans="1:17">
      <c r="A179" s="132" t="s">
        <v>495</v>
      </c>
      <c r="B179" s="15">
        <f t="shared" si="24"/>
        <v>57</v>
      </c>
      <c r="C179" s="15">
        <v>57</v>
      </c>
      <c r="D179" s="15">
        <v>0</v>
      </c>
      <c r="E179" s="15">
        <v>0</v>
      </c>
      <c r="F179" s="15">
        <v>1</v>
      </c>
      <c r="G179" s="15">
        <v>7</v>
      </c>
      <c r="H179" s="15">
        <v>10</v>
      </c>
      <c r="I179" s="15">
        <v>5</v>
      </c>
      <c r="J179" s="15">
        <v>12</v>
      </c>
      <c r="K179" s="15">
        <v>7</v>
      </c>
      <c r="L179" s="15">
        <v>7</v>
      </c>
      <c r="M179" s="15">
        <v>5</v>
      </c>
      <c r="N179" s="15">
        <v>3</v>
      </c>
      <c r="O179" s="15">
        <v>0</v>
      </c>
      <c r="P179" s="16">
        <v>0</v>
      </c>
      <c r="Q179" s="188">
        <v>0</v>
      </c>
    </row>
    <row r="180" spans="1:17">
      <c r="A180" s="132" t="s">
        <v>496</v>
      </c>
      <c r="B180" s="15">
        <f t="shared" si="24"/>
        <v>4</v>
      </c>
      <c r="C180" s="15">
        <v>4</v>
      </c>
      <c r="D180" s="15">
        <v>0</v>
      </c>
      <c r="E180" s="15"/>
      <c r="F180" s="15">
        <v>0</v>
      </c>
      <c r="G180" s="15">
        <v>1</v>
      </c>
      <c r="H180" s="15">
        <v>0</v>
      </c>
      <c r="I180" s="15">
        <v>1</v>
      </c>
      <c r="J180" s="15">
        <v>0</v>
      </c>
      <c r="K180" s="15">
        <v>1</v>
      </c>
      <c r="L180" s="15">
        <v>1</v>
      </c>
      <c r="M180" s="15">
        <v>0</v>
      </c>
      <c r="N180" s="15">
        <v>0</v>
      </c>
      <c r="O180" s="15">
        <v>0</v>
      </c>
      <c r="P180" s="16">
        <v>0</v>
      </c>
      <c r="Q180" s="188">
        <v>0</v>
      </c>
    </row>
    <row r="181" spans="1:17">
      <c r="A181" s="132" t="s">
        <v>300</v>
      </c>
      <c r="B181" s="15">
        <f t="shared" si="24"/>
        <v>239</v>
      </c>
      <c r="C181" s="15">
        <v>226</v>
      </c>
      <c r="D181" s="15">
        <v>13</v>
      </c>
      <c r="E181" s="15">
        <v>0</v>
      </c>
      <c r="F181" s="15">
        <v>4</v>
      </c>
      <c r="G181" s="15">
        <v>36</v>
      </c>
      <c r="H181" s="15">
        <v>54</v>
      </c>
      <c r="I181" s="15">
        <v>54</v>
      </c>
      <c r="J181" s="15">
        <v>32</v>
      </c>
      <c r="K181" s="15">
        <v>26</v>
      </c>
      <c r="L181" s="15">
        <v>11</v>
      </c>
      <c r="M181" s="15">
        <v>8</v>
      </c>
      <c r="N181" s="15">
        <v>8</v>
      </c>
      <c r="O181" s="15">
        <v>3</v>
      </c>
      <c r="P181" s="16">
        <v>3</v>
      </c>
      <c r="Q181" s="188">
        <v>0</v>
      </c>
    </row>
    <row r="182" spans="1:17">
      <c r="A182" s="132" t="s">
        <v>358</v>
      </c>
      <c r="B182" s="15">
        <f t="shared" si="24"/>
        <v>651</v>
      </c>
      <c r="C182" s="15">
        <v>527</v>
      </c>
      <c r="D182" s="15">
        <v>124</v>
      </c>
      <c r="E182" s="15">
        <v>0</v>
      </c>
      <c r="F182" s="15">
        <v>10</v>
      </c>
      <c r="G182" s="15">
        <v>125</v>
      </c>
      <c r="H182" s="15">
        <v>135</v>
      </c>
      <c r="I182" s="15">
        <v>116</v>
      </c>
      <c r="J182" s="15">
        <v>89</v>
      </c>
      <c r="K182" s="15">
        <v>58</v>
      </c>
      <c r="L182" s="15">
        <v>49</v>
      </c>
      <c r="M182" s="15">
        <v>26</v>
      </c>
      <c r="N182" s="15">
        <v>15</v>
      </c>
      <c r="O182" s="15">
        <v>23</v>
      </c>
      <c r="P182" s="16">
        <v>5</v>
      </c>
      <c r="Q182" s="188">
        <v>0</v>
      </c>
    </row>
    <row r="183" spans="1:17">
      <c r="A183" s="132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6"/>
      <c r="Q183" s="188"/>
    </row>
    <row r="184" spans="1:17">
      <c r="A184" s="131" t="s">
        <v>101</v>
      </c>
      <c r="B184" s="59">
        <f t="shared" ref="B184:Q184" si="25">SUM(B185:B190)</f>
        <v>490</v>
      </c>
      <c r="C184" s="59">
        <f t="shared" si="25"/>
        <v>476</v>
      </c>
      <c r="D184" s="59">
        <f t="shared" si="25"/>
        <v>14</v>
      </c>
      <c r="E184" s="59">
        <f t="shared" si="25"/>
        <v>0</v>
      </c>
      <c r="F184" s="59">
        <f t="shared" si="25"/>
        <v>9</v>
      </c>
      <c r="G184" s="59">
        <f t="shared" si="25"/>
        <v>90</v>
      </c>
      <c r="H184" s="59">
        <f t="shared" si="25"/>
        <v>115</v>
      </c>
      <c r="I184" s="59">
        <f t="shared" si="25"/>
        <v>98</v>
      </c>
      <c r="J184" s="59">
        <f t="shared" si="25"/>
        <v>64</v>
      </c>
      <c r="K184" s="59">
        <f t="shared" si="25"/>
        <v>38</v>
      </c>
      <c r="L184" s="59">
        <f t="shared" si="25"/>
        <v>25</v>
      </c>
      <c r="M184" s="59">
        <f t="shared" si="25"/>
        <v>23</v>
      </c>
      <c r="N184" s="59">
        <f t="shared" si="25"/>
        <v>18</v>
      </c>
      <c r="O184" s="59">
        <f t="shared" si="25"/>
        <v>6</v>
      </c>
      <c r="P184" s="129">
        <f t="shared" si="25"/>
        <v>4</v>
      </c>
      <c r="Q184" s="89">
        <f t="shared" si="25"/>
        <v>0</v>
      </c>
    </row>
    <row r="185" spans="1:17">
      <c r="A185" s="132" t="s">
        <v>497</v>
      </c>
      <c r="B185" s="15">
        <f t="shared" ref="B185:B190" si="26">SUM(F185:Q185)</f>
        <v>3</v>
      </c>
      <c r="C185" s="15">
        <v>3</v>
      </c>
      <c r="D185" s="15">
        <v>0</v>
      </c>
      <c r="E185" s="15">
        <v>0</v>
      </c>
      <c r="F185" s="15">
        <v>0</v>
      </c>
      <c r="G185" s="15">
        <v>2</v>
      </c>
      <c r="H185" s="15"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v>1</v>
      </c>
      <c r="N185" s="15">
        <v>0</v>
      </c>
      <c r="O185" s="15">
        <v>0</v>
      </c>
      <c r="P185" s="16">
        <v>0</v>
      </c>
      <c r="Q185" s="188">
        <v>0</v>
      </c>
    </row>
    <row r="186" spans="1:17">
      <c r="A186" s="132" t="s">
        <v>498</v>
      </c>
      <c r="B186" s="15">
        <f t="shared" si="26"/>
        <v>1</v>
      </c>
      <c r="C186" s="15">
        <v>1</v>
      </c>
      <c r="D186" s="15">
        <v>0</v>
      </c>
      <c r="E186" s="15">
        <v>0</v>
      </c>
      <c r="F186" s="15">
        <v>0</v>
      </c>
      <c r="G186" s="15">
        <v>0</v>
      </c>
      <c r="H186" s="15">
        <v>1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16">
        <v>0</v>
      </c>
      <c r="Q186" s="188">
        <v>0</v>
      </c>
    </row>
    <row r="187" spans="1:17">
      <c r="A187" s="132" t="s">
        <v>499</v>
      </c>
      <c r="B187" s="15">
        <f t="shared" si="26"/>
        <v>1</v>
      </c>
      <c r="C187" s="15">
        <v>1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  <c r="J187" s="15">
        <v>1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6">
        <v>0</v>
      </c>
      <c r="Q187" s="188">
        <v>0</v>
      </c>
    </row>
    <row r="188" spans="1:17">
      <c r="A188" s="132" t="s">
        <v>500</v>
      </c>
      <c r="B188" s="15">
        <f t="shared" si="26"/>
        <v>457</v>
      </c>
      <c r="C188" s="15">
        <v>445</v>
      </c>
      <c r="D188" s="15">
        <v>12</v>
      </c>
      <c r="E188" s="15"/>
      <c r="F188" s="15">
        <v>9</v>
      </c>
      <c r="G188" s="15">
        <v>84</v>
      </c>
      <c r="H188" s="15">
        <v>99</v>
      </c>
      <c r="I188" s="15">
        <v>95</v>
      </c>
      <c r="J188" s="15">
        <v>59</v>
      </c>
      <c r="K188" s="15">
        <v>36</v>
      </c>
      <c r="L188" s="15">
        <v>25</v>
      </c>
      <c r="M188" s="15">
        <v>22</v>
      </c>
      <c r="N188" s="15">
        <v>18</v>
      </c>
      <c r="O188" s="15">
        <v>6</v>
      </c>
      <c r="P188" s="16">
        <v>4</v>
      </c>
      <c r="Q188" s="188">
        <v>0</v>
      </c>
    </row>
    <row r="189" spans="1:17">
      <c r="A189" s="132" t="s">
        <v>501</v>
      </c>
      <c r="B189" s="15">
        <f t="shared" si="26"/>
        <v>18</v>
      </c>
      <c r="C189" s="15">
        <v>17</v>
      </c>
      <c r="D189" s="15">
        <v>1</v>
      </c>
      <c r="E189" s="15">
        <v>0</v>
      </c>
      <c r="F189" s="15">
        <v>0</v>
      </c>
      <c r="G189" s="15">
        <v>3</v>
      </c>
      <c r="H189" s="15">
        <v>9</v>
      </c>
      <c r="I189" s="15">
        <v>2</v>
      </c>
      <c r="J189" s="15">
        <v>3</v>
      </c>
      <c r="K189" s="15">
        <v>1</v>
      </c>
      <c r="L189" s="15">
        <v>0</v>
      </c>
      <c r="M189" s="15">
        <v>0</v>
      </c>
      <c r="N189" s="15">
        <v>0</v>
      </c>
      <c r="O189" s="15">
        <v>0</v>
      </c>
      <c r="P189" s="16">
        <v>0</v>
      </c>
      <c r="Q189" s="188">
        <v>0</v>
      </c>
    </row>
    <row r="190" spans="1:17">
      <c r="A190" s="132" t="s">
        <v>502</v>
      </c>
      <c r="B190" s="15">
        <f t="shared" si="26"/>
        <v>10</v>
      </c>
      <c r="C190" s="15">
        <v>9</v>
      </c>
      <c r="D190" s="15">
        <v>1</v>
      </c>
      <c r="E190" s="15">
        <v>0</v>
      </c>
      <c r="F190" s="15">
        <v>0</v>
      </c>
      <c r="G190" s="15">
        <v>1</v>
      </c>
      <c r="H190" s="15">
        <v>6</v>
      </c>
      <c r="I190" s="15">
        <v>1</v>
      </c>
      <c r="J190" s="15">
        <v>1</v>
      </c>
      <c r="K190" s="15">
        <v>1</v>
      </c>
      <c r="L190" s="15">
        <v>0</v>
      </c>
      <c r="M190" s="15">
        <v>0</v>
      </c>
      <c r="N190" s="15">
        <v>0</v>
      </c>
      <c r="O190" s="15">
        <v>0</v>
      </c>
      <c r="P190" s="16">
        <v>0</v>
      </c>
      <c r="Q190" s="188">
        <v>0</v>
      </c>
    </row>
    <row r="191" spans="1:17">
      <c r="A191" s="132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6"/>
      <c r="Q191" s="188"/>
    </row>
    <row r="192" spans="1:17" ht="31.5">
      <c r="A192" s="131" t="s">
        <v>102</v>
      </c>
      <c r="B192" s="59">
        <f t="shared" ref="B192:Q192" si="27">SUM(B193:B204)</f>
        <v>730</v>
      </c>
      <c r="C192" s="59">
        <f t="shared" si="27"/>
        <v>718</v>
      </c>
      <c r="D192" s="59">
        <f t="shared" si="27"/>
        <v>12</v>
      </c>
      <c r="E192" s="59">
        <f t="shared" si="27"/>
        <v>0</v>
      </c>
      <c r="F192" s="59">
        <f t="shared" si="27"/>
        <v>8</v>
      </c>
      <c r="G192" s="59">
        <f t="shared" si="27"/>
        <v>80</v>
      </c>
      <c r="H192" s="59">
        <f t="shared" si="27"/>
        <v>138</v>
      </c>
      <c r="I192" s="59">
        <f t="shared" si="27"/>
        <v>150</v>
      </c>
      <c r="J192" s="59">
        <f t="shared" si="27"/>
        <v>129</v>
      </c>
      <c r="K192" s="59">
        <f t="shared" si="27"/>
        <v>63</v>
      </c>
      <c r="L192" s="59">
        <f t="shared" si="27"/>
        <v>66</v>
      </c>
      <c r="M192" s="59">
        <f t="shared" si="27"/>
        <v>34</v>
      </c>
      <c r="N192" s="59">
        <f t="shared" si="27"/>
        <v>30</v>
      </c>
      <c r="O192" s="59">
        <f t="shared" si="27"/>
        <v>22</v>
      </c>
      <c r="P192" s="129">
        <f t="shared" si="27"/>
        <v>9</v>
      </c>
      <c r="Q192" s="89">
        <f t="shared" si="27"/>
        <v>1</v>
      </c>
    </row>
    <row r="193" spans="1:17">
      <c r="A193" s="132" t="s">
        <v>503</v>
      </c>
      <c r="B193" s="15">
        <f t="shared" ref="B193:B204" si="28">SUM(F193:Q193)</f>
        <v>71</v>
      </c>
      <c r="C193" s="15">
        <v>71</v>
      </c>
      <c r="D193" s="15">
        <v>0</v>
      </c>
      <c r="E193" s="15">
        <v>0</v>
      </c>
      <c r="F193" s="15">
        <v>0</v>
      </c>
      <c r="G193" s="15">
        <v>9</v>
      </c>
      <c r="H193" s="15">
        <v>15</v>
      </c>
      <c r="I193" s="15">
        <v>15</v>
      </c>
      <c r="J193" s="15">
        <v>11</v>
      </c>
      <c r="K193" s="15">
        <v>7</v>
      </c>
      <c r="L193" s="15">
        <v>8</v>
      </c>
      <c r="M193" s="15">
        <v>2</v>
      </c>
      <c r="N193" s="15">
        <v>1</v>
      </c>
      <c r="O193" s="15">
        <v>2</v>
      </c>
      <c r="P193" s="16">
        <v>1</v>
      </c>
      <c r="Q193" s="188">
        <v>0</v>
      </c>
    </row>
    <row r="194" spans="1:17">
      <c r="A194" s="132" t="s">
        <v>504</v>
      </c>
      <c r="B194" s="15">
        <f t="shared" si="28"/>
        <v>7</v>
      </c>
      <c r="C194" s="15">
        <v>7</v>
      </c>
      <c r="D194" s="15">
        <v>0</v>
      </c>
      <c r="E194" s="15">
        <v>0</v>
      </c>
      <c r="F194" s="15">
        <v>0</v>
      </c>
      <c r="G194" s="15">
        <v>1</v>
      </c>
      <c r="H194" s="15">
        <v>2</v>
      </c>
      <c r="I194" s="15">
        <v>0</v>
      </c>
      <c r="J194" s="15">
        <v>3</v>
      </c>
      <c r="K194" s="15">
        <v>0</v>
      </c>
      <c r="L194" s="15">
        <v>0</v>
      </c>
      <c r="M194" s="15">
        <v>1</v>
      </c>
      <c r="N194" s="15">
        <v>0</v>
      </c>
      <c r="O194" s="15">
        <v>0</v>
      </c>
      <c r="P194" s="16">
        <v>0</v>
      </c>
      <c r="Q194" s="188">
        <v>0</v>
      </c>
    </row>
    <row r="195" spans="1:17">
      <c r="A195" s="132" t="s">
        <v>38</v>
      </c>
      <c r="B195" s="15">
        <f t="shared" si="28"/>
        <v>13</v>
      </c>
      <c r="C195" s="15">
        <v>12</v>
      </c>
      <c r="D195" s="15">
        <v>1</v>
      </c>
      <c r="E195" s="15">
        <v>0</v>
      </c>
      <c r="F195" s="15">
        <v>0</v>
      </c>
      <c r="G195" s="15">
        <v>1</v>
      </c>
      <c r="H195" s="15">
        <v>2</v>
      </c>
      <c r="I195" s="15">
        <v>2</v>
      </c>
      <c r="J195" s="15">
        <v>2</v>
      </c>
      <c r="K195" s="15">
        <v>1</v>
      </c>
      <c r="L195" s="15">
        <v>2</v>
      </c>
      <c r="M195" s="15">
        <v>1</v>
      </c>
      <c r="N195" s="15">
        <v>0</v>
      </c>
      <c r="O195" s="15">
        <v>0</v>
      </c>
      <c r="P195" s="16">
        <v>1</v>
      </c>
      <c r="Q195" s="188">
        <v>1</v>
      </c>
    </row>
    <row r="196" spans="1:17">
      <c r="A196" s="132" t="s">
        <v>212</v>
      </c>
      <c r="B196" s="15">
        <f t="shared" si="28"/>
        <v>1</v>
      </c>
      <c r="C196" s="15">
        <v>1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  <c r="J196" s="15">
        <v>1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16">
        <v>0</v>
      </c>
      <c r="Q196" s="188">
        <v>0</v>
      </c>
    </row>
    <row r="197" spans="1:17">
      <c r="A197" s="132" t="s">
        <v>505</v>
      </c>
      <c r="B197" s="15">
        <f t="shared" si="28"/>
        <v>505</v>
      </c>
      <c r="C197" s="15">
        <v>494</v>
      </c>
      <c r="D197" s="15">
        <v>11</v>
      </c>
      <c r="E197" s="15">
        <v>0</v>
      </c>
      <c r="F197" s="15">
        <v>8</v>
      </c>
      <c r="G197" s="15">
        <v>63</v>
      </c>
      <c r="H197" s="15">
        <v>94</v>
      </c>
      <c r="I197" s="15">
        <v>104</v>
      </c>
      <c r="J197" s="15">
        <v>84</v>
      </c>
      <c r="K197" s="15">
        <v>47</v>
      </c>
      <c r="L197" s="15">
        <v>38</v>
      </c>
      <c r="M197" s="15">
        <v>22</v>
      </c>
      <c r="N197" s="15">
        <v>25</v>
      </c>
      <c r="O197" s="15">
        <v>13</v>
      </c>
      <c r="P197" s="16">
        <v>7</v>
      </c>
      <c r="Q197" s="188">
        <v>0</v>
      </c>
    </row>
    <row r="198" spans="1:17">
      <c r="A198" s="132" t="s">
        <v>21</v>
      </c>
      <c r="B198" s="15">
        <f t="shared" si="28"/>
        <v>68</v>
      </c>
      <c r="C198" s="15">
        <v>68</v>
      </c>
      <c r="D198" s="15">
        <v>0</v>
      </c>
      <c r="E198" s="15">
        <v>0</v>
      </c>
      <c r="F198" s="15">
        <v>0</v>
      </c>
      <c r="G198" s="15">
        <v>6</v>
      </c>
      <c r="H198" s="15">
        <v>11</v>
      </c>
      <c r="I198" s="15">
        <v>16</v>
      </c>
      <c r="J198" s="15">
        <v>14</v>
      </c>
      <c r="K198" s="15">
        <v>4</v>
      </c>
      <c r="L198" s="15">
        <v>7</v>
      </c>
      <c r="M198" s="15">
        <v>5</v>
      </c>
      <c r="N198" s="15">
        <v>2</v>
      </c>
      <c r="O198" s="15">
        <v>3</v>
      </c>
      <c r="P198" s="16">
        <v>0</v>
      </c>
      <c r="Q198" s="188">
        <v>0</v>
      </c>
    </row>
    <row r="199" spans="1:17">
      <c r="A199" s="132" t="s">
        <v>506</v>
      </c>
      <c r="B199" s="15">
        <f t="shared" si="28"/>
        <v>28</v>
      </c>
      <c r="C199" s="15">
        <v>28</v>
      </c>
      <c r="D199" s="15">
        <v>0</v>
      </c>
      <c r="E199" s="15">
        <v>0</v>
      </c>
      <c r="F199" s="15">
        <v>0</v>
      </c>
      <c r="G199" s="15">
        <v>0</v>
      </c>
      <c r="H199" s="15">
        <v>9</v>
      </c>
      <c r="I199" s="15">
        <v>4</v>
      </c>
      <c r="J199" s="15">
        <v>4</v>
      </c>
      <c r="K199" s="15">
        <v>0</v>
      </c>
      <c r="L199" s="15">
        <v>6</v>
      </c>
      <c r="M199" s="15">
        <v>1</v>
      </c>
      <c r="N199" s="15">
        <v>1</v>
      </c>
      <c r="O199" s="15">
        <v>3</v>
      </c>
      <c r="P199" s="16">
        <v>0</v>
      </c>
      <c r="Q199" s="188">
        <v>0</v>
      </c>
    </row>
    <row r="200" spans="1:17">
      <c r="A200" s="132" t="s">
        <v>314</v>
      </c>
      <c r="B200" s="15">
        <f t="shared" si="28"/>
        <v>5</v>
      </c>
      <c r="C200" s="15">
        <v>5</v>
      </c>
      <c r="D200" s="15">
        <v>0</v>
      </c>
      <c r="E200" s="15">
        <v>0</v>
      </c>
      <c r="F200" s="15">
        <v>0</v>
      </c>
      <c r="G200" s="15">
        <v>0</v>
      </c>
      <c r="H200" s="15">
        <v>1</v>
      </c>
      <c r="I200" s="15">
        <v>1</v>
      </c>
      <c r="J200" s="15">
        <v>2</v>
      </c>
      <c r="K200" s="15">
        <v>0</v>
      </c>
      <c r="L200" s="15">
        <v>1</v>
      </c>
      <c r="M200" s="15">
        <v>0</v>
      </c>
      <c r="N200" s="15">
        <v>0</v>
      </c>
      <c r="O200" s="15">
        <v>0</v>
      </c>
      <c r="P200" s="16">
        <v>0</v>
      </c>
      <c r="Q200" s="188">
        <v>0</v>
      </c>
    </row>
    <row r="201" spans="1:17">
      <c r="A201" s="132" t="s">
        <v>507</v>
      </c>
      <c r="B201" s="15">
        <f t="shared" si="28"/>
        <v>5</v>
      </c>
      <c r="C201" s="15">
        <v>5</v>
      </c>
      <c r="D201" s="15">
        <v>0</v>
      </c>
      <c r="E201" s="15">
        <v>0</v>
      </c>
      <c r="F201" s="15">
        <v>0</v>
      </c>
      <c r="G201" s="15">
        <v>0</v>
      </c>
      <c r="H201" s="15">
        <v>0</v>
      </c>
      <c r="I201" s="15">
        <v>2</v>
      </c>
      <c r="J201" s="15">
        <v>2</v>
      </c>
      <c r="K201" s="15">
        <v>1</v>
      </c>
      <c r="L201" s="15">
        <v>0</v>
      </c>
      <c r="M201" s="15">
        <v>0</v>
      </c>
      <c r="N201" s="15">
        <v>0</v>
      </c>
      <c r="O201" s="15">
        <v>0</v>
      </c>
      <c r="P201" s="16">
        <v>0</v>
      </c>
      <c r="Q201" s="188">
        <v>0</v>
      </c>
    </row>
    <row r="202" spans="1:17">
      <c r="A202" s="132" t="s">
        <v>508</v>
      </c>
      <c r="B202" s="15">
        <f t="shared" si="28"/>
        <v>7</v>
      </c>
      <c r="C202" s="15">
        <v>7</v>
      </c>
      <c r="D202" s="15">
        <v>0</v>
      </c>
      <c r="E202" s="15">
        <v>0</v>
      </c>
      <c r="F202" s="15">
        <v>0</v>
      </c>
      <c r="G202" s="15">
        <v>0</v>
      </c>
      <c r="H202" s="15">
        <v>3</v>
      </c>
      <c r="I202" s="15">
        <v>4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6">
        <v>0</v>
      </c>
      <c r="Q202" s="188">
        <v>0</v>
      </c>
    </row>
    <row r="203" spans="1:17">
      <c r="A203" s="132" t="s">
        <v>509</v>
      </c>
      <c r="B203" s="15">
        <f t="shared" si="28"/>
        <v>14</v>
      </c>
      <c r="C203" s="15">
        <v>14</v>
      </c>
      <c r="D203" s="15">
        <v>0</v>
      </c>
      <c r="E203" s="15">
        <v>0</v>
      </c>
      <c r="F203" s="15">
        <v>0</v>
      </c>
      <c r="G203" s="15">
        <v>0</v>
      </c>
      <c r="H203" s="15">
        <v>1</v>
      </c>
      <c r="I203" s="15">
        <v>2</v>
      </c>
      <c r="J203" s="15">
        <v>3</v>
      </c>
      <c r="K203" s="15">
        <v>2</v>
      </c>
      <c r="L203" s="15">
        <v>2</v>
      </c>
      <c r="M203" s="15">
        <v>2</v>
      </c>
      <c r="N203" s="15">
        <v>1</v>
      </c>
      <c r="O203" s="15">
        <v>1</v>
      </c>
      <c r="P203" s="16">
        <v>0</v>
      </c>
      <c r="Q203" s="188">
        <v>0</v>
      </c>
    </row>
    <row r="204" spans="1:17">
      <c r="A204" s="132" t="s">
        <v>510</v>
      </c>
      <c r="B204" s="15">
        <f t="shared" si="28"/>
        <v>6</v>
      </c>
      <c r="C204" s="15">
        <v>6</v>
      </c>
      <c r="D204" s="1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3</v>
      </c>
      <c r="K204" s="15">
        <v>1</v>
      </c>
      <c r="L204" s="15">
        <v>2</v>
      </c>
      <c r="M204" s="15">
        <v>0</v>
      </c>
      <c r="N204" s="15">
        <v>0</v>
      </c>
      <c r="O204" s="15">
        <v>0</v>
      </c>
      <c r="P204" s="16">
        <v>0</v>
      </c>
      <c r="Q204" s="188">
        <v>0</v>
      </c>
    </row>
    <row r="205" spans="1:17">
      <c r="A205" s="132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6"/>
      <c r="Q205" s="188"/>
    </row>
    <row r="206" spans="1:17">
      <c r="A206" s="131" t="s">
        <v>213</v>
      </c>
      <c r="B206" s="59">
        <f t="shared" ref="B206:Q206" si="29">SUM(B207:B222)</f>
        <v>82</v>
      </c>
      <c r="C206" s="59">
        <f t="shared" si="29"/>
        <v>80</v>
      </c>
      <c r="D206" s="59">
        <f t="shared" si="29"/>
        <v>2</v>
      </c>
      <c r="E206" s="59">
        <f t="shared" si="29"/>
        <v>0</v>
      </c>
      <c r="F206" s="59">
        <f t="shared" si="29"/>
        <v>0</v>
      </c>
      <c r="G206" s="59">
        <f t="shared" si="29"/>
        <v>5</v>
      </c>
      <c r="H206" s="59">
        <f t="shared" si="29"/>
        <v>6</v>
      </c>
      <c r="I206" s="59">
        <f t="shared" si="29"/>
        <v>11</v>
      </c>
      <c r="J206" s="59">
        <f t="shared" si="29"/>
        <v>7</v>
      </c>
      <c r="K206" s="59">
        <f t="shared" si="29"/>
        <v>5</v>
      </c>
      <c r="L206" s="59">
        <f t="shared" si="29"/>
        <v>14</v>
      </c>
      <c r="M206" s="59">
        <f t="shared" si="29"/>
        <v>12</v>
      </c>
      <c r="N206" s="59">
        <f t="shared" si="29"/>
        <v>7</v>
      </c>
      <c r="O206" s="59">
        <f t="shared" si="29"/>
        <v>3</v>
      </c>
      <c r="P206" s="129">
        <f t="shared" si="29"/>
        <v>12</v>
      </c>
      <c r="Q206" s="89">
        <f t="shared" si="29"/>
        <v>0</v>
      </c>
    </row>
    <row r="207" spans="1:17">
      <c r="A207" s="132" t="s">
        <v>257</v>
      </c>
      <c r="B207" s="15">
        <f t="shared" ref="B207:B222" si="30">SUM(F207:Q207)</f>
        <v>5</v>
      </c>
      <c r="C207" s="15">
        <v>5</v>
      </c>
      <c r="D207" s="15">
        <v>0</v>
      </c>
      <c r="E207" s="15">
        <v>0</v>
      </c>
      <c r="F207" s="15">
        <v>0</v>
      </c>
      <c r="G207" s="15">
        <v>0</v>
      </c>
      <c r="H207" s="15">
        <v>0</v>
      </c>
      <c r="I207" s="15">
        <v>2</v>
      </c>
      <c r="J207" s="15">
        <v>0</v>
      </c>
      <c r="K207" s="15">
        <v>0</v>
      </c>
      <c r="L207" s="15">
        <v>2</v>
      </c>
      <c r="M207" s="15">
        <v>0</v>
      </c>
      <c r="N207" s="15">
        <v>0</v>
      </c>
      <c r="O207" s="15">
        <v>1</v>
      </c>
      <c r="P207" s="16">
        <v>0</v>
      </c>
      <c r="Q207" s="188">
        <v>0</v>
      </c>
    </row>
    <row r="208" spans="1:17">
      <c r="A208" s="132" t="s">
        <v>337</v>
      </c>
      <c r="B208" s="15">
        <f t="shared" si="30"/>
        <v>1</v>
      </c>
      <c r="C208" s="15">
        <v>1</v>
      </c>
      <c r="D208" s="15">
        <v>0</v>
      </c>
      <c r="E208" s="15">
        <v>0</v>
      </c>
      <c r="F208" s="15">
        <v>0</v>
      </c>
      <c r="G208" s="15">
        <v>0</v>
      </c>
      <c r="H208" s="15">
        <v>0</v>
      </c>
      <c r="I208" s="15">
        <v>0</v>
      </c>
      <c r="J208" s="15">
        <v>0</v>
      </c>
      <c r="K208" s="15">
        <v>0</v>
      </c>
      <c r="L208" s="15">
        <v>0</v>
      </c>
      <c r="M208" s="15">
        <v>0</v>
      </c>
      <c r="N208" s="15">
        <v>1</v>
      </c>
      <c r="O208" s="15">
        <v>0</v>
      </c>
      <c r="P208" s="16">
        <v>0</v>
      </c>
      <c r="Q208" s="188">
        <v>0</v>
      </c>
    </row>
    <row r="209" spans="1:17" ht="31.5">
      <c r="A209" s="132" t="s">
        <v>515</v>
      </c>
      <c r="B209" s="15">
        <f t="shared" si="30"/>
        <v>1</v>
      </c>
      <c r="C209" s="15">
        <v>1</v>
      </c>
      <c r="D209" s="15">
        <v>0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  <c r="O209" s="15">
        <v>1</v>
      </c>
      <c r="P209" s="16">
        <v>0</v>
      </c>
      <c r="Q209" s="188">
        <v>0</v>
      </c>
    </row>
    <row r="210" spans="1:17" ht="31.5">
      <c r="A210" s="132" t="s">
        <v>334</v>
      </c>
      <c r="B210" s="15">
        <f t="shared" si="30"/>
        <v>3</v>
      </c>
      <c r="C210" s="15">
        <v>3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1</v>
      </c>
      <c r="N210" s="15">
        <v>2</v>
      </c>
      <c r="O210" s="15">
        <v>0</v>
      </c>
      <c r="P210" s="16">
        <v>0</v>
      </c>
      <c r="Q210" s="188">
        <v>0</v>
      </c>
    </row>
    <row r="211" spans="1:17">
      <c r="A211" s="132" t="s">
        <v>511</v>
      </c>
      <c r="B211" s="15">
        <f t="shared" si="30"/>
        <v>5</v>
      </c>
      <c r="C211" s="15">
        <v>5</v>
      </c>
      <c r="D211" s="15">
        <v>0</v>
      </c>
      <c r="E211" s="15">
        <v>0</v>
      </c>
      <c r="F211" s="15">
        <v>0</v>
      </c>
      <c r="G211" s="15">
        <v>0</v>
      </c>
      <c r="H211" s="15">
        <v>0</v>
      </c>
      <c r="I211" s="15">
        <v>2</v>
      </c>
      <c r="J211" s="15">
        <v>0</v>
      </c>
      <c r="K211" s="15">
        <v>1</v>
      </c>
      <c r="L211" s="15">
        <v>1</v>
      </c>
      <c r="M211" s="15">
        <v>1</v>
      </c>
      <c r="N211" s="15">
        <v>0</v>
      </c>
      <c r="O211" s="15">
        <v>0</v>
      </c>
      <c r="P211" s="16">
        <v>0</v>
      </c>
      <c r="Q211" s="188">
        <v>0</v>
      </c>
    </row>
    <row r="212" spans="1:17">
      <c r="A212" s="132" t="s">
        <v>336</v>
      </c>
      <c r="B212" s="15">
        <f t="shared" si="30"/>
        <v>2</v>
      </c>
      <c r="C212" s="15">
        <v>2</v>
      </c>
      <c r="D212" s="15">
        <v>0</v>
      </c>
      <c r="E212" s="15">
        <v>0</v>
      </c>
      <c r="F212" s="15">
        <v>0</v>
      </c>
      <c r="G212" s="15">
        <v>0</v>
      </c>
      <c r="H212" s="15">
        <v>0</v>
      </c>
      <c r="I212" s="15">
        <v>0</v>
      </c>
      <c r="J212" s="15">
        <v>0</v>
      </c>
      <c r="K212" s="15">
        <v>0</v>
      </c>
      <c r="L212" s="15">
        <v>2</v>
      </c>
      <c r="M212" s="15">
        <v>0</v>
      </c>
      <c r="N212" s="15">
        <v>0</v>
      </c>
      <c r="O212" s="15">
        <v>0</v>
      </c>
      <c r="P212" s="16">
        <v>0</v>
      </c>
      <c r="Q212" s="188">
        <v>0</v>
      </c>
    </row>
    <row r="213" spans="1:17">
      <c r="A213" s="132" t="s">
        <v>335</v>
      </c>
      <c r="B213" s="15">
        <f t="shared" si="30"/>
        <v>1</v>
      </c>
      <c r="C213" s="15">
        <v>1</v>
      </c>
      <c r="D213" s="15">
        <v>0</v>
      </c>
      <c r="E213" s="15"/>
      <c r="F213" s="15">
        <v>0</v>
      </c>
      <c r="G213" s="15">
        <v>0</v>
      </c>
      <c r="H213" s="15">
        <v>0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1</v>
      </c>
      <c r="O213" s="15">
        <v>0</v>
      </c>
      <c r="P213" s="16">
        <v>0</v>
      </c>
      <c r="Q213" s="188">
        <v>0</v>
      </c>
    </row>
    <row r="214" spans="1:17">
      <c r="A214" s="132" t="s">
        <v>338</v>
      </c>
      <c r="B214" s="15">
        <f t="shared" si="30"/>
        <v>2</v>
      </c>
      <c r="C214" s="15">
        <v>2</v>
      </c>
      <c r="D214" s="15">
        <v>0</v>
      </c>
      <c r="E214" s="15"/>
      <c r="F214" s="15">
        <v>0</v>
      </c>
      <c r="G214" s="15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6">
        <v>2</v>
      </c>
      <c r="Q214" s="188">
        <v>0</v>
      </c>
    </row>
    <row r="215" spans="1:17">
      <c r="A215" s="132" t="s">
        <v>512</v>
      </c>
      <c r="B215" s="15">
        <f t="shared" si="30"/>
        <v>1</v>
      </c>
      <c r="C215" s="15">
        <v>1</v>
      </c>
      <c r="D215" s="15">
        <v>0</v>
      </c>
      <c r="E215" s="15"/>
      <c r="F215" s="15">
        <v>0</v>
      </c>
      <c r="G215" s="15">
        <v>0</v>
      </c>
      <c r="H215" s="15">
        <v>0</v>
      </c>
      <c r="I215" s="15">
        <v>0</v>
      </c>
      <c r="J215" s="15">
        <v>0</v>
      </c>
      <c r="K215" s="15">
        <v>0</v>
      </c>
      <c r="L215" s="15">
        <v>0</v>
      </c>
      <c r="M215" s="15">
        <v>0</v>
      </c>
      <c r="N215" s="15">
        <v>0</v>
      </c>
      <c r="O215" s="15">
        <v>0</v>
      </c>
      <c r="P215" s="16">
        <v>1</v>
      </c>
      <c r="Q215" s="188">
        <v>0</v>
      </c>
    </row>
    <row r="216" spans="1:17">
      <c r="A216" s="132" t="s">
        <v>258</v>
      </c>
      <c r="B216" s="15">
        <f t="shared" si="30"/>
        <v>30</v>
      </c>
      <c r="C216" s="15">
        <v>29</v>
      </c>
      <c r="D216" s="15">
        <v>1</v>
      </c>
      <c r="E216" s="15"/>
      <c r="F216" s="15">
        <v>0</v>
      </c>
      <c r="G216" s="15">
        <v>2</v>
      </c>
      <c r="H216" s="15">
        <v>3</v>
      </c>
      <c r="I216" s="15">
        <v>4</v>
      </c>
      <c r="J216" s="15">
        <v>1</v>
      </c>
      <c r="K216" s="15">
        <v>2</v>
      </c>
      <c r="L216" s="15">
        <v>7</v>
      </c>
      <c r="M216" s="15">
        <v>5</v>
      </c>
      <c r="N216" s="15">
        <v>1</v>
      </c>
      <c r="O216" s="15">
        <v>0</v>
      </c>
      <c r="P216" s="16">
        <v>5</v>
      </c>
      <c r="Q216" s="188">
        <v>0</v>
      </c>
    </row>
    <row r="217" spans="1:17">
      <c r="A217" s="132" t="s">
        <v>185</v>
      </c>
      <c r="B217" s="15">
        <f t="shared" si="30"/>
        <v>5</v>
      </c>
      <c r="C217" s="15">
        <v>4</v>
      </c>
      <c r="D217" s="15">
        <v>1</v>
      </c>
      <c r="E217" s="15">
        <v>0</v>
      </c>
      <c r="F217" s="15">
        <v>0</v>
      </c>
      <c r="G217" s="15">
        <v>1</v>
      </c>
      <c r="H217" s="15">
        <v>1</v>
      </c>
      <c r="I217" s="15">
        <v>0</v>
      </c>
      <c r="J217" s="15">
        <v>0</v>
      </c>
      <c r="K217" s="15">
        <v>1</v>
      </c>
      <c r="L217" s="15">
        <v>1</v>
      </c>
      <c r="M217" s="15">
        <v>0</v>
      </c>
      <c r="N217" s="15">
        <v>1</v>
      </c>
      <c r="O217" s="15">
        <v>0</v>
      </c>
      <c r="P217" s="16">
        <v>0</v>
      </c>
      <c r="Q217" s="188">
        <v>0</v>
      </c>
    </row>
    <row r="218" spans="1:17">
      <c r="A218" s="132" t="s">
        <v>513</v>
      </c>
      <c r="B218" s="15">
        <f t="shared" si="30"/>
        <v>7</v>
      </c>
      <c r="C218" s="15">
        <v>7</v>
      </c>
      <c r="D218" s="15">
        <v>0</v>
      </c>
      <c r="E218" s="15">
        <v>0</v>
      </c>
      <c r="F218" s="15">
        <v>0</v>
      </c>
      <c r="G218" s="15">
        <v>1</v>
      </c>
      <c r="H218" s="15">
        <v>2</v>
      </c>
      <c r="I218" s="15">
        <v>1</v>
      </c>
      <c r="J218" s="15">
        <v>1</v>
      </c>
      <c r="K218" s="15">
        <v>0</v>
      </c>
      <c r="L218" s="15">
        <v>0</v>
      </c>
      <c r="M218" s="15">
        <v>0</v>
      </c>
      <c r="N218" s="15">
        <v>1</v>
      </c>
      <c r="O218" s="15">
        <v>0</v>
      </c>
      <c r="P218" s="16">
        <v>1</v>
      </c>
      <c r="Q218" s="188">
        <v>0</v>
      </c>
    </row>
    <row r="219" spans="1:17">
      <c r="A219" s="132" t="s">
        <v>339</v>
      </c>
      <c r="B219" s="15">
        <f t="shared" si="30"/>
        <v>4</v>
      </c>
      <c r="C219" s="15">
        <v>4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1</v>
      </c>
      <c r="J219" s="15">
        <v>0</v>
      </c>
      <c r="K219" s="15">
        <v>0</v>
      </c>
      <c r="L219" s="15">
        <v>0</v>
      </c>
      <c r="M219" s="15">
        <v>1</v>
      </c>
      <c r="N219" s="15">
        <v>0</v>
      </c>
      <c r="O219" s="15">
        <v>0</v>
      </c>
      <c r="P219" s="16">
        <v>2</v>
      </c>
      <c r="Q219" s="188">
        <v>0</v>
      </c>
    </row>
    <row r="220" spans="1:17">
      <c r="A220" s="132" t="s">
        <v>153</v>
      </c>
      <c r="B220" s="15">
        <f t="shared" si="30"/>
        <v>8</v>
      </c>
      <c r="C220" s="15">
        <v>8</v>
      </c>
      <c r="D220" s="15">
        <v>0</v>
      </c>
      <c r="E220" s="15">
        <v>0</v>
      </c>
      <c r="F220" s="15">
        <v>0</v>
      </c>
      <c r="G220" s="15">
        <v>1</v>
      </c>
      <c r="H220" s="15">
        <v>0</v>
      </c>
      <c r="I220" s="15">
        <v>1</v>
      </c>
      <c r="J220" s="15">
        <v>2</v>
      </c>
      <c r="K220" s="15">
        <v>0</v>
      </c>
      <c r="L220" s="15">
        <v>0</v>
      </c>
      <c r="M220" s="15">
        <v>2</v>
      </c>
      <c r="N220" s="15">
        <v>0</v>
      </c>
      <c r="O220" s="15">
        <v>1</v>
      </c>
      <c r="P220" s="16">
        <v>1</v>
      </c>
      <c r="Q220" s="188">
        <v>0</v>
      </c>
    </row>
    <row r="221" spans="1:17">
      <c r="A221" s="132" t="s">
        <v>514</v>
      </c>
      <c r="B221" s="15">
        <f t="shared" si="30"/>
        <v>6</v>
      </c>
      <c r="C221" s="15">
        <v>6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  <c r="J221" s="15">
        <v>2</v>
      </c>
      <c r="K221" s="15">
        <v>1</v>
      </c>
      <c r="L221" s="15">
        <v>1</v>
      </c>
      <c r="M221" s="15">
        <v>2</v>
      </c>
      <c r="N221" s="15">
        <v>0</v>
      </c>
      <c r="O221" s="15">
        <v>0</v>
      </c>
      <c r="P221" s="16">
        <v>0</v>
      </c>
      <c r="Q221" s="188">
        <v>0</v>
      </c>
    </row>
    <row r="222" spans="1:17">
      <c r="A222" s="132" t="s">
        <v>214</v>
      </c>
      <c r="B222" s="15">
        <f t="shared" si="30"/>
        <v>1</v>
      </c>
      <c r="C222" s="15">
        <v>1</v>
      </c>
      <c r="D222" s="15"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  <c r="J222" s="15">
        <v>1</v>
      </c>
      <c r="K222" s="15">
        <v>0</v>
      </c>
      <c r="L222" s="15">
        <v>0</v>
      </c>
      <c r="M222" s="15">
        <v>0</v>
      </c>
      <c r="N222" s="15">
        <v>0</v>
      </c>
      <c r="O222" s="15">
        <v>0</v>
      </c>
      <c r="P222" s="16">
        <v>0</v>
      </c>
      <c r="Q222" s="188">
        <v>0</v>
      </c>
    </row>
    <row r="223" spans="1:17">
      <c r="A223" s="132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6"/>
      <c r="Q223" s="188"/>
    </row>
    <row r="224" spans="1:17">
      <c r="A224" s="131" t="s">
        <v>215</v>
      </c>
      <c r="B224" s="59">
        <f t="shared" ref="B224:Q224" si="31">SUM(B225:B228)</f>
        <v>12</v>
      </c>
      <c r="C224" s="59">
        <f t="shared" si="31"/>
        <v>11</v>
      </c>
      <c r="D224" s="59">
        <f t="shared" si="31"/>
        <v>1</v>
      </c>
      <c r="E224" s="59">
        <f t="shared" si="31"/>
        <v>0</v>
      </c>
      <c r="F224" s="59">
        <f t="shared" si="31"/>
        <v>0</v>
      </c>
      <c r="G224" s="59">
        <f t="shared" si="31"/>
        <v>4</v>
      </c>
      <c r="H224" s="59">
        <f t="shared" si="31"/>
        <v>1</v>
      </c>
      <c r="I224" s="59">
        <f t="shared" si="31"/>
        <v>1</v>
      </c>
      <c r="J224" s="59">
        <f t="shared" si="31"/>
        <v>3</v>
      </c>
      <c r="K224" s="59">
        <f t="shared" si="31"/>
        <v>0</v>
      </c>
      <c r="L224" s="59">
        <f t="shared" si="31"/>
        <v>3</v>
      </c>
      <c r="M224" s="59">
        <f t="shared" si="31"/>
        <v>0</v>
      </c>
      <c r="N224" s="59">
        <f t="shared" si="31"/>
        <v>0</v>
      </c>
      <c r="O224" s="59">
        <f t="shared" si="31"/>
        <v>0</v>
      </c>
      <c r="P224" s="129">
        <f t="shared" si="31"/>
        <v>0</v>
      </c>
      <c r="Q224" s="89">
        <f t="shared" si="31"/>
        <v>0</v>
      </c>
    </row>
    <row r="225" spans="1:256">
      <c r="A225" s="132" t="s">
        <v>154</v>
      </c>
      <c r="B225" s="15">
        <f>SUM(F225:Q225)</f>
        <v>7</v>
      </c>
      <c r="C225" s="15">
        <v>7</v>
      </c>
      <c r="D225" s="15">
        <v>0</v>
      </c>
      <c r="E225" s="15">
        <v>0</v>
      </c>
      <c r="F225" s="15">
        <v>0</v>
      </c>
      <c r="G225" s="15">
        <v>4</v>
      </c>
      <c r="H225" s="15">
        <v>0</v>
      </c>
      <c r="I225" s="15">
        <v>1</v>
      </c>
      <c r="J225" s="15">
        <v>2</v>
      </c>
      <c r="K225" s="15">
        <v>0</v>
      </c>
      <c r="L225" s="15">
        <v>0</v>
      </c>
      <c r="M225" s="15">
        <v>0</v>
      </c>
      <c r="N225" s="15">
        <v>0</v>
      </c>
      <c r="O225" s="15">
        <v>0</v>
      </c>
      <c r="P225" s="16">
        <v>0</v>
      </c>
      <c r="Q225" s="188">
        <v>0</v>
      </c>
      <c r="R225" s="1">
        <v>0</v>
      </c>
      <c r="S225" s="22">
        <v>0</v>
      </c>
      <c r="T225" s="22">
        <v>0</v>
      </c>
      <c r="U225" s="22">
        <v>0</v>
      </c>
      <c r="V225" s="22">
        <v>0</v>
      </c>
      <c r="W225" s="22"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v>0</v>
      </c>
      <c r="AJ225" s="22">
        <v>0</v>
      </c>
      <c r="AK225" s="22">
        <v>0</v>
      </c>
      <c r="AL225" s="22">
        <v>0</v>
      </c>
      <c r="AM225" s="22">
        <v>0</v>
      </c>
      <c r="AN225" s="22">
        <v>0</v>
      </c>
      <c r="AO225" s="22">
        <v>0</v>
      </c>
      <c r="AP225" s="22">
        <v>0</v>
      </c>
      <c r="AQ225" s="22">
        <v>0</v>
      </c>
      <c r="AR225" s="22">
        <v>0</v>
      </c>
      <c r="AS225" s="22">
        <v>0</v>
      </c>
      <c r="AT225" s="22">
        <v>0</v>
      </c>
      <c r="AU225" s="22">
        <v>0</v>
      </c>
      <c r="AV225" s="22">
        <v>0</v>
      </c>
      <c r="AW225" s="22">
        <v>0</v>
      </c>
      <c r="AX225" s="22">
        <v>0</v>
      </c>
      <c r="AY225" s="22">
        <v>0</v>
      </c>
      <c r="AZ225" s="22">
        <v>0</v>
      </c>
      <c r="BA225" s="22">
        <v>0</v>
      </c>
      <c r="BB225" s="22">
        <v>0</v>
      </c>
      <c r="BC225" s="22">
        <v>0</v>
      </c>
      <c r="BD225" s="22">
        <v>0</v>
      </c>
      <c r="BE225" s="22">
        <v>0</v>
      </c>
      <c r="BF225" s="22">
        <v>0</v>
      </c>
      <c r="BG225" s="22">
        <v>0</v>
      </c>
      <c r="BH225" s="22">
        <v>0</v>
      </c>
      <c r="BI225" s="22">
        <v>0</v>
      </c>
      <c r="BJ225" s="22">
        <v>0</v>
      </c>
      <c r="BK225" s="22">
        <v>0</v>
      </c>
      <c r="BL225" s="22">
        <v>0</v>
      </c>
      <c r="BM225" s="22">
        <v>0</v>
      </c>
      <c r="BN225" s="22">
        <v>0</v>
      </c>
      <c r="BO225" s="22">
        <v>0</v>
      </c>
      <c r="BP225" s="22">
        <v>0</v>
      </c>
      <c r="BQ225" s="22">
        <v>0</v>
      </c>
      <c r="BR225" s="22">
        <v>0</v>
      </c>
      <c r="BS225" s="22">
        <v>0</v>
      </c>
      <c r="BT225" s="22">
        <v>0</v>
      </c>
      <c r="BU225" s="22">
        <v>0</v>
      </c>
      <c r="BV225" s="22">
        <v>0</v>
      </c>
      <c r="BW225" s="22">
        <v>0</v>
      </c>
      <c r="BX225" s="22">
        <v>0</v>
      </c>
      <c r="BY225" s="22">
        <v>0</v>
      </c>
      <c r="BZ225" s="22">
        <v>0</v>
      </c>
      <c r="CA225" s="22">
        <v>0</v>
      </c>
      <c r="CB225" s="22">
        <v>0</v>
      </c>
      <c r="CC225" s="22">
        <v>0</v>
      </c>
      <c r="CD225" s="22">
        <v>0</v>
      </c>
      <c r="CE225" s="22">
        <v>0</v>
      </c>
      <c r="CF225" s="22">
        <v>0</v>
      </c>
      <c r="CG225" s="22">
        <v>0</v>
      </c>
      <c r="CH225" s="22">
        <v>0</v>
      </c>
      <c r="CI225" s="22">
        <v>0</v>
      </c>
      <c r="CJ225" s="22">
        <v>0</v>
      </c>
      <c r="CK225" s="22">
        <v>0</v>
      </c>
      <c r="CL225" s="22">
        <v>0</v>
      </c>
      <c r="CM225" s="22">
        <v>0</v>
      </c>
      <c r="CN225" s="22">
        <v>0</v>
      </c>
      <c r="CO225" s="22">
        <v>0</v>
      </c>
      <c r="CP225" s="22">
        <v>0</v>
      </c>
      <c r="CQ225" s="22">
        <v>0</v>
      </c>
      <c r="CR225" s="22">
        <v>0</v>
      </c>
      <c r="CS225" s="22">
        <v>0</v>
      </c>
      <c r="CT225" s="22">
        <v>0</v>
      </c>
      <c r="CU225" s="22">
        <v>0</v>
      </c>
      <c r="CV225" s="22">
        <v>0</v>
      </c>
      <c r="CW225" s="22">
        <v>0</v>
      </c>
      <c r="CX225" s="22">
        <v>0</v>
      </c>
      <c r="CY225" s="22">
        <v>0</v>
      </c>
      <c r="CZ225" s="22">
        <v>0</v>
      </c>
      <c r="DA225" s="22">
        <v>0</v>
      </c>
      <c r="DB225" s="22">
        <v>0</v>
      </c>
      <c r="DC225" s="22">
        <v>0</v>
      </c>
      <c r="DD225" s="22">
        <v>0</v>
      </c>
      <c r="DE225" s="22">
        <v>0</v>
      </c>
      <c r="DF225" s="22">
        <v>0</v>
      </c>
      <c r="DG225" s="22">
        <v>0</v>
      </c>
      <c r="DH225" s="22">
        <v>0</v>
      </c>
      <c r="DI225" s="22">
        <v>0</v>
      </c>
      <c r="DJ225" s="22">
        <v>0</v>
      </c>
      <c r="DK225" s="22">
        <v>0</v>
      </c>
      <c r="DL225" s="22">
        <v>0</v>
      </c>
      <c r="DM225" s="22">
        <v>0</v>
      </c>
      <c r="DN225" s="22">
        <v>0</v>
      </c>
      <c r="DO225" s="22">
        <v>0</v>
      </c>
      <c r="DP225" s="22">
        <v>0</v>
      </c>
      <c r="DQ225" s="22">
        <v>0</v>
      </c>
      <c r="DR225" s="22">
        <v>0</v>
      </c>
      <c r="DS225" s="22">
        <v>0</v>
      </c>
      <c r="DT225" s="22">
        <v>0</v>
      </c>
      <c r="DU225" s="22">
        <v>0</v>
      </c>
      <c r="DV225" s="22">
        <v>0</v>
      </c>
      <c r="DW225" s="22">
        <v>0</v>
      </c>
      <c r="DX225" s="22">
        <v>0</v>
      </c>
      <c r="DY225" s="22">
        <v>0</v>
      </c>
      <c r="DZ225" s="22">
        <v>0</v>
      </c>
      <c r="EA225" s="22">
        <v>0</v>
      </c>
      <c r="EB225" s="22">
        <v>0</v>
      </c>
      <c r="EC225" s="22">
        <v>0</v>
      </c>
      <c r="ED225" s="22">
        <v>0</v>
      </c>
      <c r="EE225" s="22">
        <v>0</v>
      </c>
      <c r="EF225" s="22">
        <v>0</v>
      </c>
      <c r="EG225" s="22">
        <v>0</v>
      </c>
      <c r="EH225" s="22">
        <v>0</v>
      </c>
      <c r="EI225" s="22">
        <v>0</v>
      </c>
      <c r="EJ225" s="22">
        <v>0</v>
      </c>
      <c r="EK225" s="22">
        <v>0</v>
      </c>
      <c r="EL225" s="22">
        <v>0</v>
      </c>
      <c r="EM225" s="22">
        <v>0</v>
      </c>
      <c r="EN225" s="22">
        <v>0</v>
      </c>
      <c r="EO225" s="22">
        <v>0</v>
      </c>
      <c r="EP225" s="22">
        <v>0</v>
      </c>
      <c r="EQ225" s="22">
        <v>0</v>
      </c>
      <c r="ER225" s="22">
        <v>0</v>
      </c>
      <c r="ES225" s="22">
        <v>0</v>
      </c>
      <c r="ET225" s="22">
        <v>0</v>
      </c>
      <c r="EU225" s="22">
        <v>0</v>
      </c>
      <c r="EV225" s="22">
        <v>0</v>
      </c>
      <c r="EW225" s="22">
        <v>0</v>
      </c>
      <c r="EX225" s="22">
        <v>0</v>
      </c>
      <c r="EY225" s="22">
        <v>0</v>
      </c>
      <c r="EZ225" s="22">
        <v>0</v>
      </c>
      <c r="FA225" s="22">
        <v>0</v>
      </c>
      <c r="FB225" s="22">
        <v>0</v>
      </c>
      <c r="FC225" s="22">
        <v>0</v>
      </c>
      <c r="FD225" s="22">
        <v>0</v>
      </c>
      <c r="FE225" s="22">
        <v>0</v>
      </c>
      <c r="FF225" s="22">
        <v>0</v>
      </c>
      <c r="FG225" s="22">
        <v>0</v>
      </c>
      <c r="FH225" s="22">
        <v>0</v>
      </c>
      <c r="FI225" s="22">
        <v>0</v>
      </c>
      <c r="FJ225" s="22">
        <v>0</v>
      </c>
      <c r="FK225" s="22">
        <v>0</v>
      </c>
      <c r="FL225" s="22">
        <v>0</v>
      </c>
      <c r="FM225" s="22">
        <v>0</v>
      </c>
      <c r="FN225" s="22">
        <v>0</v>
      </c>
      <c r="FO225" s="22">
        <v>0</v>
      </c>
      <c r="FP225" s="22">
        <v>0</v>
      </c>
      <c r="FQ225" s="22">
        <v>0</v>
      </c>
      <c r="FR225" s="22">
        <v>0</v>
      </c>
      <c r="FS225" s="22">
        <v>0</v>
      </c>
      <c r="FT225" s="22">
        <v>0</v>
      </c>
      <c r="FU225" s="22">
        <v>0</v>
      </c>
      <c r="FV225" s="22">
        <v>0</v>
      </c>
      <c r="FW225" s="22">
        <v>0</v>
      </c>
      <c r="FX225" s="22">
        <v>0</v>
      </c>
      <c r="FY225" s="22">
        <v>0</v>
      </c>
      <c r="FZ225" s="22">
        <v>0</v>
      </c>
      <c r="GA225" s="22">
        <v>0</v>
      </c>
      <c r="GB225" s="22">
        <v>0</v>
      </c>
      <c r="GC225" s="22">
        <v>0</v>
      </c>
      <c r="GD225" s="22">
        <v>0</v>
      </c>
      <c r="GE225" s="22">
        <v>0</v>
      </c>
      <c r="GF225" s="22">
        <v>0</v>
      </c>
      <c r="GG225" s="22">
        <v>0</v>
      </c>
      <c r="GH225" s="22">
        <v>0</v>
      </c>
      <c r="GI225" s="22">
        <v>0</v>
      </c>
      <c r="GJ225" s="22">
        <v>0</v>
      </c>
      <c r="GK225" s="22">
        <v>0</v>
      </c>
      <c r="GL225" s="22">
        <v>0</v>
      </c>
      <c r="GM225" s="22">
        <v>0</v>
      </c>
      <c r="GN225" s="22">
        <v>0</v>
      </c>
      <c r="GO225" s="22">
        <v>0</v>
      </c>
      <c r="GP225" s="22">
        <v>0</v>
      </c>
      <c r="GQ225" s="22">
        <v>0</v>
      </c>
      <c r="GR225" s="22">
        <v>0</v>
      </c>
      <c r="GS225" s="22">
        <v>0</v>
      </c>
      <c r="GT225" s="22">
        <v>0</v>
      </c>
      <c r="GU225" s="22">
        <v>0</v>
      </c>
      <c r="GV225" s="22">
        <v>0</v>
      </c>
      <c r="GW225" s="22">
        <v>0</v>
      </c>
      <c r="GX225" s="22">
        <v>0</v>
      </c>
      <c r="GY225" s="22">
        <v>0</v>
      </c>
      <c r="GZ225" s="22">
        <v>0</v>
      </c>
      <c r="HA225" s="22">
        <v>0</v>
      </c>
      <c r="HB225" s="22">
        <v>0</v>
      </c>
      <c r="HC225" s="22">
        <v>0</v>
      </c>
      <c r="HD225" s="22">
        <v>0</v>
      </c>
      <c r="HE225" s="22">
        <v>0</v>
      </c>
      <c r="HF225" s="22">
        <v>0</v>
      </c>
      <c r="HG225" s="22">
        <v>0</v>
      </c>
      <c r="HH225" s="22">
        <v>0</v>
      </c>
      <c r="HI225" s="22">
        <v>0</v>
      </c>
      <c r="HJ225" s="22">
        <v>0</v>
      </c>
      <c r="HK225" s="22">
        <v>0</v>
      </c>
      <c r="HL225" s="22">
        <v>0</v>
      </c>
      <c r="HM225" s="22">
        <v>0</v>
      </c>
      <c r="HN225" s="22">
        <v>0</v>
      </c>
      <c r="HO225" s="22">
        <v>0</v>
      </c>
      <c r="HP225" s="22">
        <v>0</v>
      </c>
      <c r="HQ225" s="22">
        <v>0</v>
      </c>
      <c r="HR225" s="22">
        <v>0</v>
      </c>
      <c r="HS225" s="22">
        <v>0</v>
      </c>
      <c r="HT225" s="22">
        <v>0</v>
      </c>
      <c r="HU225" s="22">
        <v>0</v>
      </c>
      <c r="HV225" s="22">
        <v>0</v>
      </c>
      <c r="HW225" s="22">
        <v>0</v>
      </c>
      <c r="HX225" s="22">
        <v>0</v>
      </c>
      <c r="HY225" s="22">
        <v>0</v>
      </c>
      <c r="HZ225" s="22">
        <v>0</v>
      </c>
      <c r="IA225" s="22">
        <v>0</v>
      </c>
      <c r="IB225" s="22">
        <v>0</v>
      </c>
      <c r="IC225" s="22">
        <v>0</v>
      </c>
      <c r="ID225" s="22">
        <v>0</v>
      </c>
      <c r="IE225" s="22">
        <v>0</v>
      </c>
      <c r="IF225" s="22">
        <v>0</v>
      </c>
      <c r="IG225" s="22">
        <v>0</v>
      </c>
      <c r="IH225" s="22">
        <v>0</v>
      </c>
      <c r="II225" s="22">
        <v>0</v>
      </c>
      <c r="IJ225" s="22">
        <v>0</v>
      </c>
      <c r="IK225" s="22">
        <v>0</v>
      </c>
      <c r="IL225" s="22">
        <v>0</v>
      </c>
      <c r="IM225" s="22">
        <v>0</v>
      </c>
      <c r="IN225" s="22">
        <v>0</v>
      </c>
      <c r="IO225" s="22">
        <v>0</v>
      </c>
      <c r="IP225" s="22">
        <v>0</v>
      </c>
      <c r="IQ225" s="22">
        <v>0</v>
      </c>
      <c r="IR225" s="22">
        <v>0</v>
      </c>
      <c r="IS225" s="22">
        <v>0</v>
      </c>
      <c r="IT225" s="22">
        <v>0</v>
      </c>
      <c r="IU225" s="22">
        <v>0</v>
      </c>
      <c r="IV225" s="22">
        <v>0</v>
      </c>
    </row>
    <row r="226" spans="1:256">
      <c r="A226" s="132" t="s">
        <v>155</v>
      </c>
      <c r="B226" s="15">
        <f>SUM(F226:Q226)</f>
        <v>2</v>
      </c>
      <c r="C226" s="15">
        <v>2</v>
      </c>
      <c r="D226" s="15">
        <v>0</v>
      </c>
      <c r="E226" s="15">
        <v>0</v>
      </c>
      <c r="F226" s="15">
        <v>0</v>
      </c>
      <c r="G226" s="15">
        <v>0</v>
      </c>
      <c r="H226" s="15">
        <v>1</v>
      </c>
      <c r="I226" s="15">
        <v>0</v>
      </c>
      <c r="J226" s="15">
        <v>0</v>
      </c>
      <c r="K226" s="15">
        <v>0</v>
      </c>
      <c r="L226" s="15">
        <v>1</v>
      </c>
      <c r="M226" s="15">
        <v>0</v>
      </c>
      <c r="N226" s="15">
        <v>0</v>
      </c>
      <c r="O226" s="15">
        <v>0</v>
      </c>
      <c r="P226" s="16">
        <v>0</v>
      </c>
      <c r="Q226" s="188">
        <v>0</v>
      </c>
      <c r="R226" s="1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2">
        <v>0</v>
      </c>
      <c r="AL226" s="22">
        <v>0</v>
      </c>
      <c r="AM226" s="22">
        <v>0</v>
      </c>
      <c r="AN226" s="22">
        <v>0</v>
      </c>
      <c r="AO226" s="22">
        <v>0</v>
      </c>
      <c r="AP226" s="22">
        <v>0</v>
      </c>
      <c r="AQ226" s="22">
        <v>0</v>
      </c>
      <c r="AR226" s="22">
        <v>0</v>
      </c>
      <c r="AS226" s="22">
        <v>0</v>
      </c>
      <c r="AT226" s="22">
        <v>0</v>
      </c>
      <c r="AU226" s="22">
        <v>0</v>
      </c>
      <c r="AV226" s="22">
        <v>0</v>
      </c>
      <c r="AW226" s="22">
        <v>0</v>
      </c>
      <c r="AX226" s="22">
        <v>0</v>
      </c>
      <c r="AY226" s="22">
        <v>0</v>
      </c>
      <c r="AZ226" s="22">
        <v>0</v>
      </c>
      <c r="BA226" s="22">
        <v>0</v>
      </c>
      <c r="BB226" s="22">
        <v>0</v>
      </c>
      <c r="BC226" s="22">
        <v>0</v>
      </c>
      <c r="BD226" s="22">
        <v>0</v>
      </c>
      <c r="BE226" s="22">
        <v>0</v>
      </c>
      <c r="BF226" s="22">
        <v>0</v>
      </c>
      <c r="BG226" s="22">
        <v>0</v>
      </c>
      <c r="BH226" s="22">
        <v>0</v>
      </c>
      <c r="BI226" s="22">
        <v>0</v>
      </c>
      <c r="BJ226" s="22">
        <v>0</v>
      </c>
      <c r="BK226" s="22">
        <v>0</v>
      </c>
      <c r="BL226" s="22">
        <v>0</v>
      </c>
      <c r="BM226" s="22">
        <v>0</v>
      </c>
      <c r="BN226" s="22">
        <v>0</v>
      </c>
      <c r="BO226" s="22">
        <v>0</v>
      </c>
      <c r="BP226" s="22">
        <v>0</v>
      </c>
      <c r="BQ226" s="22">
        <v>0</v>
      </c>
      <c r="BR226" s="22">
        <v>0</v>
      </c>
      <c r="BS226" s="22">
        <v>0</v>
      </c>
      <c r="BT226" s="22">
        <v>0</v>
      </c>
      <c r="BU226" s="22">
        <v>0</v>
      </c>
      <c r="BV226" s="22">
        <v>0</v>
      </c>
      <c r="BW226" s="22">
        <v>0</v>
      </c>
      <c r="BX226" s="22">
        <v>0</v>
      </c>
      <c r="BY226" s="22">
        <v>0</v>
      </c>
      <c r="BZ226" s="22">
        <v>0</v>
      </c>
      <c r="CA226" s="22">
        <v>0</v>
      </c>
      <c r="CB226" s="22">
        <v>0</v>
      </c>
      <c r="CC226" s="22">
        <v>0</v>
      </c>
      <c r="CD226" s="22">
        <v>0</v>
      </c>
      <c r="CE226" s="22">
        <v>0</v>
      </c>
      <c r="CF226" s="22">
        <v>0</v>
      </c>
      <c r="CG226" s="22">
        <v>0</v>
      </c>
      <c r="CH226" s="22">
        <v>0</v>
      </c>
      <c r="CI226" s="22">
        <v>0</v>
      </c>
      <c r="CJ226" s="22">
        <v>0</v>
      </c>
      <c r="CK226" s="22">
        <v>0</v>
      </c>
      <c r="CL226" s="22">
        <v>0</v>
      </c>
      <c r="CM226" s="22">
        <v>0</v>
      </c>
      <c r="CN226" s="22">
        <v>0</v>
      </c>
      <c r="CO226" s="22">
        <v>0</v>
      </c>
      <c r="CP226" s="22">
        <v>0</v>
      </c>
      <c r="CQ226" s="22">
        <v>0</v>
      </c>
      <c r="CR226" s="22">
        <v>0</v>
      </c>
      <c r="CS226" s="22">
        <v>0</v>
      </c>
      <c r="CT226" s="22">
        <v>0</v>
      </c>
      <c r="CU226" s="22">
        <v>0</v>
      </c>
      <c r="CV226" s="22">
        <v>0</v>
      </c>
      <c r="CW226" s="22">
        <v>0</v>
      </c>
      <c r="CX226" s="22">
        <v>0</v>
      </c>
      <c r="CY226" s="22">
        <v>0</v>
      </c>
      <c r="CZ226" s="22">
        <v>0</v>
      </c>
      <c r="DA226" s="22">
        <v>0</v>
      </c>
      <c r="DB226" s="22">
        <v>0</v>
      </c>
      <c r="DC226" s="22">
        <v>0</v>
      </c>
      <c r="DD226" s="22">
        <v>0</v>
      </c>
      <c r="DE226" s="22">
        <v>0</v>
      </c>
      <c r="DF226" s="22">
        <v>0</v>
      </c>
      <c r="DG226" s="22">
        <v>0</v>
      </c>
      <c r="DH226" s="22">
        <v>0</v>
      </c>
      <c r="DI226" s="22">
        <v>0</v>
      </c>
      <c r="DJ226" s="22">
        <v>0</v>
      </c>
      <c r="DK226" s="22">
        <v>0</v>
      </c>
      <c r="DL226" s="22">
        <v>0</v>
      </c>
      <c r="DM226" s="22">
        <v>0</v>
      </c>
      <c r="DN226" s="22">
        <v>0</v>
      </c>
      <c r="DO226" s="22">
        <v>0</v>
      </c>
      <c r="DP226" s="22">
        <v>0</v>
      </c>
      <c r="DQ226" s="22">
        <v>0</v>
      </c>
      <c r="DR226" s="22">
        <v>0</v>
      </c>
      <c r="DS226" s="22">
        <v>0</v>
      </c>
      <c r="DT226" s="22">
        <v>0</v>
      </c>
      <c r="DU226" s="22">
        <v>0</v>
      </c>
      <c r="DV226" s="22">
        <v>0</v>
      </c>
      <c r="DW226" s="22">
        <v>0</v>
      </c>
      <c r="DX226" s="22">
        <v>0</v>
      </c>
      <c r="DY226" s="22">
        <v>0</v>
      </c>
      <c r="DZ226" s="22">
        <v>0</v>
      </c>
      <c r="EA226" s="22">
        <v>0</v>
      </c>
      <c r="EB226" s="22">
        <v>0</v>
      </c>
      <c r="EC226" s="22">
        <v>0</v>
      </c>
      <c r="ED226" s="22">
        <v>0</v>
      </c>
      <c r="EE226" s="22">
        <v>0</v>
      </c>
      <c r="EF226" s="22">
        <v>0</v>
      </c>
      <c r="EG226" s="22">
        <v>0</v>
      </c>
      <c r="EH226" s="22">
        <v>0</v>
      </c>
      <c r="EI226" s="22">
        <v>0</v>
      </c>
      <c r="EJ226" s="22">
        <v>0</v>
      </c>
      <c r="EK226" s="22">
        <v>0</v>
      </c>
      <c r="EL226" s="22">
        <v>0</v>
      </c>
      <c r="EM226" s="22">
        <v>0</v>
      </c>
      <c r="EN226" s="22">
        <v>0</v>
      </c>
      <c r="EO226" s="22">
        <v>0</v>
      </c>
      <c r="EP226" s="22">
        <v>0</v>
      </c>
      <c r="EQ226" s="22">
        <v>0</v>
      </c>
      <c r="ER226" s="22">
        <v>0</v>
      </c>
      <c r="ES226" s="22">
        <v>0</v>
      </c>
      <c r="ET226" s="22">
        <v>0</v>
      </c>
      <c r="EU226" s="22">
        <v>0</v>
      </c>
      <c r="EV226" s="22">
        <v>0</v>
      </c>
      <c r="EW226" s="22">
        <v>0</v>
      </c>
      <c r="EX226" s="22">
        <v>0</v>
      </c>
      <c r="EY226" s="22">
        <v>0</v>
      </c>
      <c r="EZ226" s="22">
        <v>0</v>
      </c>
      <c r="FA226" s="22">
        <v>0</v>
      </c>
      <c r="FB226" s="22">
        <v>0</v>
      </c>
      <c r="FC226" s="22">
        <v>0</v>
      </c>
      <c r="FD226" s="22">
        <v>0</v>
      </c>
      <c r="FE226" s="22">
        <v>0</v>
      </c>
      <c r="FF226" s="22">
        <v>0</v>
      </c>
      <c r="FG226" s="22">
        <v>0</v>
      </c>
      <c r="FH226" s="22">
        <v>0</v>
      </c>
      <c r="FI226" s="22">
        <v>0</v>
      </c>
      <c r="FJ226" s="22">
        <v>0</v>
      </c>
      <c r="FK226" s="22">
        <v>0</v>
      </c>
      <c r="FL226" s="22">
        <v>0</v>
      </c>
      <c r="FM226" s="22">
        <v>0</v>
      </c>
      <c r="FN226" s="22">
        <v>0</v>
      </c>
      <c r="FO226" s="22">
        <v>0</v>
      </c>
      <c r="FP226" s="22">
        <v>0</v>
      </c>
      <c r="FQ226" s="22">
        <v>0</v>
      </c>
      <c r="FR226" s="22">
        <v>0</v>
      </c>
      <c r="FS226" s="22">
        <v>0</v>
      </c>
      <c r="FT226" s="22">
        <v>0</v>
      </c>
      <c r="FU226" s="22">
        <v>0</v>
      </c>
      <c r="FV226" s="22">
        <v>0</v>
      </c>
      <c r="FW226" s="22">
        <v>0</v>
      </c>
      <c r="FX226" s="22">
        <v>0</v>
      </c>
      <c r="FY226" s="22">
        <v>0</v>
      </c>
      <c r="FZ226" s="22">
        <v>0</v>
      </c>
      <c r="GA226" s="22">
        <v>0</v>
      </c>
      <c r="GB226" s="22">
        <v>0</v>
      </c>
      <c r="GC226" s="22">
        <v>0</v>
      </c>
      <c r="GD226" s="22">
        <v>0</v>
      </c>
      <c r="GE226" s="22">
        <v>0</v>
      </c>
      <c r="GF226" s="22">
        <v>0</v>
      </c>
      <c r="GG226" s="22">
        <v>0</v>
      </c>
      <c r="GH226" s="22">
        <v>0</v>
      </c>
      <c r="GI226" s="22">
        <v>0</v>
      </c>
      <c r="GJ226" s="22">
        <v>0</v>
      </c>
      <c r="GK226" s="22">
        <v>0</v>
      </c>
      <c r="GL226" s="22">
        <v>0</v>
      </c>
      <c r="GM226" s="22">
        <v>0</v>
      </c>
      <c r="GN226" s="22">
        <v>0</v>
      </c>
      <c r="GO226" s="22">
        <v>0</v>
      </c>
      <c r="GP226" s="22">
        <v>0</v>
      </c>
      <c r="GQ226" s="22">
        <v>0</v>
      </c>
      <c r="GR226" s="22">
        <v>0</v>
      </c>
      <c r="GS226" s="22">
        <v>0</v>
      </c>
      <c r="GT226" s="22">
        <v>0</v>
      </c>
      <c r="GU226" s="22">
        <v>0</v>
      </c>
      <c r="GV226" s="22">
        <v>0</v>
      </c>
      <c r="GW226" s="22">
        <v>0</v>
      </c>
      <c r="GX226" s="22">
        <v>0</v>
      </c>
      <c r="GY226" s="22">
        <v>0</v>
      </c>
      <c r="GZ226" s="22">
        <v>0</v>
      </c>
      <c r="HA226" s="22">
        <v>0</v>
      </c>
      <c r="HB226" s="22">
        <v>0</v>
      </c>
      <c r="HC226" s="22">
        <v>0</v>
      </c>
      <c r="HD226" s="22">
        <v>0</v>
      </c>
      <c r="HE226" s="22">
        <v>0</v>
      </c>
      <c r="HF226" s="22">
        <v>0</v>
      </c>
      <c r="HG226" s="22">
        <v>0</v>
      </c>
      <c r="HH226" s="22">
        <v>0</v>
      </c>
      <c r="HI226" s="22">
        <v>0</v>
      </c>
      <c r="HJ226" s="22">
        <v>0</v>
      </c>
      <c r="HK226" s="22">
        <v>0</v>
      </c>
      <c r="HL226" s="22">
        <v>0</v>
      </c>
      <c r="HM226" s="22">
        <v>0</v>
      </c>
      <c r="HN226" s="22">
        <v>0</v>
      </c>
      <c r="HO226" s="22">
        <v>0</v>
      </c>
      <c r="HP226" s="22">
        <v>0</v>
      </c>
      <c r="HQ226" s="22">
        <v>0</v>
      </c>
      <c r="HR226" s="22">
        <v>0</v>
      </c>
      <c r="HS226" s="22">
        <v>0</v>
      </c>
      <c r="HT226" s="22">
        <v>0</v>
      </c>
      <c r="HU226" s="22">
        <v>0</v>
      </c>
      <c r="HV226" s="22">
        <v>0</v>
      </c>
      <c r="HW226" s="22">
        <v>0</v>
      </c>
      <c r="HX226" s="22">
        <v>0</v>
      </c>
      <c r="HY226" s="22">
        <v>0</v>
      </c>
      <c r="HZ226" s="22">
        <v>0</v>
      </c>
      <c r="IA226" s="22">
        <v>0</v>
      </c>
      <c r="IB226" s="22">
        <v>0</v>
      </c>
      <c r="IC226" s="22">
        <v>0</v>
      </c>
      <c r="ID226" s="22">
        <v>0</v>
      </c>
      <c r="IE226" s="22">
        <v>0</v>
      </c>
      <c r="IF226" s="22">
        <v>0</v>
      </c>
      <c r="IG226" s="22">
        <v>0</v>
      </c>
      <c r="IH226" s="22">
        <v>0</v>
      </c>
      <c r="II226" s="22">
        <v>0</v>
      </c>
      <c r="IJ226" s="22">
        <v>0</v>
      </c>
      <c r="IK226" s="22">
        <v>0</v>
      </c>
      <c r="IL226" s="22">
        <v>0</v>
      </c>
      <c r="IM226" s="22">
        <v>0</v>
      </c>
      <c r="IN226" s="22">
        <v>0</v>
      </c>
      <c r="IO226" s="22">
        <v>0</v>
      </c>
      <c r="IP226" s="22">
        <v>0</v>
      </c>
      <c r="IQ226" s="22">
        <v>0</v>
      </c>
      <c r="IR226" s="22">
        <v>0</v>
      </c>
      <c r="IS226" s="22">
        <v>0</v>
      </c>
      <c r="IT226" s="22">
        <v>0</v>
      </c>
      <c r="IU226" s="22">
        <v>0</v>
      </c>
      <c r="IV226" s="22">
        <v>0</v>
      </c>
    </row>
    <row r="227" spans="1:256">
      <c r="A227" s="132" t="s">
        <v>340</v>
      </c>
      <c r="B227" s="15">
        <f>SUM(F227:Q227)</f>
        <v>2</v>
      </c>
      <c r="C227" s="15">
        <v>2</v>
      </c>
      <c r="D227" s="15">
        <v>0</v>
      </c>
      <c r="E227" s="15">
        <v>0</v>
      </c>
      <c r="F227" s="15">
        <v>0</v>
      </c>
      <c r="G227" s="15">
        <v>0</v>
      </c>
      <c r="H227" s="15">
        <v>0</v>
      </c>
      <c r="I227" s="15">
        <v>0</v>
      </c>
      <c r="J227" s="15">
        <v>0</v>
      </c>
      <c r="K227" s="15">
        <v>0</v>
      </c>
      <c r="L227" s="15">
        <v>2</v>
      </c>
      <c r="M227" s="15">
        <v>0</v>
      </c>
      <c r="N227" s="15">
        <v>0</v>
      </c>
      <c r="O227" s="15">
        <v>0</v>
      </c>
      <c r="P227" s="16">
        <v>0</v>
      </c>
      <c r="Q227" s="188">
        <v>0</v>
      </c>
      <c r="R227" s="1">
        <v>0</v>
      </c>
      <c r="S227" s="22">
        <v>0</v>
      </c>
      <c r="T227" s="22">
        <v>0</v>
      </c>
      <c r="U227" s="22">
        <v>0</v>
      </c>
      <c r="V227" s="22">
        <v>0</v>
      </c>
      <c r="W227" s="22"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v>0</v>
      </c>
      <c r="AJ227" s="22">
        <v>0</v>
      </c>
      <c r="AK227" s="22">
        <v>0</v>
      </c>
      <c r="AL227" s="22">
        <v>0</v>
      </c>
      <c r="AM227" s="22">
        <v>0</v>
      </c>
      <c r="AN227" s="22">
        <v>0</v>
      </c>
      <c r="AO227" s="22">
        <v>0</v>
      </c>
      <c r="AP227" s="22">
        <v>0</v>
      </c>
      <c r="AQ227" s="22">
        <v>0</v>
      </c>
      <c r="AR227" s="22">
        <v>0</v>
      </c>
      <c r="AS227" s="22">
        <v>0</v>
      </c>
      <c r="AT227" s="22">
        <v>0</v>
      </c>
      <c r="AU227" s="22">
        <v>0</v>
      </c>
      <c r="AV227" s="22">
        <v>0</v>
      </c>
      <c r="AW227" s="22">
        <v>0</v>
      </c>
      <c r="AX227" s="22">
        <v>0</v>
      </c>
      <c r="AY227" s="22">
        <v>0</v>
      </c>
      <c r="AZ227" s="22">
        <v>0</v>
      </c>
      <c r="BA227" s="22">
        <v>0</v>
      </c>
      <c r="BB227" s="22">
        <v>0</v>
      </c>
      <c r="BC227" s="22">
        <v>0</v>
      </c>
      <c r="BD227" s="22">
        <v>0</v>
      </c>
      <c r="BE227" s="22">
        <v>0</v>
      </c>
      <c r="BF227" s="22">
        <v>0</v>
      </c>
      <c r="BG227" s="22">
        <v>0</v>
      </c>
      <c r="BH227" s="22">
        <v>0</v>
      </c>
      <c r="BI227" s="22">
        <v>0</v>
      </c>
      <c r="BJ227" s="22">
        <v>0</v>
      </c>
      <c r="BK227" s="22">
        <v>0</v>
      </c>
      <c r="BL227" s="22">
        <v>0</v>
      </c>
      <c r="BM227" s="22">
        <v>0</v>
      </c>
      <c r="BN227" s="22">
        <v>0</v>
      </c>
      <c r="BO227" s="22">
        <v>0</v>
      </c>
      <c r="BP227" s="22">
        <v>0</v>
      </c>
      <c r="BQ227" s="22">
        <v>0</v>
      </c>
      <c r="BR227" s="22">
        <v>0</v>
      </c>
      <c r="BS227" s="22">
        <v>0</v>
      </c>
      <c r="BT227" s="22">
        <v>0</v>
      </c>
      <c r="BU227" s="22">
        <v>0</v>
      </c>
      <c r="BV227" s="22">
        <v>0</v>
      </c>
      <c r="BW227" s="22">
        <v>0</v>
      </c>
      <c r="BX227" s="22">
        <v>0</v>
      </c>
      <c r="BY227" s="22">
        <v>0</v>
      </c>
      <c r="BZ227" s="22">
        <v>0</v>
      </c>
      <c r="CA227" s="22">
        <v>0</v>
      </c>
      <c r="CB227" s="22">
        <v>0</v>
      </c>
      <c r="CC227" s="22">
        <v>0</v>
      </c>
      <c r="CD227" s="22">
        <v>0</v>
      </c>
      <c r="CE227" s="22">
        <v>0</v>
      </c>
      <c r="CF227" s="22">
        <v>0</v>
      </c>
      <c r="CG227" s="22">
        <v>0</v>
      </c>
      <c r="CH227" s="22">
        <v>0</v>
      </c>
      <c r="CI227" s="22">
        <v>0</v>
      </c>
      <c r="CJ227" s="22">
        <v>0</v>
      </c>
      <c r="CK227" s="22">
        <v>0</v>
      </c>
      <c r="CL227" s="22">
        <v>0</v>
      </c>
      <c r="CM227" s="22">
        <v>0</v>
      </c>
      <c r="CN227" s="22">
        <v>0</v>
      </c>
      <c r="CO227" s="22">
        <v>0</v>
      </c>
      <c r="CP227" s="22">
        <v>0</v>
      </c>
      <c r="CQ227" s="22">
        <v>0</v>
      </c>
      <c r="CR227" s="22">
        <v>0</v>
      </c>
      <c r="CS227" s="22">
        <v>0</v>
      </c>
      <c r="CT227" s="22">
        <v>0</v>
      </c>
      <c r="CU227" s="22">
        <v>0</v>
      </c>
      <c r="CV227" s="22">
        <v>0</v>
      </c>
      <c r="CW227" s="22">
        <v>0</v>
      </c>
      <c r="CX227" s="22">
        <v>0</v>
      </c>
      <c r="CY227" s="22">
        <v>0</v>
      </c>
      <c r="CZ227" s="22">
        <v>0</v>
      </c>
      <c r="DA227" s="22">
        <v>0</v>
      </c>
      <c r="DB227" s="22">
        <v>0</v>
      </c>
      <c r="DC227" s="22">
        <v>0</v>
      </c>
      <c r="DD227" s="22">
        <v>0</v>
      </c>
      <c r="DE227" s="22">
        <v>0</v>
      </c>
      <c r="DF227" s="22">
        <v>0</v>
      </c>
      <c r="DG227" s="22">
        <v>0</v>
      </c>
      <c r="DH227" s="22">
        <v>0</v>
      </c>
      <c r="DI227" s="22">
        <v>0</v>
      </c>
      <c r="DJ227" s="22">
        <v>0</v>
      </c>
      <c r="DK227" s="22">
        <v>0</v>
      </c>
      <c r="DL227" s="22">
        <v>0</v>
      </c>
      <c r="DM227" s="22">
        <v>0</v>
      </c>
      <c r="DN227" s="22">
        <v>0</v>
      </c>
      <c r="DO227" s="22">
        <v>0</v>
      </c>
      <c r="DP227" s="22">
        <v>0</v>
      </c>
      <c r="DQ227" s="22">
        <v>0</v>
      </c>
      <c r="DR227" s="22">
        <v>0</v>
      </c>
      <c r="DS227" s="22">
        <v>0</v>
      </c>
      <c r="DT227" s="22">
        <v>0</v>
      </c>
      <c r="DU227" s="22">
        <v>0</v>
      </c>
      <c r="DV227" s="22">
        <v>0</v>
      </c>
      <c r="DW227" s="22">
        <v>0</v>
      </c>
      <c r="DX227" s="22">
        <v>0</v>
      </c>
      <c r="DY227" s="22">
        <v>0</v>
      </c>
      <c r="DZ227" s="22">
        <v>0</v>
      </c>
      <c r="EA227" s="22">
        <v>0</v>
      </c>
      <c r="EB227" s="22">
        <v>0</v>
      </c>
      <c r="EC227" s="22">
        <v>0</v>
      </c>
      <c r="ED227" s="22">
        <v>0</v>
      </c>
      <c r="EE227" s="22">
        <v>0</v>
      </c>
      <c r="EF227" s="22">
        <v>0</v>
      </c>
      <c r="EG227" s="22">
        <v>0</v>
      </c>
      <c r="EH227" s="22">
        <v>0</v>
      </c>
      <c r="EI227" s="22">
        <v>0</v>
      </c>
      <c r="EJ227" s="22">
        <v>0</v>
      </c>
      <c r="EK227" s="22">
        <v>0</v>
      </c>
      <c r="EL227" s="22">
        <v>0</v>
      </c>
      <c r="EM227" s="22">
        <v>0</v>
      </c>
      <c r="EN227" s="22">
        <v>0</v>
      </c>
      <c r="EO227" s="22">
        <v>0</v>
      </c>
      <c r="EP227" s="22">
        <v>0</v>
      </c>
      <c r="EQ227" s="22">
        <v>0</v>
      </c>
      <c r="ER227" s="22">
        <v>0</v>
      </c>
      <c r="ES227" s="22">
        <v>0</v>
      </c>
      <c r="ET227" s="22">
        <v>0</v>
      </c>
      <c r="EU227" s="22">
        <v>0</v>
      </c>
      <c r="EV227" s="22">
        <v>0</v>
      </c>
      <c r="EW227" s="22">
        <v>0</v>
      </c>
      <c r="EX227" s="22">
        <v>0</v>
      </c>
      <c r="EY227" s="22">
        <v>0</v>
      </c>
      <c r="EZ227" s="22">
        <v>0</v>
      </c>
      <c r="FA227" s="22">
        <v>0</v>
      </c>
      <c r="FB227" s="22">
        <v>0</v>
      </c>
      <c r="FC227" s="22">
        <v>0</v>
      </c>
      <c r="FD227" s="22">
        <v>0</v>
      </c>
      <c r="FE227" s="22">
        <v>0</v>
      </c>
      <c r="FF227" s="22">
        <v>0</v>
      </c>
      <c r="FG227" s="22">
        <v>0</v>
      </c>
      <c r="FH227" s="22">
        <v>0</v>
      </c>
      <c r="FI227" s="22">
        <v>0</v>
      </c>
      <c r="FJ227" s="22">
        <v>0</v>
      </c>
      <c r="FK227" s="22">
        <v>0</v>
      </c>
      <c r="FL227" s="22">
        <v>0</v>
      </c>
      <c r="FM227" s="22">
        <v>0</v>
      </c>
      <c r="FN227" s="22">
        <v>0</v>
      </c>
      <c r="FO227" s="22">
        <v>0</v>
      </c>
      <c r="FP227" s="22">
        <v>0</v>
      </c>
      <c r="FQ227" s="22">
        <v>0</v>
      </c>
      <c r="FR227" s="22">
        <v>0</v>
      </c>
      <c r="FS227" s="22">
        <v>0</v>
      </c>
      <c r="FT227" s="22">
        <v>0</v>
      </c>
      <c r="FU227" s="22">
        <v>0</v>
      </c>
      <c r="FV227" s="22">
        <v>0</v>
      </c>
      <c r="FW227" s="22">
        <v>0</v>
      </c>
      <c r="FX227" s="22">
        <v>0</v>
      </c>
      <c r="FY227" s="22">
        <v>0</v>
      </c>
      <c r="FZ227" s="22">
        <v>0</v>
      </c>
      <c r="GA227" s="22">
        <v>0</v>
      </c>
      <c r="GB227" s="22">
        <v>0</v>
      </c>
      <c r="GC227" s="22">
        <v>0</v>
      </c>
      <c r="GD227" s="22">
        <v>0</v>
      </c>
      <c r="GE227" s="22">
        <v>0</v>
      </c>
      <c r="GF227" s="22">
        <v>0</v>
      </c>
      <c r="GG227" s="22">
        <v>0</v>
      </c>
      <c r="GH227" s="22">
        <v>0</v>
      </c>
      <c r="GI227" s="22">
        <v>0</v>
      </c>
      <c r="GJ227" s="22">
        <v>0</v>
      </c>
      <c r="GK227" s="22">
        <v>0</v>
      </c>
      <c r="GL227" s="22">
        <v>0</v>
      </c>
      <c r="GM227" s="22">
        <v>0</v>
      </c>
      <c r="GN227" s="22">
        <v>0</v>
      </c>
      <c r="GO227" s="22">
        <v>0</v>
      </c>
      <c r="GP227" s="22">
        <v>0</v>
      </c>
      <c r="GQ227" s="22">
        <v>0</v>
      </c>
      <c r="GR227" s="22">
        <v>0</v>
      </c>
      <c r="GS227" s="22">
        <v>0</v>
      </c>
      <c r="GT227" s="22">
        <v>0</v>
      </c>
      <c r="GU227" s="22">
        <v>0</v>
      </c>
      <c r="GV227" s="22">
        <v>0</v>
      </c>
      <c r="GW227" s="22">
        <v>0</v>
      </c>
      <c r="GX227" s="22">
        <v>0</v>
      </c>
      <c r="GY227" s="22">
        <v>0</v>
      </c>
      <c r="GZ227" s="22">
        <v>0</v>
      </c>
      <c r="HA227" s="22">
        <v>0</v>
      </c>
      <c r="HB227" s="22">
        <v>0</v>
      </c>
      <c r="HC227" s="22">
        <v>0</v>
      </c>
      <c r="HD227" s="22">
        <v>0</v>
      </c>
      <c r="HE227" s="22">
        <v>0</v>
      </c>
      <c r="HF227" s="22">
        <v>0</v>
      </c>
      <c r="HG227" s="22">
        <v>0</v>
      </c>
      <c r="HH227" s="22">
        <v>0</v>
      </c>
      <c r="HI227" s="22">
        <v>0</v>
      </c>
      <c r="HJ227" s="22">
        <v>0</v>
      </c>
      <c r="HK227" s="22">
        <v>0</v>
      </c>
      <c r="HL227" s="22">
        <v>0</v>
      </c>
      <c r="HM227" s="22">
        <v>0</v>
      </c>
      <c r="HN227" s="22">
        <v>0</v>
      </c>
      <c r="HO227" s="22">
        <v>0</v>
      </c>
      <c r="HP227" s="22">
        <v>0</v>
      </c>
      <c r="HQ227" s="22">
        <v>0</v>
      </c>
      <c r="HR227" s="22">
        <v>0</v>
      </c>
      <c r="HS227" s="22">
        <v>0</v>
      </c>
      <c r="HT227" s="22">
        <v>0</v>
      </c>
      <c r="HU227" s="22">
        <v>0</v>
      </c>
      <c r="HV227" s="22">
        <v>0</v>
      </c>
      <c r="HW227" s="22">
        <v>0</v>
      </c>
      <c r="HX227" s="22">
        <v>0</v>
      </c>
      <c r="HY227" s="22">
        <v>0</v>
      </c>
      <c r="HZ227" s="22">
        <v>0</v>
      </c>
      <c r="IA227" s="22">
        <v>0</v>
      </c>
      <c r="IB227" s="22">
        <v>0</v>
      </c>
      <c r="IC227" s="22">
        <v>0</v>
      </c>
      <c r="ID227" s="22">
        <v>0</v>
      </c>
      <c r="IE227" s="22">
        <v>0</v>
      </c>
      <c r="IF227" s="22">
        <v>0</v>
      </c>
      <c r="IG227" s="22">
        <v>0</v>
      </c>
      <c r="IH227" s="22">
        <v>0</v>
      </c>
      <c r="II227" s="22">
        <v>0</v>
      </c>
      <c r="IJ227" s="22">
        <v>0</v>
      </c>
      <c r="IK227" s="22">
        <v>0</v>
      </c>
      <c r="IL227" s="22">
        <v>0</v>
      </c>
      <c r="IM227" s="22">
        <v>0</v>
      </c>
      <c r="IN227" s="22">
        <v>0</v>
      </c>
      <c r="IO227" s="22">
        <v>0</v>
      </c>
      <c r="IP227" s="22">
        <v>0</v>
      </c>
      <c r="IQ227" s="22">
        <v>0</v>
      </c>
      <c r="IR227" s="22">
        <v>0</v>
      </c>
      <c r="IS227" s="22">
        <v>0</v>
      </c>
      <c r="IT227" s="22">
        <v>0</v>
      </c>
      <c r="IU227" s="22">
        <v>0</v>
      </c>
      <c r="IV227" s="22">
        <v>0</v>
      </c>
    </row>
    <row r="228" spans="1:256">
      <c r="A228" s="132" t="s">
        <v>341</v>
      </c>
      <c r="B228" s="15">
        <f>SUM(F228:Q228)</f>
        <v>1</v>
      </c>
      <c r="C228" s="15">
        <v>0</v>
      </c>
      <c r="D228" s="15">
        <v>1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1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6">
        <v>0</v>
      </c>
      <c r="Q228" s="188">
        <v>0</v>
      </c>
      <c r="R228" s="1">
        <v>0</v>
      </c>
      <c r="S228" s="22">
        <v>0</v>
      </c>
      <c r="T228" s="22">
        <v>0</v>
      </c>
      <c r="U228" s="22">
        <v>0</v>
      </c>
      <c r="V228" s="22">
        <v>0</v>
      </c>
      <c r="W228" s="22"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v>0</v>
      </c>
      <c r="AJ228" s="22">
        <v>0</v>
      </c>
      <c r="AK228" s="22">
        <v>0</v>
      </c>
      <c r="AL228" s="22">
        <v>0</v>
      </c>
      <c r="AM228" s="22">
        <v>0</v>
      </c>
      <c r="AN228" s="22">
        <v>0</v>
      </c>
      <c r="AO228" s="22">
        <v>0</v>
      </c>
      <c r="AP228" s="22">
        <v>0</v>
      </c>
      <c r="AQ228" s="22">
        <v>0</v>
      </c>
      <c r="AR228" s="22">
        <v>0</v>
      </c>
      <c r="AS228" s="22">
        <v>0</v>
      </c>
      <c r="AT228" s="22">
        <v>0</v>
      </c>
      <c r="AU228" s="22">
        <v>0</v>
      </c>
      <c r="AV228" s="22">
        <v>0</v>
      </c>
      <c r="AW228" s="22">
        <v>0</v>
      </c>
      <c r="AX228" s="22">
        <v>0</v>
      </c>
      <c r="AY228" s="22">
        <v>0</v>
      </c>
      <c r="AZ228" s="22">
        <v>0</v>
      </c>
      <c r="BA228" s="22">
        <v>0</v>
      </c>
      <c r="BB228" s="22">
        <v>0</v>
      </c>
      <c r="BC228" s="22">
        <v>0</v>
      </c>
      <c r="BD228" s="22">
        <v>0</v>
      </c>
      <c r="BE228" s="22">
        <v>0</v>
      </c>
      <c r="BF228" s="22">
        <v>0</v>
      </c>
      <c r="BG228" s="22">
        <v>0</v>
      </c>
      <c r="BH228" s="22">
        <v>0</v>
      </c>
      <c r="BI228" s="22">
        <v>0</v>
      </c>
      <c r="BJ228" s="22">
        <v>0</v>
      </c>
      <c r="BK228" s="22">
        <v>0</v>
      </c>
      <c r="BL228" s="22">
        <v>0</v>
      </c>
      <c r="BM228" s="22">
        <v>0</v>
      </c>
      <c r="BN228" s="22">
        <v>0</v>
      </c>
      <c r="BO228" s="22">
        <v>0</v>
      </c>
      <c r="BP228" s="22">
        <v>0</v>
      </c>
      <c r="BQ228" s="22">
        <v>0</v>
      </c>
      <c r="BR228" s="22">
        <v>0</v>
      </c>
      <c r="BS228" s="22">
        <v>0</v>
      </c>
      <c r="BT228" s="22">
        <v>0</v>
      </c>
      <c r="BU228" s="22">
        <v>0</v>
      </c>
      <c r="BV228" s="22">
        <v>0</v>
      </c>
      <c r="BW228" s="22">
        <v>0</v>
      </c>
      <c r="BX228" s="22">
        <v>0</v>
      </c>
      <c r="BY228" s="22">
        <v>0</v>
      </c>
      <c r="BZ228" s="22">
        <v>0</v>
      </c>
      <c r="CA228" s="22">
        <v>0</v>
      </c>
      <c r="CB228" s="22">
        <v>0</v>
      </c>
      <c r="CC228" s="22">
        <v>0</v>
      </c>
      <c r="CD228" s="22">
        <v>0</v>
      </c>
      <c r="CE228" s="22">
        <v>0</v>
      </c>
      <c r="CF228" s="22">
        <v>0</v>
      </c>
      <c r="CG228" s="22">
        <v>0</v>
      </c>
      <c r="CH228" s="22">
        <v>0</v>
      </c>
      <c r="CI228" s="22">
        <v>0</v>
      </c>
      <c r="CJ228" s="22">
        <v>0</v>
      </c>
      <c r="CK228" s="22">
        <v>0</v>
      </c>
      <c r="CL228" s="22">
        <v>0</v>
      </c>
      <c r="CM228" s="22">
        <v>0</v>
      </c>
      <c r="CN228" s="22">
        <v>0</v>
      </c>
      <c r="CO228" s="22">
        <v>0</v>
      </c>
      <c r="CP228" s="22">
        <v>0</v>
      </c>
      <c r="CQ228" s="22">
        <v>0</v>
      </c>
      <c r="CR228" s="22">
        <v>0</v>
      </c>
      <c r="CS228" s="22">
        <v>0</v>
      </c>
      <c r="CT228" s="22">
        <v>0</v>
      </c>
      <c r="CU228" s="22">
        <v>0</v>
      </c>
      <c r="CV228" s="22">
        <v>0</v>
      </c>
      <c r="CW228" s="22">
        <v>0</v>
      </c>
      <c r="CX228" s="22">
        <v>0</v>
      </c>
      <c r="CY228" s="22">
        <v>0</v>
      </c>
      <c r="CZ228" s="22">
        <v>0</v>
      </c>
      <c r="DA228" s="22">
        <v>0</v>
      </c>
      <c r="DB228" s="22">
        <v>0</v>
      </c>
      <c r="DC228" s="22">
        <v>0</v>
      </c>
      <c r="DD228" s="22">
        <v>0</v>
      </c>
      <c r="DE228" s="22">
        <v>0</v>
      </c>
      <c r="DF228" s="22">
        <v>0</v>
      </c>
      <c r="DG228" s="22">
        <v>0</v>
      </c>
      <c r="DH228" s="22">
        <v>0</v>
      </c>
      <c r="DI228" s="22">
        <v>0</v>
      </c>
      <c r="DJ228" s="22">
        <v>0</v>
      </c>
      <c r="DK228" s="22">
        <v>0</v>
      </c>
      <c r="DL228" s="22">
        <v>0</v>
      </c>
      <c r="DM228" s="22">
        <v>0</v>
      </c>
      <c r="DN228" s="22">
        <v>0</v>
      </c>
      <c r="DO228" s="22">
        <v>0</v>
      </c>
      <c r="DP228" s="22">
        <v>0</v>
      </c>
      <c r="DQ228" s="22">
        <v>0</v>
      </c>
      <c r="DR228" s="22">
        <v>0</v>
      </c>
      <c r="DS228" s="22">
        <v>0</v>
      </c>
      <c r="DT228" s="22">
        <v>0</v>
      </c>
      <c r="DU228" s="22">
        <v>0</v>
      </c>
      <c r="DV228" s="22">
        <v>0</v>
      </c>
      <c r="DW228" s="22">
        <v>0</v>
      </c>
      <c r="DX228" s="22">
        <v>0</v>
      </c>
      <c r="DY228" s="22">
        <v>0</v>
      </c>
      <c r="DZ228" s="22">
        <v>0</v>
      </c>
      <c r="EA228" s="22">
        <v>0</v>
      </c>
      <c r="EB228" s="22">
        <v>0</v>
      </c>
      <c r="EC228" s="22">
        <v>0</v>
      </c>
      <c r="ED228" s="22">
        <v>0</v>
      </c>
      <c r="EE228" s="22">
        <v>0</v>
      </c>
      <c r="EF228" s="22">
        <v>0</v>
      </c>
      <c r="EG228" s="22">
        <v>0</v>
      </c>
      <c r="EH228" s="22">
        <v>0</v>
      </c>
      <c r="EI228" s="22">
        <v>0</v>
      </c>
      <c r="EJ228" s="22">
        <v>0</v>
      </c>
      <c r="EK228" s="22">
        <v>0</v>
      </c>
      <c r="EL228" s="22">
        <v>0</v>
      </c>
      <c r="EM228" s="22">
        <v>0</v>
      </c>
      <c r="EN228" s="22">
        <v>0</v>
      </c>
      <c r="EO228" s="22">
        <v>0</v>
      </c>
      <c r="EP228" s="22">
        <v>0</v>
      </c>
      <c r="EQ228" s="22">
        <v>0</v>
      </c>
      <c r="ER228" s="22">
        <v>0</v>
      </c>
      <c r="ES228" s="22">
        <v>0</v>
      </c>
      <c r="ET228" s="22">
        <v>0</v>
      </c>
      <c r="EU228" s="22">
        <v>0</v>
      </c>
      <c r="EV228" s="22">
        <v>0</v>
      </c>
      <c r="EW228" s="22">
        <v>0</v>
      </c>
      <c r="EX228" s="22">
        <v>0</v>
      </c>
      <c r="EY228" s="22">
        <v>0</v>
      </c>
      <c r="EZ228" s="22">
        <v>0</v>
      </c>
      <c r="FA228" s="22">
        <v>0</v>
      </c>
      <c r="FB228" s="22">
        <v>0</v>
      </c>
      <c r="FC228" s="22">
        <v>0</v>
      </c>
      <c r="FD228" s="22">
        <v>0</v>
      </c>
      <c r="FE228" s="22">
        <v>0</v>
      </c>
      <c r="FF228" s="22">
        <v>0</v>
      </c>
      <c r="FG228" s="22">
        <v>0</v>
      </c>
      <c r="FH228" s="22">
        <v>0</v>
      </c>
      <c r="FI228" s="22">
        <v>0</v>
      </c>
      <c r="FJ228" s="22">
        <v>0</v>
      </c>
      <c r="FK228" s="22">
        <v>0</v>
      </c>
      <c r="FL228" s="22">
        <v>0</v>
      </c>
      <c r="FM228" s="22">
        <v>0</v>
      </c>
      <c r="FN228" s="22">
        <v>0</v>
      </c>
      <c r="FO228" s="22">
        <v>0</v>
      </c>
      <c r="FP228" s="22">
        <v>0</v>
      </c>
      <c r="FQ228" s="22">
        <v>0</v>
      </c>
      <c r="FR228" s="22">
        <v>0</v>
      </c>
      <c r="FS228" s="22">
        <v>0</v>
      </c>
      <c r="FT228" s="22">
        <v>0</v>
      </c>
      <c r="FU228" s="22">
        <v>0</v>
      </c>
      <c r="FV228" s="22">
        <v>0</v>
      </c>
      <c r="FW228" s="22">
        <v>0</v>
      </c>
      <c r="FX228" s="22">
        <v>0</v>
      </c>
      <c r="FY228" s="22">
        <v>0</v>
      </c>
      <c r="FZ228" s="22">
        <v>0</v>
      </c>
      <c r="GA228" s="22">
        <v>0</v>
      </c>
      <c r="GB228" s="22">
        <v>0</v>
      </c>
      <c r="GC228" s="22">
        <v>0</v>
      </c>
      <c r="GD228" s="22">
        <v>0</v>
      </c>
      <c r="GE228" s="22">
        <v>0</v>
      </c>
      <c r="GF228" s="22">
        <v>0</v>
      </c>
      <c r="GG228" s="22">
        <v>0</v>
      </c>
      <c r="GH228" s="22">
        <v>0</v>
      </c>
      <c r="GI228" s="22">
        <v>0</v>
      </c>
      <c r="GJ228" s="22">
        <v>0</v>
      </c>
      <c r="GK228" s="22">
        <v>0</v>
      </c>
      <c r="GL228" s="22">
        <v>0</v>
      </c>
      <c r="GM228" s="22">
        <v>0</v>
      </c>
      <c r="GN228" s="22">
        <v>0</v>
      </c>
      <c r="GO228" s="22">
        <v>0</v>
      </c>
      <c r="GP228" s="22">
        <v>0</v>
      </c>
      <c r="GQ228" s="22">
        <v>0</v>
      </c>
      <c r="GR228" s="22">
        <v>0</v>
      </c>
      <c r="GS228" s="22">
        <v>0</v>
      </c>
      <c r="GT228" s="22">
        <v>0</v>
      </c>
      <c r="GU228" s="22">
        <v>0</v>
      </c>
      <c r="GV228" s="22">
        <v>0</v>
      </c>
      <c r="GW228" s="22">
        <v>0</v>
      </c>
      <c r="GX228" s="22">
        <v>0</v>
      </c>
      <c r="GY228" s="22">
        <v>0</v>
      </c>
      <c r="GZ228" s="22">
        <v>0</v>
      </c>
      <c r="HA228" s="22">
        <v>0</v>
      </c>
      <c r="HB228" s="22">
        <v>0</v>
      </c>
      <c r="HC228" s="22">
        <v>0</v>
      </c>
      <c r="HD228" s="22">
        <v>0</v>
      </c>
      <c r="HE228" s="22">
        <v>0</v>
      </c>
      <c r="HF228" s="22">
        <v>0</v>
      </c>
      <c r="HG228" s="22">
        <v>0</v>
      </c>
      <c r="HH228" s="22">
        <v>0</v>
      </c>
      <c r="HI228" s="22">
        <v>0</v>
      </c>
      <c r="HJ228" s="22">
        <v>0</v>
      </c>
      <c r="HK228" s="22">
        <v>0</v>
      </c>
      <c r="HL228" s="22">
        <v>0</v>
      </c>
      <c r="HM228" s="22">
        <v>0</v>
      </c>
      <c r="HN228" s="22">
        <v>0</v>
      </c>
      <c r="HO228" s="22">
        <v>0</v>
      </c>
      <c r="HP228" s="22">
        <v>0</v>
      </c>
      <c r="HQ228" s="22">
        <v>0</v>
      </c>
      <c r="HR228" s="22">
        <v>0</v>
      </c>
      <c r="HS228" s="22">
        <v>0</v>
      </c>
      <c r="HT228" s="22">
        <v>0</v>
      </c>
      <c r="HU228" s="22">
        <v>0</v>
      </c>
      <c r="HV228" s="22">
        <v>0</v>
      </c>
      <c r="HW228" s="22">
        <v>0</v>
      </c>
      <c r="HX228" s="22">
        <v>0</v>
      </c>
      <c r="HY228" s="22">
        <v>0</v>
      </c>
      <c r="HZ228" s="22">
        <v>0</v>
      </c>
      <c r="IA228" s="22">
        <v>0</v>
      </c>
      <c r="IB228" s="22">
        <v>0</v>
      </c>
      <c r="IC228" s="22">
        <v>0</v>
      </c>
      <c r="ID228" s="22">
        <v>0</v>
      </c>
      <c r="IE228" s="22">
        <v>0</v>
      </c>
      <c r="IF228" s="22">
        <v>0</v>
      </c>
      <c r="IG228" s="22">
        <v>0</v>
      </c>
      <c r="IH228" s="22">
        <v>0</v>
      </c>
      <c r="II228" s="22">
        <v>0</v>
      </c>
      <c r="IJ228" s="22">
        <v>0</v>
      </c>
      <c r="IK228" s="22">
        <v>0</v>
      </c>
      <c r="IL228" s="22">
        <v>0</v>
      </c>
      <c r="IM228" s="22">
        <v>0</v>
      </c>
      <c r="IN228" s="22">
        <v>0</v>
      </c>
      <c r="IO228" s="22">
        <v>0</v>
      </c>
      <c r="IP228" s="22">
        <v>0</v>
      </c>
      <c r="IQ228" s="22">
        <v>0</v>
      </c>
      <c r="IR228" s="22">
        <v>0</v>
      </c>
      <c r="IS228" s="22">
        <v>0</v>
      </c>
      <c r="IT228" s="22">
        <v>0</v>
      </c>
      <c r="IU228" s="22">
        <v>0</v>
      </c>
      <c r="IV228" s="22">
        <v>0</v>
      </c>
    </row>
    <row r="229" spans="1:256">
      <c r="A229" s="132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129"/>
      <c r="Q229" s="188"/>
    </row>
    <row r="230" spans="1:256">
      <c r="A230" s="131" t="s">
        <v>216</v>
      </c>
      <c r="B230" s="59">
        <f t="shared" ref="B230:Q230" si="32">SUM(B231:B239)</f>
        <v>31</v>
      </c>
      <c r="C230" s="59">
        <f t="shared" si="32"/>
        <v>31</v>
      </c>
      <c r="D230" s="59">
        <f t="shared" si="32"/>
        <v>0</v>
      </c>
      <c r="E230" s="59">
        <f t="shared" si="32"/>
        <v>0</v>
      </c>
      <c r="F230" s="59">
        <f t="shared" si="32"/>
        <v>0</v>
      </c>
      <c r="G230" s="59">
        <f t="shared" si="32"/>
        <v>1</v>
      </c>
      <c r="H230" s="59">
        <f t="shared" si="32"/>
        <v>2</v>
      </c>
      <c r="I230" s="59">
        <f t="shared" si="32"/>
        <v>5</v>
      </c>
      <c r="J230" s="59">
        <f t="shared" si="32"/>
        <v>3</v>
      </c>
      <c r="K230" s="59">
        <f t="shared" si="32"/>
        <v>7</v>
      </c>
      <c r="L230" s="59">
        <f t="shared" si="32"/>
        <v>4</v>
      </c>
      <c r="M230" s="59">
        <f t="shared" si="32"/>
        <v>4</v>
      </c>
      <c r="N230" s="59">
        <f t="shared" si="32"/>
        <v>1</v>
      </c>
      <c r="O230" s="59">
        <f t="shared" si="32"/>
        <v>1</v>
      </c>
      <c r="P230" s="129">
        <f t="shared" si="32"/>
        <v>3</v>
      </c>
      <c r="Q230" s="89">
        <f t="shared" si="32"/>
        <v>0</v>
      </c>
    </row>
    <row r="231" spans="1:256" ht="31.5">
      <c r="A231" s="132" t="s">
        <v>516</v>
      </c>
      <c r="B231" s="15">
        <f t="shared" ref="B231:B239" si="33">SUM(F231:Q231)</f>
        <v>2</v>
      </c>
      <c r="C231" s="15">
        <v>2</v>
      </c>
      <c r="D231" s="15">
        <v>0</v>
      </c>
      <c r="E231" s="15">
        <v>0</v>
      </c>
      <c r="F231" s="15">
        <v>0</v>
      </c>
      <c r="G231" s="15">
        <v>1</v>
      </c>
      <c r="H231" s="15">
        <v>0</v>
      </c>
      <c r="I231" s="15">
        <v>1</v>
      </c>
      <c r="J231" s="15">
        <v>0</v>
      </c>
      <c r="K231" s="15">
        <v>0</v>
      </c>
      <c r="L231" s="15">
        <v>0</v>
      </c>
      <c r="M231" s="15">
        <v>0</v>
      </c>
      <c r="N231" s="15">
        <v>0</v>
      </c>
      <c r="O231" s="15">
        <v>0</v>
      </c>
      <c r="P231" s="16">
        <v>0</v>
      </c>
      <c r="Q231" s="188">
        <v>0</v>
      </c>
    </row>
    <row r="232" spans="1:256">
      <c r="A232" s="132" t="s">
        <v>217</v>
      </c>
      <c r="B232" s="15">
        <f t="shared" si="33"/>
        <v>1</v>
      </c>
      <c r="C232" s="15">
        <v>1</v>
      </c>
      <c r="D232" s="15">
        <v>0</v>
      </c>
      <c r="E232" s="15">
        <v>0</v>
      </c>
      <c r="F232" s="15">
        <v>0</v>
      </c>
      <c r="G232" s="15">
        <v>0</v>
      </c>
      <c r="H232" s="15">
        <v>0</v>
      </c>
      <c r="I232" s="15">
        <v>0</v>
      </c>
      <c r="J232" s="15">
        <v>0</v>
      </c>
      <c r="K232" s="15">
        <v>0</v>
      </c>
      <c r="L232" s="15">
        <v>1</v>
      </c>
      <c r="M232" s="15">
        <v>0</v>
      </c>
      <c r="N232" s="15">
        <v>0</v>
      </c>
      <c r="O232" s="15">
        <v>0</v>
      </c>
      <c r="P232" s="16">
        <v>0</v>
      </c>
      <c r="Q232" s="188">
        <v>0</v>
      </c>
    </row>
    <row r="233" spans="1:256" ht="31.5">
      <c r="A233" s="132" t="s">
        <v>517</v>
      </c>
      <c r="B233" s="15">
        <f t="shared" si="33"/>
        <v>2</v>
      </c>
      <c r="C233" s="15">
        <v>2</v>
      </c>
      <c r="D233" s="15">
        <v>0</v>
      </c>
      <c r="E233" s="15">
        <v>0</v>
      </c>
      <c r="F233" s="15">
        <v>0</v>
      </c>
      <c r="G233" s="15">
        <v>0</v>
      </c>
      <c r="H233" s="15">
        <v>1</v>
      </c>
      <c r="I233" s="15">
        <v>0</v>
      </c>
      <c r="J233" s="15">
        <v>0</v>
      </c>
      <c r="K233" s="15">
        <v>1</v>
      </c>
      <c r="L233" s="15">
        <v>0</v>
      </c>
      <c r="M233" s="15">
        <v>0</v>
      </c>
      <c r="N233" s="15">
        <v>0</v>
      </c>
      <c r="O233" s="15">
        <v>0</v>
      </c>
      <c r="P233" s="16">
        <v>0</v>
      </c>
      <c r="Q233" s="188">
        <v>0</v>
      </c>
    </row>
    <row r="234" spans="1:256">
      <c r="A234" s="132" t="s">
        <v>518</v>
      </c>
      <c r="B234" s="15">
        <f t="shared" si="33"/>
        <v>3</v>
      </c>
      <c r="C234" s="15">
        <v>3</v>
      </c>
      <c r="D234" s="15">
        <v>0</v>
      </c>
      <c r="E234" s="15">
        <v>0</v>
      </c>
      <c r="F234" s="15">
        <v>0</v>
      </c>
      <c r="G234" s="15">
        <v>0</v>
      </c>
      <c r="H234" s="15">
        <v>0</v>
      </c>
      <c r="I234" s="15">
        <v>1</v>
      </c>
      <c r="J234" s="15">
        <v>0</v>
      </c>
      <c r="K234" s="15">
        <v>1</v>
      </c>
      <c r="L234" s="15">
        <v>1</v>
      </c>
      <c r="M234" s="15">
        <v>0</v>
      </c>
      <c r="N234" s="15">
        <v>0</v>
      </c>
      <c r="O234" s="15">
        <v>0</v>
      </c>
      <c r="P234" s="16">
        <v>0</v>
      </c>
      <c r="Q234" s="188">
        <v>0</v>
      </c>
    </row>
    <row r="235" spans="1:256">
      <c r="A235" s="132" t="s">
        <v>316</v>
      </c>
      <c r="B235" s="15">
        <f t="shared" si="33"/>
        <v>1</v>
      </c>
      <c r="C235" s="15">
        <v>1</v>
      </c>
      <c r="D235" s="15">
        <v>0</v>
      </c>
      <c r="E235" s="15">
        <v>0</v>
      </c>
      <c r="F235" s="15">
        <v>0</v>
      </c>
      <c r="G235" s="15">
        <v>0</v>
      </c>
      <c r="H235" s="15">
        <v>0</v>
      </c>
      <c r="I235" s="15">
        <v>0</v>
      </c>
      <c r="J235" s="15">
        <v>0</v>
      </c>
      <c r="K235" s="15">
        <v>0</v>
      </c>
      <c r="L235" s="15">
        <v>0</v>
      </c>
      <c r="M235" s="15">
        <v>0</v>
      </c>
      <c r="N235" s="15">
        <v>0</v>
      </c>
      <c r="O235" s="15">
        <v>0</v>
      </c>
      <c r="P235" s="16">
        <v>1</v>
      </c>
      <c r="Q235" s="188">
        <v>0</v>
      </c>
    </row>
    <row r="236" spans="1:256" ht="31.5">
      <c r="A236" s="132" t="s">
        <v>519</v>
      </c>
      <c r="B236" s="15">
        <f t="shared" si="33"/>
        <v>1</v>
      </c>
      <c r="C236" s="15">
        <v>1</v>
      </c>
      <c r="D236" s="15">
        <v>0</v>
      </c>
      <c r="E236" s="15">
        <v>0</v>
      </c>
      <c r="F236" s="15">
        <v>0</v>
      </c>
      <c r="G236" s="15">
        <v>0</v>
      </c>
      <c r="H236" s="15"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v>0</v>
      </c>
      <c r="N236" s="15">
        <v>0</v>
      </c>
      <c r="O236" s="15">
        <v>0</v>
      </c>
      <c r="P236" s="16">
        <v>1</v>
      </c>
      <c r="Q236" s="188">
        <v>0</v>
      </c>
    </row>
    <row r="237" spans="1:256" ht="31.5">
      <c r="A237" s="132" t="s">
        <v>520</v>
      </c>
      <c r="B237" s="15">
        <f t="shared" si="33"/>
        <v>3</v>
      </c>
      <c r="C237" s="15">
        <v>3</v>
      </c>
      <c r="D237" s="15">
        <v>0</v>
      </c>
      <c r="E237" s="15">
        <v>0</v>
      </c>
      <c r="F237" s="15">
        <v>0</v>
      </c>
      <c r="G237" s="15">
        <v>0</v>
      </c>
      <c r="H237" s="15">
        <v>0</v>
      </c>
      <c r="I237" s="15">
        <v>1</v>
      </c>
      <c r="J237" s="15">
        <v>0</v>
      </c>
      <c r="K237" s="15">
        <v>1</v>
      </c>
      <c r="L237" s="15">
        <v>0</v>
      </c>
      <c r="M237" s="15">
        <v>0</v>
      </c>
      <c r="N237" s="15">
        <v>1</v>
      </c>
      <c r="O237" s="15">
        <v>0</v>
      </c>
      <c r="P237" s="16">
        <v>0</v>
      </c>
      <c r="Q237" s="188">
        <v>0</v>
      </c>
    </row>
    <row r="238" spans="1:256">
      <c r="A238" s="132" t="s">
        <v>521</v>
      </c>
      <c r="B238" s="15">
        <f t="shared" si="33"/>
        <v>9</v>
      </c>
      <c r="C238" s="15">
        <v>9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1</v>
      </c>
      <c r="J238" s="15">
        <v>1</v>
      </c>
      <c r="K238" s="15">
        <v>2</v>
      </c>
      <c r="L238" s="15">
        <v>1</v>
      </c>
      <c r="M238" s="15">
        <v>2</v>
      </c>
      <c r="N238" s="15">
        <v>0</v>
      </c>
      <c r="O238" s="15">
        <v>1</v>
      </c>
      <c r="P238" s="16">
        <v>1</v>
      </c>
      <c r="Q238" s="188">
        <v>0</v>
      </c>
    </row>
    <row r="239" spans="1:256">
      <c r="A239" s="132" t="s">
        <v>342</v>
      </c>
      <c r="B239" s="15">
        <f t="shared" si="33"/>
        <v>9</v>
      </c>
      <c r="C239" s="15">
        <v>9</v>
      </c>
      <c r="D239" s="15">
        <v>0</v>
      </c>
      <c r="E239" s="15">
        <v>0</v>
      </c>
      <c r="F239" s="15">
        <v>0</v>
      </c>
      <c r="G239" s="15">
        <v>0</v>
      </c>
      <c r="H239" s="15">
        <v>1</v>
      </c>
      <c r="I239" s="15">
        <v>1</v>
      </c>
      <c r="J239" s="15">
        <v>2</v>
      </c>
      <c r="K239" s="15">
        <v>2</v>
      </c>
      <c r="L239" s="15">
        <v>1</v>
      </c>
      <c r="M239" s="15">
        <v>2</v>
      </c>
      <c r="N239" s="15">
        <v>0</v>
      </c>
      <c r="O239" s="15">
        <v>0</v>
      </c>
      <c r="P239" s="16">
        <v>0</v>
      </c>
      <c r="Q239" s="188">
        <v>0</v>
      </c>
    </row>
    <row r="240" spans="1:256">
      <c r="A240" s="132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6"/>
      <c r="Q240" s="188"/>
    </row>
    <row r="241" spans="1:256">
      <c r="A241" s="131" t="s">
        <v>260</v>
      </c>
      <c r="B241" s="59">
        <f t="shared" ref="B241:Q241" si="34">SUM(B242:B243)</f>
        <v>6</v>
      </c>
      <c r="C241" s="59">
        <f t="shared" si="34"/>
        <v>6</v>
      </c>
      <c r="D241" s="59">
        <f t="shared" si="34"/>
        <v>0</v>
      </c>
      <c r="E241" s="59">
        <f t="shared" si="34"/>
        <v>0</v>
      </c>
      <c r="F241" s="59">
        <f t="shared" si="34"/>
        <v>0</v>
      </c>
      <c r="G241" s="59">
        <f t="shared" si="34"/>
        <v>0</v>
      </c>
      <c r="H241" s="59">
        <f t="shared" si="34"/>
        <v>4</v>
      </c>
      <c r="I241" s="59">
        <f t="shared" si="34"/>
        <v>0</v>
      </c>
      <c r="J241" s="59">
        <f t="shared" si="34"/>
        <v>0</v>
      </c>
      <c r="K241" s="59">
        <f t="shared" si="34"/>
        <v>0</v>
      </c>
      <c r="L241" s="59">
        <f t="shared" si="34"/>
        <v>1</v>
      </c>
      <c r="M241" s="59">
        <f t="shared" si="34"/>
        <v>0</v>
      </c>
      <c r="N241" s="59">
        <f t="shared" si="34"/>
        <v>0</v>
      </c>
      <c r="O241" s="59">
        <f t="shared" si="34"/>
        <v>1</v>
      </c>
      <c r="P241" s="129">
        <f t="shared" si="34"/>
        <v>0</v>
      </c>
      <c r="Q241" s="89">
        <f t="shared" si="34"/>
        <v>0</v>
      </c>
    </row>
    <row r="242" spans="1:256">
      <c r="A242" s="132" t="s">
        <v>343</v>
      </c>
      <c r="B242" s="15">
        <f>SUM(F242:Q242)</f>
        <v>1</v>
      </c>
      <c r="C242" s="15">
        <v>1</v>
      </c>
      <c r="D242" s="15">
        <v>0</v>
      </c>
      <c r="E242" s="15">
        <v>0</v>
      </c>
      <c r="F242" s="15">
        <v>0</v>
      </c>
      <c r="G242" s="15">
        <v>0</v>
      </c>
      <c r="H242" s="15">
        <v>1</v>
      </c>
      <c r="I242" s="15">
        <v>0</v>
      </c>
      <c r="J242" s="15">
        <v>0</v>
      </c>
      <c r="K242" s="15">
        <v>0</v>
      </c>
      <c r="L242" s="15">
        <v>0</v>
      </c>
      <c r="M242" s="15">
        <v>0</v>
      </c>
      <c r="N242" s="15">
        <v>0</v>
      </c>
      <c r="O242" s="15">
        <v>0</v>
      </c>
      <c r="P242" s="16">
        <v>0</v>
      </c>
      <c r="Q242" s="188">
        <v>0</v>
      </c>
    </row>
    <row r="243" spans="1:256">
      <c r="A243" s="132" t="s">
        <v>522</v>
      </c>
      <c r="B243" s="15">
        <f>SUM(F243:Q243)</f>
        <v>5</v>
      </c>
      <c r="C243" s="15">
        <v>5</v>
      </c>
      <c r="D243" s="15">
        <v>0</v>
      </c>
      <c r="E243" s="15">
        <v>0</v>
      </c>
      <c r="F243" s="15">
        <v>0</v>
      </c>
      <c r="G243" s="15">
        <v>0</v>
      </c>
      <c r="H243" s="15">
        <v>3</v>
      </c>
      <c r="I243" s="15">
        <v>0</v>
      </c>
      <c r="J243" s="15">
        <v>0</v>
      </c>
      <c r="K243" s="15">
        <v>0</v>
      </c>
      <c r="L243" s="15">
        <v>1</v>
      </c>
      <c r="M243" s="15">
        <v>0</v>
      </c>
      <c r="N243" s="15">
        <v>0</v>
      </c>
      <c r="O243" s="15">
        <v>1</v>
      </c>
      <c r="P243" s="16">
        <v>0</v>
      </c>
      <c r="Q243" s="188">
        <v>0</v>
      </c>
    </row>
    <row r="244" spans="1:256">
      <c r="A244" s="132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6"/>
      <c r="Q244" s="188"/>
    </row>
    <row r="245" spans="1:256">
      <c r="A245" s="131" t="s">
        <v>301</v>
      </c>
      <c r="B245" s="59">
        <f t="shared" ref="B245:Q245" si="35">SUM(B246:B247)</f>
        <v>17</v>
      </c>
      <c r="C245" s="59">
        <f t="shared" si="35"/>
        <v>16</v>
      </c>
      <c r="D245" s="59">
        <f t="shared" si="35"/>
        <v>1</v>
      </c>
      <c r="E245" s="59">
        <f t="shared" si="35"/>
        <v>0</v>
      </c>
      <c r="F245" s="59">
        <f t="shared" si="35"/>
        <v>0</v>
      </c>
      <c r="G245" s="59">
        <f t="shared" si="35"/>
        <v>6</v>
      </c>
      <c r="H245" s="59">
        <f t="shared" si="35"/>
        <v>6</v>
      </c>
      <c r="I245" s="59">
        <f t="shared" si="35"/>
        <v>0</v>
      </c>
      <c r="J245" s="59">
        <f t="shared" si="35"/>
        <v>2</v>
      </c>
      <c r="K245" s="59">
        <f t="shared" si="35"/>
        <v>3</v>
      </c>
      <c r="L245" s="59">
        <f t="shared" si="35"/>
        <v>0</v>
      </c>
      <c r="M245" s="59">
        <f t="shared" si="35"/>
        <v>0</v>
      </c>
      <c r="N245" s="59">
        <f t="shared" si="35"/>
        <v>0</v>
      </c>
      <c r="O245" s="59">
        <f t="shared" si="35"/>
        <v>0</v>
      </c>
      <c r="P245" s="129">
        <f t="shared" si="35"/>
        <v>0</v>
      </c>
      <c r="Q245" s="89">
        <f t="shared" si="35"/>
        <v>0</v>
      </c>
    </row>
    <row r="246" spans="1:256">
      <c r="A246" s="132" t="s">
        <v>523</v>
      </c>
      <c r="B246" s="15">
        <f>SUM(F246:Q246)</f>
        <v>2</v>
      </c>
      <c r="C246" s="15">
        <v>2</v>
      </c>
      <c r="D246" s="15">
        <v>0</v>
      </c>
      <c r="E246" s="15">
        <v>0</v>
      </c>
      <c r="F246" s="15">
        <v>0</v>
      </c>
      <c r="G246" s="15">
        <v>0</v>
      </c>
      <c r="H246" s="15">
        <v>0</v>
      </c>
      <c r="I246" s="15">
        <v>0</v>
      </c>
      <c r="J246" s="15">
        <v>1</v>
      </c>
      <c r="K246" s="15">
        <v>1</v>
      </c>
      <c r="L246" s="15">
        <v>0</v>
      </c>
      <c r="M246" s="15">
        <v>0</v>
      </c>
      <c r="N246" s="15">
        <v>0</v>
      </c>
      <c r="O246" s="15">
        <v>0</v>
      </c>
      <c r="P246" s="16">
        <v>0</v>
      </c>
      <c r="Q246" s="188">
        <v>0</v>
      </c>
    </row>
    <row r="247" spans="1:256">
      <c r="A247" s="132" t="s">
        <v>302</v>
      </c>
      <c r="B247" s="15">
        <f>SUM(F247:Q247)</f>
        <v>15</v>
      </c>
      <c r="C247" s="15">
        <v>14</v>
      </c>
      <c r="D247" s="15">
        <v>1</v>
      </c>
      <c r="E247" s="15">
        <v>0</v>
      </c>
      <c r="F247" s="15">
        <v>0</v>
      </c>
      <c r="G247" s="15">
        <v>6</v>
      </c>
      <c r="H247" s="15">
        <v>6</v>
      </c>
      <c r="I247" s="15">
        <v>0</v>
      </c>
      <c r="J247" s="15">
        <v>1</v>
      </c>
      <c r="K247" s="15">
        <v>2</v>
      </c>
      <c r="L247" s="15">
        <v>0</v>
      </c>
      <c r="M247" s="15">
        <v>0</v>
      </c>
      <c r="N247" s="15">
        <v>0</v>
      </c>
      <c r="O247" s="15">
        <v>0</v>
      </c>
      <c r="P247" s="16">
        <v>0</v>
      </c>
      <c r="Q247" s="188">
        <v>0</v>
      </c>
    </row>
    <row r="248" spans="1:256">
      <c r="A248" s="132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6"/>
      <c r="Q248" s="188"/>
    </row>
    <row r="249" spans="1:256">
      <c r="A249" s="131" t="s">
        <v>344</v>
      </c>
      <c r="B249" s="59">
        <f t="shared" ref="B249:Q249" si="36">SUM(B250:B252)</f>
        <v>610</v>
      </c>
      <c r="C249" s="59">
        <f t="shared" si="36"/>
        <v>582</v>
      </c>
      <c r="D249" s="59">
        <f t="shared" si="36"/>
        <v>28</v>
      </c>
      <c r="E249" s="59">
        <f t="shared" si="36"/>
        <v>0</v>
      </c>
      <c r="F249" s="59">
        <f t="shared" si="36"/>
        <v>0</v>
      </c>
      <c r="G249" s="59">
        <f t="shared" si="36"/>
        <v>19</v>
      </c>
      <c r="H249" s="59">
        <f t="shared" si="36"/>
        <v>74</v>
      </c>
      <c r="I249" s="59">
        <f t="shared" si="36"/>
        <v>87</v>
      </c>
      <c r="J249" s="59">
        <f t="shared" si="36"/>
        <v>110</v>
      </c>
      <c r="K249" s="59">
        <f t="shared" si="36"/>
        <v>65</v>
      </c>
      <c r="L249" s="59">
        <f t="shared" si="36"/>
        <v>84</v>
      </c>
      <c r="M249" s="59">
        <f t="shared" si="36"/>
        <v>67</v>
      </c>
      <c r="N249" s="59">
        <f t="shared" si="36"/>
        <v>53</v>
      </c>
      <c r="O249" s="59">
        <f t="shared" si="36"/>
        <v>32</v>
      </c>
      <c r="P249" s="129">
        <f t="shared" si="36"/>
        <v>19</v>
      </c>
      <c r="Q249" s="89">
        <f t="shared" si="36"/>
        <v>0</v>
      </c>
    </row>
    <row r="250" spans="1:256">
      <c r="A250" s="132" t="s">
        <v>524</v>
      </c>
      <c r="B250" s="15">
        <f>SUM(F250:Q250)</f>
        <v>497</v>
      </c>
      <c r="C250" s="15">
        <v>484</v>
      </c>
      <c r="D250" s="15">
        <v>13</v>
      </c>
      <c r="E250" s="15">
        <v>0</v>
      </c>
      <c r="F250" s="15">
        <v>0</v>
      </c>
      <c r="G250" s="15">
        <v>18</v>
      </c>
      <c r="H250" s="15">
        <v>63</v>
      </c>
      <c r="I250" s="15">
        <v>71</v>
      </c>
      <c r="J250" s="15">
        <v>90</v>
      </c>
      <c r="K250" s="15">
        <v>52</v>
      </c>
      <c r="L250" s="15">
        <v>69</v>
      </c>
      <c r="M250" s="15">
        <v>56</v>
      </c>
      <c r="N250" s="15">
        <v>43</v>
      </c>
      <c r="O250" s="15">
        <v>23</v>
      </c>
      <c r="P250" s="16">
        <v>12</v>
      </c>
      <c r="Q250" s="188">
        <v>0</v>
      </c>
      <c r="R250" s="1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v>0</v>
      </c>
      <c r="AJ250" s="22">
        <v>0</v>
      </c>
      <c r="AK250" s="22">
        <v>0</v>
      </c>
      <c r="AL250" s="22">
        <v>0</v>
      </c>
      <c r="AM250" s="22">
        <v>0</v>
      </c>
      <c r="AN250" s="22">
        <v>0</v>
      </c>
      <c r="AO250" s="22">
        <v>0</v>
      </c>
      <c r="AP250" s="22">
        <v>0</v>
      </c>
      <c r="AQ250" s="22">
        <v>0</v>
      </c>
      <c r="AR250" s="22">
        <v>0</v>
      </c>
      <c r="AS250" s="22">
        <v>0</v>
      </c>
      <c r="AT250" s="22">
        <v>0</v>
      </c>
      <c r="AU250" s="22">
        <v>0</v>
      </c>
      <c r="AV250" s="22">
        <v>0</v>
      </c>
      <c r="AW250" s="22">
        <v>0</v>
      </c>
      <c r="AX250" s="22">
        <v>0</v>
      </c>
      <c r="AY250" s="22">
        <v>0</v>
      </c>
      <c r="AZ250" s="22">
        <v>0</v>
      </c>
      <c r="BA250" s="22">
        <v>0</v>
      </c>
      <c r="BB250" s="22">
        <v>0</v>
      </c>
      <c r="BC250" s="22">
        <v>0</v>
      </c>
      <c r="BD250" s="22">
        <v>0</v>
      </c>
      <c r="BE250" s="22">
        <v>0</v>
      </c>
      <c r="BF250" s="22">
        <v>0</v>
      </c>
      <c r="BG250" s="22">
        <v>0</v>
      </c>
      <c r="BH250" s="22">
        <v>0</v>
      </c>
      <c r="BI250" s="22">
        <v>0</v>
      </c>
      <c r="BJ250" s="22">
        <v>0</v>
      </c>
      <c r="BK250" s="22">
        <v>0</v>
      </c>
      <c r="BL250" s="22">
        <v>0</v>
      </c>
      <c r="BM250" s="22">
        <v>0</v>
      </c>
      <c r="BN250" s="22">
        <v>0</v>
      </c>
      <c r="BO250" s="22">
        <v>0</v>
      </c>
      <c r="BP250" s="22">
        <v>0</v>
      </c>
      <c r="BQ250" s="22">
        <v>0</v>
      </c>
      <c r="BR250" s="22">
        <v>0</v>
      </c>
      <c r="BS250" s="22">
        <v>0</v>
      </c>
      <c r="BT250" s="22">
        <v>0</v>
      </c>
      <c r="BU250" s="22">
        <v>0</v>
      </c>
      <c r="BV250" s="22">
        <v>0</v>
      </c>
      <c r="BW250" s="22">
        <v>0</v>
      </c>
      <c r="BX250" s="22">
        <v>0</v>
      </c>
      <c r="BY250" s="22">
        <v>0</v>
      </c>
      <c r="BZ250" s="22">
        <v>0</v>
      </c>
      <c r="CA250" s="22">
        <v>0</v>
      </c>
      <c r="CB250" s="22">
        <v>0</v>
      </c>
      <c r="CC250" s="22">
        <v>0</v>
      </c>
      <c r="CD250" s="22">
        <v>0</v>
      </c>
      <c r="CE250" s="22">
        <v>0</v>
      </c>
      <c r="CF250" s="22">
        <v>0</v>
      </c>
      <c r="CG250" s="22">
        <v>0</v>
      </c>
      <c r="CH250" s="22">
        <v>0</v>
      </c>
      <c r="CI250" s="22">
        <v>0</v>
      </c>
      <c r="CJ250" s="22">
        <v>0</v>
      </c>
      <c r="CK250" s="22">
        <v>0</v>
      </c>
      <c r="CL250" s="22">
        <v>0</v>
      </c>
      <c r="CM250" s="22">
        <v>0</v>
      </c>
      <c r="CN250" s="22">
        <v>0</v>
      </c>
      <c r="CO250" s="22">
        <v>0</v>
      </c>
      <c r="CP250" s="22">
        <v>0</v>
      </c>
      <c r="CQ250" s="22">
        <v>0</v>
      </c>
      <c r="CR250" s="22">
        <v>0</v>
      </c>
      <c r="CS250" s="22">
        <v>0</v>
      </c>
      <c r="CT250" s="22">
        <v>0</v>
      </c>
      <c r="CU250" s="22">
        <v>0</v>
      </c>
      <c r="CV250" s="22">
        <v>0</v>
      </c>
      <c r="CW250" s="22">
        <v>0</v>
      </c>
      <c r="CX250" s="22">
        <v>0</v>
      </c>
      <c r="CY250" s="22">
        <v>0</v>
      </c>
      <c r="CZ250" s="22">
        <v>0</v>
      </c>
      <c r="DA250" s="22">
        <v>0</v>
      </c>
      <c r="DB250" s="22">
        <v>0</v>
      </c>
      <c r="DC250" s="22">
        <v>0</v>
      </c>
      <c r="DD250" s="22">
        <v>0</v>
      </c>
      <c r="DE250" s="22">
        <v>0</v>
      </c>
      <c r="DF250" s="22">
        <v>0</v>
      </c>
      <c r="DG250" s="22">
        <v>0</v>
      </c>
      <c r="DH250" s="22">
        <v>0</v>
      </c>
      <c r="DI250" s="22">
        <v>0</v>
      </c>
      <c r="DJ250" s="22">
        <v>0</v>
      </c>
      <c r="DK250" s="22">
        <v>0</v>
      </c>
      <c r="DL250" s="22">
        <v>0</v>
      </c>
      <c r="DM250" s="22">
        <v>0</v>
      </c>
      <c r="DN250" s="22">
        <v>0</v>
      </c>
      <c r="DO250" s="22">
        <v>0</v>
      </c>
      <c r="DP250" s="22">
        <v>0</v>
      </c>
      <c r="DQ250" s="22">
        <v>0</v>
      </c>
      <c r="DR250" s="22">
        <v>0</v>
      </c>
      <c r="DS250" s="22">
        <v>0</v>
      </c>
      <c r="DT250" s="22">
        <v>0</v>
      </c>
      <c r="DU250" s="22">
        <v>0</v>
      </c>
      <c r="DV250" s="22">
        <v>0</v>
      </c>
      <c r="DW250" s="22">
        <v>0</v>
      </c>
      <c r="DX250" s="22">
        <v>0</v>
      </c>
      <c r="DY250" s="22">
        <v>0</v>
      </c>
      <c r="DZ250" s="22">
        <v>0</v>
      </c>
      <c r="EA250" s="22">
        <v>0</v>
      </c>
      <c r="EB250" s="22">
        <v>0</v>
      </c>
      <c r="EC250" s="22">
        <v>0</v>
      </c>
      <c r="ED250" s="22">
        <v>0</v>
      </c>
      <c r="EE250" s="22">
        <v>0</v>
      </c>
      <c r="EF250" s="22">
        <v>0</v>
      </c>
      <c r="EG250" s="22">
        <v>0</v>
      </c>
      <c r="EH250" s="22">
        <v>0</v>
      </c>
      <c r="EI250" s="22">
        <v>0</v>
      </c>
      <c r="EJ250" s="22">
        <v>0</v>
      </c>
      <c r="EK250" s="22">
        <v>0</v>
      </c>
      <c r="EL250" s="22">
        <v>0</v>
      </c>
      <c r="EM250" s="22">
        <v>0</v>
      </c>
      <c r="EN250" s="22">
        <v>0</v>
      </c>
      <c r="EO250" s="22">
        <v>0</v>
      </c>
      <c r="EP250" s="22">
        <v>0</v>
      </c>
      <c r="EQ250" s="22">
        <v>0</v>
      </c>
      <c r="ER250" s="22">
        <v>0</v>
      </c>
      <c r="ES250" s="22">
        <v>0</v>
      </c>
      <c r="ET250" s="22">
        <v>0</v>
      </c>
      <c r="EU250" s="22">
        <v>0</v>
      </c>
      <c r="EV250" s="22">
        <v>0</v>
      </c>
      <c r="EW250" s="22">
        <v>0</v>
      </c>
      <c r="EX250" s="22">
        <v>0</v>
      </c>
      <c r="EY250" s="22">
        <v>0</v>
      </c>
      <c r="EZ250" s="22">
        <v>0</v>
      </c>
      <c r="FA250" s="22">
        <v>0</v>
      </c>
      <c r="FB250" s="22">
        <v>0</v>
      </c>
      <c r="FC250" s="22">
        <v>0</v>
      </c>
      <c r="FD250" s="22">
        <v>0</v>
      </c>
      <c r="FE250" s="22">
        <v>0</v>
      </c>
      <c r="FF250" s="22">
        <v>0</v>
      </c>
      <c r="FG250" s="22">
        <v>0</v>
      </c>
      <c r="FH250" s="22">
        <v>0</v>
      </c>
      <c r="FI250" s="22">
        <v>0</v>
      </c>
      <c r="FJ250" s="22">
        <v>0</v>
      </c>
      <c r="FK250" s="22">
        <v>0</v>
      </c>
      <c r="FL250" s="22">
        <v>0</v>
      </c>
      <c r="FM250" s="22">
        <v>0</v>
      </c>
      <c r="FN250" s="22">
        <v>0</v>
      </c>
      <c r="FO250" s="22">
        <v>0</v>
      </c>
      <c r="FP250" s="22">
        <v>0</v>
      </c>
      <c r="FQ250" s="22">
        <v>0</v>
      </c>
      <c r="FR250" s="22">
        <v>0</v>
      </c>
      <c r="FS250" s="22">
        <v>0</v>
      </c>
      <c r="FT250" s="22">
        <v>0</v>
      </c>
      <c r="FU250" s="22">
        <v>0</v>
      </c>
      <c r="FV250" s="22">
        <v>0</v>
      </c>
      <c r="FW250" s="22">
        <v>0</v>
      </c>
      <c r="FX250" s="22">
        <v>0</v>
      </c>
      <c r="FY250" s="22">
        <v>0</v>
      </c>
      <c r="FZ250" s="22">
        <v>0</v>
      </c>
      <c r="GA250" s="22">
        <v>0</v>
      </c>
      <c r="GB250" s="22">
        <v>0</v>
      </c>
      <c r="GC250" s="22">
        <v>0</v>
      </c>
      <c r="GD250" s="22">
        <v>0</v>
      </c>
      <c r="GE250" s="22">
        <v>0</v>
      </c>
      <c r="GF250" s="22">
        <v>0</v>
      </c>
      <c r="GG250" s="22">
        <v>0</v>
      </c>
      <c r="GH250" s="22">
        <v>0</v>
      </c>
      <c r="GI250" s="22">
        <v>0</v>
      </c>
      <c r="GJ250" s="22">
        <v>0</v>
      </c>
      <c r="GK250" s="22">
        <v>0</v>
      </c>
      <c r="GL250" s="22">
        <v>0</v>
      </c>
      <c r="GM250" s="22">
        <v>0</v>
      </c>
      <c r="GN250" s="22">
        <v>0</v>
      </c>
      <c r="GO250" s="22">
        <v>0</v>
      </c>
      <c r="GP250" s="22">
        <v>0</v>
      </c>
      <c r="GQ250" s="22">
        <v>0</v>
      </c>
      <c r="GR250" s="22">
        <v>0</v>
      </c>
      <c r="GS250" s="22">
        <v>0</v>
      </c>
      <c r="GT250" s="22">
        <v>0</v>
      </c>
      <c r="GU250" s="22">
        <v>0</v>
      </c>
      <c r="GV250" s="22">
        <v>0</v>
      </c>
      <c r="GW250" s="22">
        <v>0</v>
      </c>
      <c r="GX250" s="22">
        <v>0</v>
      </c>
      <c r="GY250" s="22">
        <v>0</v>
      </c>
      <c r="GZ250" s="22">
        <v>0</v>
      </c>
      <c r="HA250" s="22">
        <v>0</v>
      </c>
      <c r="HB250" s="22">
        <v>0</v>
      </c>
      <c r="HC250" s="22">
        <v>0</v>
      </c>
      <c r="HD250" s="22">
        <v>0</v>
      </c>
      <c r="HE250" s="22">
        <v>0</v>
      </c>
      <c r="HF250" s="22">
        <v>0</v>
      </c>
      <c r="HG250" s="22">
        <v>0</v>
      </c>
      <c r="HH250" s="22">
        <v>0</v>
      </c>
      <c r="HI250" s="22">
        <v>0</v>
      </c>
      <c r="HJ250" s="22">
        <v>0</v>
      </c>
      <c r="HK250" s="22">
        <v>0</v>
      </c>
      <c r="HL250" s="22">
        <v>0</v>
      </c>
      <c r="HM250" s="22">
        <v>0</v>
      </c>
      <c r="HN250" s="22">
        <v>0</v>
      </c>
      <c r="HO250" s="22">
        <v>0</v>
      </c>
      <c r="HP250" s="22">
        <v>0</v>
      </c>
      <c r="HQ250" s="22">
        <v>0</v>
      </c>
      <c r="HR250" s="22">
        <v>0</v>
      </c>
      <c r="HS250" s="22">
        <v>0</v>
      </c>
      <c r="HT250" s="22">
        <v>0</v>
      </c>
      <c r="HU250" s="22">
        <v>0</v>
      </c>
      <c r="HV250" s="22">
        <v>0</v>
      </c>
      <c r="HW250" s="22">
        <v>0</v>
      </c>
      <c r="HX250" s="22">
        <v>0</v>
      </c>
      <c r="HY250" s="22">
        <v>0</v>
      </c>
      <c r="HZ250" s="22">
        <v>0</v>
      </c>
      <c r="IA250" s="22">
        <v>0</v>
      </c>
      <c r="IB250" s="22">
        <v>0</v>
      </c>
      <c r="IC250" s="22">
        <v>0</v>
      </c>
      <c r="ID250" s="22">
        <v>0</v>
      </c>
      <c r="IE250" s="22">
        <v>0</v>
      </c>
      <c r="IF250" s="22">
        <v>0</v>
      </c>
      <c r="IG250" s="22">
        <v>0</v>
      </c>
      <c r="IH250" s="22">
        <v>0</v>
      </c>
      <c r="II250" s="22">
        <v>0</v>
      </c>
      <c r="IJ250" s="22">
        <v>0</v>
      </c>
      <c r="IK250" s="22">
        <v>0</v>
      </c>
      <c r="IL250" s="22">
        <v>0</v>
      </c>
      <c r="IM250" s="22">
        <v>0</v>
      </c>
      <c r="IN250" s="22">
        <v>0</v>
      </c>
      <c r="IO250" s="22">
        <v>0</v>
      </c>
      <c r="IP250" s="22">
        <v>0</v>
      </c>
      <c r="IQ250" s="22">
        <v>0</v>
      </c>
      <c r="IR250" s="22">
        <v>0</v>
      </c>
      <c r="IS250" s="22">
        <v>0</v>
      </c>
      <c r="IT250" s="22">
        <v>0</v>
      </c>
      <c r="IU250" s="22">
        <v>0</v>
      </c>
      <c r="IV250" s="22">
        <v>0</v>
      </c>
    </row>
    <row r="251" spans="1:256">
      <c r="A251" s="132" t="s">
        <v>304</v>
      </c>
      <c r="B251" s="15">
        <f>SUM(F251:Q251)</f>
        <v>10</v>
      </c>
      <c r="C251" s="15">
        <v>9</v>
      </c>
      <c r="D251" s="15">
        <v>1</v>
      </c>
      <c r="E251" s="15"/>
      <c r="F251" s="15">
        <v>0</v>
      </c>
      <c r="G251" s="15">
        <v>0</v>
      </c>
      <c r="H251" s="15">
        <v>0</v>
      </c>
      <c r="I251" s="15">
        <v>3</v>
      </c>
      <c r="J251" s="15">
        <v>1</v>
      </c>
      <c r="K251" s="15">
        <v>2</v>
      </c>
      <c r="L251" s="15">
        <v>3</v>
      </c>
      <c r="M251" s="15">
        <v>1</v>
      </c>
      <c r="N251" s="15">
        <v>0</v>
      </c>
      <c r="O251" s="15">
        <v>0</v>
      </c>
      <c r="P251" s="16">
        <v>0</v>
      </c>
      <c r="Q251" s="188">
        <v>0</v>
      </c>
    </row>
    <row r="252" spans="1:256">
      <c r="A252" s="132" t="s">
        <v>525</v>
      </c>
      <c r="B252" s="15">
        <f>SUM(F252:Q252)</f>
        <v>103</v>
      </c>
      <c r="C252" s="15">
        <v>89</v>
      </c>
      <c r="D252" s="15">
        <v>14</v>
      </c>
      <c r="E252" s="15">
        <v>0</v>
      </c>
      <c r="F252" s="15">
        <v>0</v>
      </c>
      <c r="G252" s="15">
        <v>1</v>
      </c>
      <c r="H252" s="15">
        <v>11</v>
      </c>
      <c r="I252" s="15">
        <v>13</v>
      </c>
      <c r="J252" s="15">
        <v>19</v>
      </c>
      <c r="K252" s="15">
        <v>11</v>
      </c>
      <c r="L252" s="15">
        <v>12</v>
      </c>
      <c r="M252" s="15">
        <v>10</v>
      </c>
      <c r="N252" s="15">
        <v>10</v>
      </c>
      <c r="O252" s="15">
        <v>9</v>
      </c>
      <c r="P252" s="16">
        <v>7</v>
      </c>
      <c r="Q252" s="188">
        <v>0</v>
      </c>
      <c r="R252" s="1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v>0</v>
      </c>
      <c r="AI252" s="22">
        <v>0</v>
      </c>
      <c r="AJ252" s="22">
        <v>0</v>
      </c>
      <c r="AK252" s="22">
        <v>0</v>
      </c>
      <c r="AL252" s="22">
        <v>0</v>
      </c>
      <c r="AM252" s="22">
        <v>0</v>
      </c>
      <c r="AN252" s="22">
        <v>0</v>
      </c>
      <c r="AO252" s="22">
        <v>0</v>
      </c>
      <c r="AP252" s="22">
        <v>0</v>
      </c>
      <c r="AQ252" s="22">
        <v>0</v>
      </c>
      <c r="AR252" s="22">
        <v>0</v>
      </c>
      <c r="AS252" s="22">
        <v>0</v>
      </c>
      <c r="AT252" s="22">
        <v>0</v>
      </c>
      <c r="AU252" s="22">
        <v>0</v>
      </c>
      <c r="AV252" s="22">
        <v>0</v>
      </c>
      <c r="AW252" s="22">
        <v>0</v>
      </c>
      <c r="AX252" s="22">
        <v>0</v>
      </c>
      <c r="AY252" s="22">
        <v>0</v>
      </c>
      <c r="AZ252" s="22">
        <v>0</v>
      </c>
      <c r="BA252" s="22">
        <v>0</v>
      </c>
      <c r="BB252" s="22">
        <v>0</v>
      </c>
      <c r="BC252" s="22">
        <v>0</v>
      </c>
      <c r="BD252" s="22">
        <v>0</v>
      </c>
      <c r="BE252" s="22">
        <v>0</v>
      </c>
      <c r="BF252" s="22">
        <v>0</v>
      </c>
      <c r="BG252" s="22">
        <v>0</v>
      </c>
      <c r="BH252" s="22">
        <v>0</v>
      </c>
      <c r="BI252" s="22">
        <v>0</v>
      </c>
      <c r="BJ252" s="22">
        <v>0</v>
      </c>
      <c r="BK252" s="22">
        <v>0</v>
      </c>
      <c r="BL252" s="22">
        <v>0</v>
      </c>
      <c r="BM252" s="22">
        <v>0</v>
      </c>
      <c r="BN252" s="22">
        <v>0</v>
      </c>
      <c r="BO252" s="22">
        <v>0</v>
      </c>
      <c r="BP252" s="22">
        <v>0</v>
      </c>
      <c r="BQ252" s="22">
        <v>0</v>
      </c>
      <c r="BR252" s="22">
        <v>0</v>
      </c>
      <c r="BS252" s="22">
        <v>0</v>
      </c>
      <c r="BT252" s="22">
        <v>0</v>
      </c>
      <c r="BU252" s="22">
        <v>0</v>
      </c>
      <c r="BV252" s="22">
        <v>0</v>
      </c>
      <c r="BW252" s="22">
        <v>0</v>
      </c>
      <c r="BX252" s="22">
        <v>0</v>
      </c>
      <c r="BY252" s="22">
        <v>0</v>
      </c>
      <c r="BZ252" s="22">
        <v>0</v>
      </c>
      <c r="CA252" s="22">
        <v>0</v>
      </c>
      <c r="CB252" s="22">
        <v>0</v>
      </c>
      <c r="CC252" s="22">
        <v>0</v>
      </c>
      <c r="CD252" s="22">
        <v>0</v>
      </c>
      <c r="CE252" s="22">
        <v>0</v>
      </c>
      <c r="CF252" s="22">
        <v>0</v>
      </c>
      <c r="CG252" s="22">
        <v>0</v>
      </c>
      <c r="CH252" s="22">
        <v>0</v>
      </c>
      <c r="CI252" s="22">
        <v>0</v>
      </c>
      <c r="CJ252" s="22">
        <v>0</v>
      </c>
      <c r="CK252" s="22">
        <v>0</v>
      </c>
      <c r="CL252" s="22">
        <v>0</v>
      </c>
      <c r="CM252" s="22">
        <v>0</v>
      </c>
      <c r="CN252" s="22">
        <v>0</v>
      </c>
      <c r="CO252" s="22">
        <v>0</v>
      </c>
      <c r="CP252" s="22">
        <v>0</v>
      </c>
      <c r="CQ252" s="22">
        <v>0</v>
      </c>
      <c r="CR252" s="22">
        <v>0</v>
      </c>
      <c r="CS252" s="22">
        <v>0</v>
      </c>
      <c r="CT252" s="22">
        <v>0</v>
      </c>
      <c r="CU252" s="22">
        <v>0</v>
      </c>
      <c r="CV252" s="22">
        <v>0</v>
      </c>
      <c r="CW252" s="22">
        <v>0</v>
      </c>
      <c r="CX252" s="22">
        <v>0</v>
      </c>
      <c r="CY252" s="22">
        <v>0</v>
      </c>
      <c r="CZ252" s="22">
        <v>0</v>
      </c>
      <c r="DA252" s="22">
        <v>0</v>
      </c>
      <c r="DB252" s="22">
        <v>0</v>
      </c>
      <c r="DC252" s="22">
        <v>0</v>
      </c>
      <c r="DD252" s="22">
        <v>0</v>
      </c>
      <c r="DE252" s="22">
        <v>0</v>
      </c>
      <c r="DF252" s="22">
        <v>0</v>
      </c>
      <c r="DG252" s="22">
        <v>0</v>
      </c>
      <c r="DH252" s="22">
        <v>0</v>
      </c>
      <c r="DI252" s="22">
        <v>0</v>
      </c>
      <c r="DJ252" s="22">
        <v>0</v>
      </c>
      <c r="DK252" s="22">
        <v>0</v>
      </c>
      <c r="DL252" s="22">
        <v>0</v>
      </c>
      <c r="DM252" s="22">
        <v>0</v>
      </c>
      <c r="DN252" s="22">
        <v>0</v>
      </c>
      <c r="DO252" s="22">
        <v>0</v>
      </c>
      <c r="DP252" s="22">
        <v>0</v>
      </c>
      <c r="DQ252" s="22">
        <v>0</v>
      </c>
      <c r="DR252" s="22">
        <v>0</v>
      </c>
      <c r="DS252" s="22">
        <v>0</v>
      </c>
      <c r="DT252" s="22">
        <v>0</v>
      </c>
      <c r="DU252" s="22">
        <v>0</v>
      </c>
      <c r="DV252" s="22">
        <v>0</v>
      </c>
      <c r="DW252" s="22">
        <v>0</v>
      </c>
      <c r="DX252" s="22">
        <v>0</v>
      </c>
      <c r="DY252" s="22">
        <v>0</v>
      </c>
      <c r="DZ252" s="22">
        <v>0</v>
      </c>
      <c r="EA252" s="22">
        <v>0</v>
      </c>
      <c r="EB252" s="22">
        <v>0</v>
      </c>
      <c r="EC252" s="22">
        <v>0</v>
      </c>
      <c r="ED252" s="22">
        <v>0</v>
      </c>
      <c r="EE252" s="22">
        <v>0</v>
      </c>
      <c r="EF252" s="22">
        <v>0</v>
      </c>
      <c r="EG252" s="22">
        <v>0</v>
      </c>
      <c r="EH252" s="22">
        <v>0</v>
      </c>
      <c r="EI252" s="22">
        <v>0</v>
      </c>
      <c r="EJ252" s="22">
        <v>0</v>
      </c>
      <c r="EK252" s="22">
        <v>0</v>
      </c>
      <c r="EL252" s="22">
        <v>0</v>
      </c>
      <c r="EM252" s="22">
        <v>0</v>
      </c>
      <c r="EN252" s="22">
        <v>0</v>
      </c>
      <c r="EO252" s="22">
        <v>0</v>
      </c>
      <c r="EP252" s="22">
        <v>0</v>
      </c>
      <c r="EQ252" s="22">
        <v>0</v>
      </c>
      <c r="ER252" s="22">
        <v>0</v>
      </c>
      <c r="ES252" s="22">
        <v>0</v>
      </c>
      <c r="ET252" s="22">
        <v>0</v>
      </c>
      <c r="EU252" s="22">
        <v>0</v>
      </c>
      <c r="EV252" s="22">
        <v>0</v>
      </c>
      <c r="EW252" s="22">
        <v>0</v>
      </c>
      <c r="EX252" s="22">
        <v>0</v>
      </c>
      <c r="EY252" s="22">
        <v>0</v>
      </c>
      <c r="EZ252" s="22">
        <v>0</v>
      </c>
      <c r="FA252" s="22">
        <v>0</v>
      </c>
      <c r="FB252" s="22">
        <v>0</v>
      </c>
      <c r="FC252" s="22">
        <v>0</v>
      </c>
      <c r="FD252" s="22">
        <v>0</v>
      </c>
      <c r="FE252" s="22">
        <v>0</v>
      </c>
      <c r="FF252" s="22">
        <v>0</v>
      </c>
      <c r="FG252" s="22">
        <v>0</v>
      </c>
      <c r="FH252" s="22">
        <v>0</v>
      </c>
      <c r="FI252" s="22">
        <v>0</v>
      </c>
      <c r="FJ252" s="22">
        <v>0</v>
      </c>
      <c r="FK252" s="22">
        <v>0</v>
      </c>
      <c r="FL252" s="22">
        <v>0</v>
      </c>
      <c r="FM252" s="22">
        <v>0</v>
      </c>
      <c r="FN252" s="22">
        <v>0</v>
      </c>
      <c r="FO252" s="22">
        <v>0</v>
      </c>
      <c r="FP252" s="22">
        <v>0</v>
      </c>
      <c r="FQ252" s="22">
        <v>0</v>
      </c>
      <c r="FR252" s="22">
        <v>0</v>
      </c>
      <c r="FS252" s="22">
        <v>0</v>
      </c>
      <c r="FT252" s="22">
        <v>0</v>
      </c>
      <c r="FU252" s="22">
        <v>0</v>
      </c>
      <c r="FV252" s="22">
        <v>0</v>
      </c>
      <c r="FW252" s="22">
        <v>0</v>
      </c>
      <c r="FX252" s="22">
        <v>0</v>
      </c>
      <c r="FY252" s="22">
        <v>0</v>
      </c>
      <c r="FZ252" s="22">
        <v>0</v>
      </c>
      <c r="GA252" s="22">
        <v>0</v>
      </c>
      <c r="GB252" s="22">
        <v>0</v>
      </c>
      <c r="GC252" s="22">
        <v>0</v>
      </c>
      <c r="GD252" s="22">
        <v>0</v>
      </c>
      <c r="GE252" s="22">
        <v>0</v>
      </c>
      <c r="GF252" s="22">
        <v>0</v>
      </c>
      <c r="GG252" s="22">
        <v>0</v>
      </c>
      <c r="GH252" s="22">
        <v>0</v>
      </c>
      <c r="GI252" s="22">
        <v>0</v>
      </c>
      <c r="GJ252" s="22">
        <v>0</v>
      </c>
      <c r="GK252" s="22">
        <v>0</v>
      </c>
      <c r="GL252" s="22">
        <v>0</v>
      </c>
      <c r="GM252" s="22">
        <v>0</v>
      </c>
      <c r="GN252" s="22">
        <v>0</v>
      </c>
      <c r="GO252" s="22">
        <v>0</v>
      </c>
      <c r="GP252" s="22">
        <v>0</v>
      </c>
      <c r="GQ252" s="22">
        <v>0</v>
      </c>
      <c r="GR252" s="22">
        <v>0</v>
      </c>
      <c r="GS252" s="22">
        <v>0</v>
      </c>
      <c r="GT252" s="22">
        <v>0</v>
      </c>
      <c r="GU252" s="22">
        <v>0</v>
      </c>
      <c r="GV252" s="22">
        <v>0</v>
      </c>
      <c r="GW252" s="22">
        <v>0</v>
      </c>
      <c r="GX252" s="22">
        <v>0</v>
      </c>
      <c r="GY252" s="22">
        <v>0</v>
      </c>
      <c r="GZ252" s="22">
        <v>0</v>
      </c>
      <c r="HA252" s="22">
        <v>0</v>
      </c>
      <c r="HB252" s="22">
        <v>0</v>
      </c>
      <c r="HC252" s="22">
        <v>0</v>
      </c>
      <c r="HD252" s="22">
        <v>0</v>
      </c>
      <c r="HE252" s="22">
        <v>0</v>
      </c>
      <c r="HF252" s="22">
        <v>0</v>
      </c>
      <c r="HG252" s="22">
        <v>0</v>
      </c>
      <c r="HH252" s="22">
        <v>0</v>
      </c>
      <c r="HI252" s="22">
        <v>0</v>
      </c>
      <c r="HJ252" s="22">
        <v>0</v>
      </c>
      <c r="HK252" s="22">
        <v>0</v>
      </c>
      <c r="HL252" s="22">
        <v>0</v>
      </c>
      <c r="HM252" s="22">
        <v>0</v>
      </c>
      <c r="HN252" s="22">
        <v>0</v>
      </c>
      <c r="HO252" s="22">
        <v>0</v>
      </c>
      <c r="HP252" s="22">
        <v>0</v>
      </c>
      <c r="HQ252" s="22">
        <v>0</v>
      </c>
      <c r="HR252" s="22">
        <v>0</v>
      </c>
      <c r="HS252" s="22">
        <v>0</v>
      </c>
      <c r="HT252" s="22">
        <v>0</v>
      </c>
      <c r="HU252" s="22">
        <v>0</v>
      </c>
      <c r="HV252" s="22">
        <v>0</v>
      </c>
      <c r="HW252" s="22">
        <v>0</v>
      </c>
      <c r="HX252" s="22">
        <v>0</v>
      </c>
      <c r="HY252" s="22">
        <v>0</v>
      </c>
      <c r="HZ252" s="22">
        <v>0</v>
      </c>
      <c r="IA252" s="22">
        <v>0</v>
      </c>
      <c r="IB252" s="22">
        <v>0</v>
      </c>
      <c r="IC252" s="22">
        <v>0</v>
      </c>
      <c r="ID252" s="22">
        <v>0</v>
      </c>
      <c r="IE252" s="22">
        <v>0</v>
      </c>
      <c r="IF252" s="22">
        <v>0</v>
      </c>
      <c r="IG252" s="22">
        <v>0</v>
      </c>
      <c r="IH252" s="22">
        <v>0</v>
      </c>
      <c r="II252" s="22">
        <v>0</v>
      </c>
      <c r="IJ252" s="22">
        <v>0</v>
      </c>
      <c r="IK252" s="22">
        <v>0</v>
      </c>
      <c r="IL252" s="22">
        <v>0</v>
      </c>
      <c r="IM252" s="22">
        <v>0</v>
      </c>
      <c r="IN252" s="22">
        <v>0</v>
      </c>
      <c r="IO252" s="22">
        <v>0</v>
      </c>
      <c r="IP252" s="22">
        <v>0</v>
      </c>
      <c r="IQ252" s="22">
        <v>0</v>
      </c>
      <c r="IR252" s="22">
        <v>0</v>
      </c>
      <c r="IS252" s="22">
        <v>0</v>
      </c>
      <c r="IT252" s="22">
        <v>0</v>
      </c>
      <c r="IU252" s="22">
        <v>0</v>
      </c>
      <c r="IV252" s="22">
        <v>0</v>
      </c>
    </row>
    <row r="253" spans="1:256">
      <c r="A253" s="132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6"/>
      <c r="Q253" s="188"/>
    </row>
    <row r="254" spans="1:256" ht="31.5">
      <c r="A254" s="131" t="s">
        <v>345</v>
      </c>
      <c r="B254" s="59">
        <f t="shared" ref="B254:Q254" si="37">SUM(B255:B256)</f>
        <v>4</v>
      </c>
      <c r="C254" s="59">
        <f t="shared" si="37"/>
        <v>4</v>
      </c>
      <c r="D254" s="59">
        <f t="shared" si="37"/>
        <v>0</v>
      </c>
      <c r="E254" s="59">
        <f t="shared" si="37"/>
        <v>0</v>
      </c>
      <c r="F254" s="59">
        <f t="shared" si="37"/>
        <v>0</v>
      </c>
      <c r="G254" s="59">
        <f t="shared" si="37"/>
        <v>0</v>
      </c>
      <c r="H254" s="59">
        <f t="shared" si="37"/>
        <v>0</v>
      </c>
      <c r="I254" s="59">
        <f t="shared" si="37"/>
        <v>3</v>
      </c>
      <c r="J254" s="59">
        <f t="shared" si="37"/>
        <v>1</v>
      </c>
      <c r="K254" s="59">
        <f t="shared" si="37"/>
        <v>0</v>
      </c>
      <c r="L254" s="59">
        <f t="shared" si="37"/>
        <v>0</v>
      </c>
      <c r="M254" s="59">
        <f t="shared" si="37"/>
        <v>0</v>
      </c>
      <c r="N254" s="59">
        <f t="shared" si="37"/>
        <v>0</v>
      </c>
      <c r="O254" s="59">
        <f t="shared" si="37"/>
        <v>0</v>
      </c>
      <c r="P254" s="129">
        <f t="shared" si="37"/>
        <v>0</v>
      </c>
      <c r="Q254" s="89">
        <f t="shared" si="37"/>
        <v>0</v>
      </c>
    </row>
    <row r="255" spans="1:256">
      <c r="A255" s="132" t="s">
        <v>346</v>
      </c>
      <c r="B255" s="15">
        <f>SUM(F255:Q255)</f>
        <v>3</v>
      </c>
      <c r="C255" s="15">
        <v>3</v>
      </c>
      <c r="D255" s="15">
        <v>0</v>
      </c>
      <c r="E255" s="15">
        <v>0</v>
      </c>
      <c r="F255" s="15">
        <v>0</v>
      </c>
      <c r="G255" s="15">
        <v>0</v>
      </c>
      <c r="H255" s="15">
        <v>0</v>
      </c>
      <c r="I255" s="15">
        <v>2</v>
      </c>
      <c r="J255" s="15">
        <v>1</v>
      </c>
      <c r="K255" s="15">
        <v>0</v>
      </c>
      <c r="L255" s="15">
        <v>0</v>
      </c>
      <c r="M255" s="15">
        <v>0</v>
      </c>
      <c r="N255" s="15">
        <v>0</v>
      </c>
      <c r="O255" s="15">
        <v>0</v>
      </c>
      <c r="P255" s="16">
        <v>0</v>
      </c>
      <c r="Q255" s="188">
        <v>0</v>
      </c>
    </row>
    <row r="256" spans="1:256">
      <c r="A256" s="132" t="s">
        <v>347</v>
      </c>
      <c r="B256" s="15">
        <f>SUM(F256:Q256)</f>
        <v>1</v>
      </c>
      <c r="C256" s="15">
        <v>1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1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6">
        <v>0</v>
      </c>
      <c r="Q256" s="188">
        <v>0</v>
      </c>
    </row>
    <row r="257" spans="1:256">
      <c r="A257" s="132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129"/>
      <c r="Q257" s="188"/>
    </row>
    <row r="258" spans="1:256" ht="16.5" customHeight="1">
      <c r="A258" s="131" t="s">
        <v>309</v>
      </c>
      <c r="B258" s="59">
        <f t="shared" ref="B258:Q258" si="38">SUM(B259:B261)</f>
        <v>359</v>
      </c>
      <c r="C258" s="59">
        <f t="shared" si="38"/>
        <v>345</v>
      </c>
      <c r="D258" s="59">
        <f t="shared" si="38"/>
        <v>14</v>
      </c>
      <c r="E258" s="59">
        <f t="shared" si="38"/>
        <v>0</v>
      </c>
      <c r="F258" s="59">
        <f t="shared" si="38"/>
        <v>20</v>
      </c>
      <c r="G258" s="59">
        <f t="shared" si="38"/>
        <v>60</v>
      </c>
      <c r="H258" s="59">
        <f t="shared" si="38"/>
        <v>68</v>
      </c>
      <c r="I258" s="59">
        <f t="shared" si="38"/>
        <v>53</v>
      </c>
      <c r="J258" s="59">
        <f t="shared" si="38"/>
        <v>57</v>
      </c>
      <c r="K258" s="59">
        <f t="shared" si="38"/>
        <v>30</v>
      </c>
      <c r="L258" s="59">
        <f t="shared" si="38"/>
        <v>21</v>
      </c>
      <c r="M258" s="59">
        <f t="shared" si="38"/>
        <v>21</v>
      </c>
      <c r="N258" s="59">
        <f t="shared" si="38"/>
        <v>12</v>
      </c>
      <c r="O258" s="59">
        <f t="shared" si="38"/>
        <v>14</v>
      </c>
      <c r="P258" s="129">
        <f t="shared" si="38"/>
        <v>3</v>
      </c>
      <c r="Q258" s="89">
        <f t="shared" si="38"/>
        <v>0</v>
      </c>
    </row>
    <row r="259" spans="1:256" ht="16.5" customHeight="1">
      <c r="A259" s="132" t="s">
        <v>310</v>
      </c>
      <c r="B259" s="15">
        <f>SUM(F259:Q259)</f>
        <v>331</v>
      </c>
      <c r="C259" s="15">
        <v>317</v>
      </c>
      <c r="D259" s="15">
        <v>14</v>
      </c>
      <c r="E259" s="15">
        <v>0</v>
      </c>
      <c r="F259" s="15">
        <v>19</v>
      </c>
      <c r="G259" s="15">
        <v>59</v>
      </c>
      <c r="H259" s="15">
        <v>65</v>
      </c>
      <c r="I259" s="15">
        <v>48</v>
      </c>
      <c r="J259" s="15">
        <v>55</v>
      </c>
      <c r="K259" s="15">
        <v>28</v>
      </c>
      <c r="L259" s="15">
        <v>16</v>
      </c>
      <c r="M259" s="15">
        <v>20</v>
      </c>
      <c r="N259" s="15">
        <v>11</v>
      </c>
      <c r="O259" s="15">
        <v>9</v>
      </c>
      <c r="P259" s="16">
        <v>1</v>
      </c>
      <c r="Q259" s="188">
        <v>0</v>
      </c>
    </row>
    <row r="260" spans="1:256" ht="16.5" customHeight="1">
      <c r="A260" s="132" t="s">
        <v>311</v>
      </c>
      <c r="B260" s="15">
        <f>SUM(F260:Q260)</f>
        <v>17</v>
      </c>
      <c r="C260" s="15">
        <v>17</v>
      </c>
      <c r="D260" s="15">
        <v>0</v>
      </c>
      <c r="E260" s="15">
        <v>0</v>
      </c>
      <c r="F260" s="15">
        <v>1</v>
      </c>
      <c r="G260" s="15">
        <v>0</v>
      </c>
      <c r="H260" s="15">
        <v>2</v>
      </c>
      <c r="I260" s="15">
        <v>3</v>
      </c>
      <c r="J260" s="15">
        <v>2</v>
      </c>
      <c r="K260" s="15">
        <v>0</v>
      </c>
      <c r="L260" s="15">
        <v>2</v>
      </c>
      <c r="M260" s="15">
        <v>0</v>
      </c>
      <c r="N260" s="15">
        <v>1</v>
      </c>
      <c r="O260" s="15">
        <v>4</v>
      </c>
      <c r="P260" s="16">
        <v>2</v>
      </c>
      <c r="Q260" s="188">
        <v>0</v>
      </c>
    </row>
    <row r="261" spans="1:256" ht="16.5" customHeight="1">
      <c r="A261" s="132" t="s">
        <v>106</v>
      </c>
      <c r="B261" s="15">
        <f>SUM(F261:Q261)</f>
        <v>11</v>
      </c>
      <c r="C261" s="15">
        <v>11</v>
      </c>
      <c r="D261" s="15">
        <v>0</v>
      </c>
      <c r="E261" s="15">
        <v>0</v>
      </c>
      <c r="F261" s="15">
        <v>0</v>
      </c>
      <c r="G261" s="15">
        <v>1</v>
      </c>
      <c r="H261" s="15">
        <v>1</v>
      </c>
      <c r="I261" s="15">
        <v>2</v>
      </c>
      <c r="J261" s="15">
        <v>0</v>
      </c>
      <c r="K261" s="15">
        <v>2</v>
      </c>
      <c r="L261" s="15">
        <v>3</v>
      </c>
      <c r="M261" s="15">
        <v>1</v>
      </c>
      <c r="N261" s="15">
        <v>0</v>
      </c>
      <c r="O261" s="15">
        <v>1</v>
      </c>
      <c r="P261" s="16">
        <v>0</v>
      </c>
      <c r="Q261" s="188">
        <v>0</v>
      </c>
    </row>
    <row r="262" spans="1:256">
      <c r="A262" s="132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6"/>
      <c r="Q262" s="188"/>
    </row>
    <row r="263" spans="1:256">
      <c r="A263" s="131" t="s">
        <v>312</v>
      </c>
      <c r="B263" s="59">
        <f t="shared" ref="B263:Q263" si="39">SUM(B264:B266)</f>
        <v>37</v>
      </c>
      <c r="C263" s="59">
        <f t="shared" si="39"/>
        <v>36</v>
      </c>
      <c r="D263" s="59">
        <f t="shared" si="39"/>
        <v>1</v>
      </c>
      <c r="E263" s="59">
        <f t="shared" si="39"/>
        <v>0</v>
      </c>
      <c r="F263" s="59">
        <f t="shared" si="39"/>
        <v>2</v>
      </c>
      <c r="G263" s="59">
        <f t="shared" si="39"/>
        <v>7</v>
      </c>
      <c r="H263" s="59">
        <f t="shared" si="39"/>
        <v>3</v>
      </c>
      <c r="I263" s="59">
        <f t="shared" si="39"/>
        <v>8</v>
      </c>
      <c r="J263" s="59">
        <f t="shared" si="39"/>
        <v>4</v>
      </c>
      <c r="K263" s="59">
        <f t="shared" si="39"/>
        <v>5</v>
      </c>
      <c r="L263" s="59">
        <f t="shared" si="39"/>
        <v>5</v>
      </c>
      <c r="M263" s="59">
        <f t="shared" si="39"/>
        <v>2</v>
      </c>
      <c r="N263" s="59">
        <f t="shared" si="39"/>
        <v>1</v>
      </c>
      <c r="O263" s="59">
        <f t="shared" si="39"/>
        <v>0</v>
      </c>
      <c r="P263" s="129">
        <f t="shared" si="39"/>
        <v>0</v>
      </c>
      <c r="Q263" s="89">
        <f t="shared" si="39"/>
        <v>0</v>
      </c>
    </row>
    <row r="264" spans="1:256">
      <c r="A264" s="132" t="s">
        <v>105</v>
      </c>
      <c r="B264" s="15">
        <f>SUM(F264:Q264)</f>
        <v>7</v>
      </c>
      <c r="C264" s="15">
        <v>7</v>
      </c>
      <c r="D264" s="15">
        <v>0</v>
      </c>
      <c r="E264" s="15">
        <v>0</v>
      </c>
      <c r="F264" s="15">
        <v>0</v>
      </c>
      <c r="G264" s="15">
        <v>0</v>
      </c>
      <c r="H264" s="15">
        <v>1</v>
      </c>
      <c r="I264" s="15">
        <v>2</v>
      </c>
      <c r="J264" s="15">
        <v>1</v>
      </c>
      <c r="K264" s="15">
        <v>0</v>
      </c>
      <c r="L264" s="15">
        <v>2</v>
      </c>
      <c r="M264" s="15">
        <v>1</v>
      </c>
      <c r="N264" s="15">
        <v>0</v>
      </c>
      <c r="O264" s="15">
        <v>0</v>
      </c>
      <c r="P264" s="16">
        <v>0</v>
      </c>
      <c r="Q264" s="188">
        <v>0</v>
      </c>
    </row>
    <row r="265" spans="1:256">
      <c r="A265" s="132" t="s">
        <v>526</v>
      </c>
      <c r="B265" s="15">
        <f>SUM(F265:Q265)</f>
        <v>2</v>
      </c>
      <c r="C265" s="15">
        <v>2</v>
      </c>
      <c r="D265" s="15">
        <v>0</v>
      </c>
      <c r="E265" s="15"/>
      <c r="F265" s="15">
        <v>0</v>
      </c>
      <c r="G265" s="15">
        <v>0</v>
      </c>
      <c r="H265" s="15">
        <v>0</v>
      </c>
      <c r="I265" s="15">
        <v>0</v>
      </c>
      <c r="J265" s="15">
        <v>0</v>
      </c>
      <c r="K265" s="15">
        <v>0</v>
      </c>
      <c r="L265" s="15">
        <v>1</v>
      </c>
      <c r="M265" s="15">
        <v>1</v>
      </c>
      <c r="N265" s="15">
        <v>0</v>
      </c>
      <c r="O265" s="15">
        <v>0</v>
      </c>
      <c r="P265" s="16">
        <v>0</v>
      </c>
      <c r="Q265" s="188">
        <v>0</v>
      </c>
    </row>
    <row r="266" spans="1:256">
      <c r="A266" s="132" t="s">
        <v>313</v>
      </c>
      <c r="B266" s="15">
        <f>SUM(F266:Q266)</f>
        <v>28</v>
      </c>
      <c r="C266" s="15">
        <v>27</v>
      </c>
      <c r="D266" s="15">
        <v>1</v>
      </c>
      <c r="E266" s="15">
        <v>0</v>
      </c>
      <c r="F266" s="59">
        <v>2</v>
      </c>
      <c r="G266" s="59">
        <v>7</v>
      </c>
      <c r="H266" s="59">
        <v>2</v>
      </c>
      <c r="I266" s="59">
        <v>6</v>
      </c>
      <c r="J266" s="59">
        <v>3</v>
      </c>
      <c r="K266" s="59">
        <v>5</v>
      </c>
      <c r="L266" s="59">
        <v>2</v>
      </c>
      <c r="M266" s="59">
        <v>0</v>
      </c>
      <c r="N266" s="59">
        <v>1</v>
      </c>
      <c r="O266" s="59">
        <v>0</v>
      </c>
      <c r="P266" s="129">
        <v>0</v>
      </c>
      <c r="Q266" s="188">
        <v>0</v>
      </c>
    </row>
    <row r="267" spans="1:256">
      <c r="A267" s="132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6"/>
      <c r="Q267" s="188"/>
    </row>
    <row r="268" spans="1:256">
      <c r="A268" s="131" t="s">
        <v>348</v>
      </c>
      <c r="B268" s="59">
        <f t="shared" ref="B268:BM268" si="40">SUM(B269:B271)</f>
        <v>3</v>
      </c>
      <c r="C268" s="59">
        <f t="shared" si="40"/>
        <v>3</v>
      </c>
      <c r="D268" s="59">
        <f t="shared" si="40"/>
        <v>0</v>
      </c>
      <c r="E268" s="59">
        <f t="shared" si="40"/>
        <v>0</v>
      </c>
      <c r="F268" s="59">
        <f t="shared" si="40"/>
        <v>0</v>
      </c>
      <c r="G268" s="59">
        <f t="shared" si="40"/>
        <v>0</v>
      </c>
      <c r="H268" s="59">
        <f t="shared" si="40"/>
        <v>1</v>
      </c>
      <c r="I268" s="59">
        <f t="shared" si="40"/>
        <v>0</v>
      </c>
      <c r="J268" s="59">
        <f t="shared" si="40"/>
        <v>1</v>
      </c>
      <c r="K268" s="59">
        <f t="shared" si="40"/>
        <v>0</v>
      </c>
      <c r="L268" s="59">
        <f t="shared" si="40"/>
        <v>0</v>
      </c>
      <c r="M268" s="59">
        <f t="shared" si="40"/>
        <v>0</v>
      </c>
      <c r="N268" s="59">
        <f t="shared" si="40"/>
        <v>0</v>
      </c>
      <c r="O268" s="59">
        <f t="shared" si="40"/>
        <v>0</v>
      </c>
      <c r="P268" s="129">
        <f t="shared" si="40"/>
        <v>1</v>
      </c>
      <c r="Q268" s="187">
        <f t="shared" si="40"/>
        <v>0</v>
      </c>
      <c r="R268" s="59">
        <f t="shared" si="40"/>
        <v>0</v>
      </c>
      <c r="S268" s="59">
        <f t="shared" si="40"/>
        <v>0</v>
      </c>
      <c r="T268" s="59">
        <f t="shared" si="40"/>
        <v>0</v>
      </c>
      <c r="U268" s="59">
        <f t="shared" si="40"/>
        <v>0</v>
      </c>
      <c r="V268" s="59">
        <f t="shared" si="40"/>
        <v>0</v>
      </c>
      <c r="W268" s="59">
        <f t="shared" si="40"/>
        <v>0</v>
      </c>
      <c r="X268" s="59">
        <f t="shared" si="40"/>
        <v>0</v>
      </c>
      <c r="Y268" s="59">
        <f t="shared" si="40"/>
        <v>0</v>
      </c>
      <c r="Z268" s="59">
        <f t="shared" si="40"/>
        <v>0</v>
      </c>
      <c r="AA268" s="59">
        <f t="shared" si="40"/>
        <v>0</v>
      </c>
      <c r="AB268" s="59">
        <f t="shared" si="40"/>
        <v>0</v>
      </c>
      <c r="AC268" s="59">
        <f t="shared" si="40"/>
        <v>0</v>
      </c>
      <c r="AD268" s="59">
        <f t="shared" si="40"/>
        <v>0</v>
      </c>
      <c r="AE268" s="59">
        <f t="shared" si="40"/>
        <v>0</v>
      </c>
      <c r="AF268" s="59">
        <f t="shared" si="40"/>
        <v>0</v>
      </c>
      <c r="AG268" s="59">
        <f t="shared" si="40"/>
        <v>0</v>
      </c>
      <c r="AH268" s="59">
        <f t="shared" si="40"/>
        <v>0</v>
      </c>
      <c r="AI268" s="59">
        <f t="shared" si="40"/>
        <v>0</v>
      </c>
      <c r="AJ268" s="59">
        <f t="shared" si="40"/>
        <v>0</v>
      </c>
      <c r="AK268" s="59">
        <f t="shared" si="40"/>
        <v>0</v>
      </c>
      <c r="AL268" s="59">
        <f t="shared" si="40"/>
        <v>0</v>
      </c>
      <c r="AM268" s="59">
        <f t="shared" si="40"/>
        <v>0</v>
      </c>
      <c r="AN268" s="59">
        <f t="shared" si="40"/>
        <v>0</v>
      </c>
      <c r="AO268" s="59">
        <f t="shared" si="40"/>
        <v>0</v>
      </c>
      <c r="AP268" s="59">
        <f t="shared" si="40"/>
        <v>0</v>
      </c>
      <c r="AQ268" s="59">
        <f t="shared" si="40"/>
        <v>0</v>
      </c>
      <c r="AR268" s="59">
        <f t="shared" si="40"/>
        <v>0</v>
      </c>
      <c r="AS268" s="59">
        <f t="shared" si="40"/>
        <v>0</v>
      </c>
      <c r="AT268" s="59">
        <f t="shared" si="40"/>
        <v>0</v>
      </c>
      <c r="AU268" s="59">
        <f t="shared" si="40"/>
        <v>0</v>
      </c>
      <c r="AV268" s="59">
        <f t="shared" si="40"/>
        <v>0</v>
      </c>
      <c r="AW268" s="59">
        <f t="shared" si="40"/>
        <v>0</v>
      </c>
      <c r="AX268" s="59">
        <f t="shared" si="40"/>
        <v>0</v>
      </c>
      <c r="AY268" s="59">
        <f t="shared" si="40"/>
        <v>0</v>
      </c>
      <c r="AZ268" s="59">
        <f t="shared" si="40"/>
        <v>0</v>
      </c>
      <c r="BA268" s="59">
        <f t="shared" si="40"/>
        <v>0</v>
      </c>
      <c r="BB268" s="59">
        <f t="shared" si="40"/>
        <v>0</v>
      </c>
      <c r="BC268" s="59">
        <f t="shared" si="40"/>
        <v>0</v>
      </c>
      <c r="BD268" s="59">
        <f t="shared" si="40"/>
        <v>0</v>
      </c>
      <c r="BE268" s="59">
        <f t="shared" si="40"/>
        <v>0</v>
      </c>
      <c r="BF268" s="59">
        <f t="shared" si="40"/>
        <v>0</v>
      </c>
      <c r="BG268" s="59">
        <f t="shared" si="40"/>
        <v>0</v>
      </c>
      <c r="BH268" s="59">
        <f t="shared" si="40"/>
        <v>0</v>
      </c>
      <c r="BI268" s="59">
        <f t="shared" si="40"/>
        <v>0</v>
      </c>
      <c r="BJ268" s="59">
        <f t="shared" si="40"/>
        <v>0</v>
      </c>
      <c r="BK268" s="59">
        <f t="shared" si="40"/>
        <v>0</v>
      </c>
      <c r="BL268" s="59">
        <f t="shared" si="40"/>
        <v>0</v>
      </c>
      <c r="BM268" s="59">
        <f t="shared" si="40"/>
        <v>0</v>
      </c>
      <c r="BN268" s="59">
        <f t="shared" ref="BN268:DY268" si="41">SUM(BN269:BN271)</f>
        <v>0</v>
      </c>
      <c r="BO268" s="59">
        <f t="shared" si="41"/>
        <v>0</v>
      </c>
      <c r="BP268" s="59">
        <f t="shared" si="41"/>
        <v>0</v>
      </c>
      <c r="BQ268" s="59">
        <f t="shared" si="41"/>
        <v>0</v>
      </c>
      <c r="BR268" s="59">
        <f t="shared" si="41"/>
        <v>0</v>
      </c>
      <c r="BS268" s="59">
        <f t="shared" si="41"/>
        <v>0</v>
      </c>
      <c r="BT268" s="59">
        <f t="shared" si="41"/>
        <v>0</v>
      </c>
      <c r="BU268" s="59">
        <f t="shared" si="41"/>
        <v>0</v>
      </c>
      <c r="BV268" s="59">
        <f t="shared" si="41"/>
        <v>0</v>
      </c>
      <c r="BW268" s="59">
        <f t="shared" si="41"/>
        <v>0</v>
      </c>
      <c r="BX268" s="59">
        <f t="shared" si="41"/>
        <v>0</v>
      </c>
      <c r="BY268" s="59">
        <f t="shared" si="41"/>
        <v>0</v>
      </c>
      <c r="BZ268" s="59">
        <f t="shared" si="41"/>
        <v>0</v>
      </c>
      <c r="CA268" s="59">
        <f t="shared" si="41"/>
        <v>0</v>
      </c>
      <c r="CB268" s="59">
        <f t="shared" si="41"/>
        <v>0</v>
      </c>
      <c r="CC268" s="59">
        <f t="shared" si="41"/>
        <v>0</v>
      </c>
      <c r="CD268" s="59">
        <f t="shared" si="41"/>
        <v>0</v>
      </c>
      <c r="CE268" s="59">
        <f t="shared" si="41"/>
        <v>0</v>
      </c>
      <c r="CF268" s="59">
        <f t="shared" si="41"/>
        <v>0</v>
      </c>
      <c r="CG268" s="59">
        <f t="shared" si="41"/>
        <v>0</v>
      </c>
      <c r="CH268" s="59">
        <f t="shared" si="41"/>
        <v>0</v>
      </c>
      <c r="CI268" s="59">
        <f t="shared" si="41"/>
        <v>0</v>
      </c>
      <c r="CJ268" s="59">
        <f t="shared" si="41"/>
        <v>0</v>
      </c>
      <c r="CK268" s="59">
        <f t="shared" si="41"/>
        <v>0</v>
      </c>
      <c r="CL268" s="59">
        <f t="shared" si="41"/>
        <v>0</v>
      </c>
      <c r="CM268" s="59">
        <f t="shared" si="41"/>
        <v>0</v>
      </c>
      <c r="CN268" s="59">
        <f t="shared" si="41"/>
        <v>0</v>
      </c>
      <c r="CO268" s="59">
        <f t="shared" si="41"/>
        <v>0</v>
      </c>
      <c r="CP268" s="59">
        <f t="shared" si="41"/>
        <v>0</v>
      </c>
      <c r="CQ268" s="59">
        <f t="shared" si="41"/>
        <v>0</v>
      </c>
      <c r="CR268" s="59">
        <f t="shared" si="41"/>
        <v>0</v>
      </c>
      <c r="CS268" s="59">
        <f t="shared" si="41"/>
        <v>0</v>
      </c>
      <c r="CT268" s="59">
        <f t="shared" si="41"/>
        <v>0</v>
      </c>
      <c r="CU268" s="59">
        <f t="shared" si="41"/>
        <v>0</v>
      </c>
      <c r="CV268" s="59">
        <f t="shared" si="41"/>
        <v>0</v>
      </c>
      <c r="CW268" s="59">
        <f t="shared" si="41"/>
        <v>0</v>
      </c>
      <c r="CX268" s="59">
        <f t="shared" si="41"/>
        <v>0</v>
      </c>
      <c r="CY268" s="59">
        <f t="shared" si="41"/>
        <v>0</v>
      </c>
      <c r="CZ268" s="59">
        <f t="shared" si="41"/>
        <v>0</v>
      </c>
      <c r="DA268" s="59">
        <f t="shared" si="41"/>
        <v>0</v>
      </c>
      <c r="DB268" s="59">
        <f t="shared" si="41"/>
        <v>0</v>
      </c>
      <c r="DC268" s="59">
        <f t="shared" si="41"/>
        <v>0</v>
      </c>
      <c r="DD268" s="59">
        <f t="shared" si="41"/>
        <v>0</v>
      </c>
      <c r="DE268" s="59">
        <f t="shared" si="41"/>
        <v>0</v>
      </c>
      <c r="DF268" s="59">
        <f t="shared" si="41"/>
        <v>0</v>
      </c>
      <c r="DG268" s="59">
        <f t="shared" si="41"/>
        <v>0</v>
      </c>
      <c r="DH268" s="59">
        <f t="shared" si="41"/>
        <v>0</v>
      </c>
      <c r="DI268" s="59">
        <f t="shared" si="41"/>
        <v>0</v>
      </c>
      <c r="DJ268" s="59">
        <f t="shared" si="41"/>
        <v>0</v>
      </c>
      <c r="DK268" s="59">
        <f t="shared" si="41"/>
        <v>0</v>
      </c>
      <c r="DL268" s="59">
        <f t="shared" si="41"/>
        <v>0</v>
      </c>
      <c r="DM268" s="59">
        <f t="shared" si="41"/>
        <v>0</v>
      </c>
      <c r="DN268" s="59">
        <f t="shared" si="41"/>
        <v>0</v>
      </c>
      <c r="DO268" s="59">
        <f t="shared" si="41"/>
        <v>0</v>
      </c>
      <c r="DP268" s="59">
        <f t="shared" si="41"/>
        <v>0</v>
      </c>
      <c r="DQ268" s="59">
        <f t="shared" si="41"/>
        <v>0</v>
      </c>
      <c r="DR268" s="59">
        <f t="shared" si="41"/>
        <v>0</v>
      </c>
      <c r="DS268" s="59">
        <f t="shared" si="41"/>
        <v>0</v>
      </c>
      <c r="DT268" s="59">
        <f t="shared" si="41"/>
        <v>0</v>
      </c>
      <c r="DU268" s="59">
        <f t="shared" si="41"/>
        <v>0</v>
      </c>
      <c r="DV268" s="59">
        <f t="shared" si="41"/>
        <v>0</v>
      </c>
      <c r="DW268" s="59">
        <f t="shared" si="41"/>
        <v>0</v>
      </c>
      <c r="DX268" s="59">
        <f t="shared" si="41"/>
        <v>0</v>
      </c>
      <c r="DY268" s="59">
        <f t="shared" si="41"/>
        <v>0</v>
      </c>
      <c r="DZ268" s="59">
        <f t="shared" ref="DZ268:GK268" si="42">SUM(DZ269:DZ271)</f>
        <v>0</v>
      </c>
      <c r="EA268" s="59">
        <f t="shared" si="42"/>
        <v>0</v>
      </c>
      <c r="EB268" s="59">
        <f t="shared" si="42"/>
        <v>0</v>
      </c>
      <c r="EC268" s="59">
        <f t="shared" si="42"/>
        <v>0</v>
      </c>
      <c r="ED268" s="59">
        <f t="shared" si="42"/>
        <v>0</v>
      </c>
      <c r="EE268" s="59">
        <f t="shared" si="42"/>
        <v>0</v>
      </c>
      <c r="EF268" s="59">
        <f t="shared" si="42"/>
        <v>0</v>
      </c>
      <c r="EG268" s="59">
        <f t="shared" si="42"/>
        <v>0</v>
      </c>
      <c r="EH268" s="59">
        <f t="shared" si="42"/>
        <v>0</v>
      </c>
      <c r="EI268" s="59">
        <f t="shared" si="42"/>
        <v>0</v>
      </c>
      <c r="EJ268" s="59">
        <f t="shared" si="42"/>
        <v>0</v>
      </c>
      <c r="EK268" s="59">
        <f t="shared" si="42"/>
        <v>0</v>
      </c>
      <c r="EL268" s="59">
        <f t="shared" si="42"/>
        <v>0</v>
      </c>
      <c r="EM268" s="59">
        <f t="shared" si="42"/>
        <v>0</v>
      </c>
      <c r="EN268" s="59">
        <f t="shared" si="42"/>
        <v>0</v>
      </c>
      <c r="EO268" s="59">
        <f t="shared" si="42"/>
        <v>0</v>
      </c>
      <c r="EP268" s="59">
        <f t="shared" si="42"/>
        <v>0</v>
      </c>
      <c r="EQ268" s="59">
        <f t="shared" si="42"/>
        <v>0</v>
      </c>
      <c r="ER268" s="59">
        <f t="shared" si="42"/>
        <v>0</v>
      </c>
      <c r="ES268" s="59">
        <f t="shared" si="42"/>
        <v>0</v>
      </c>
      <c r="ET268" s="59">
        <f t="shared" si="42"/>
        <v>0</v>
      </c>
      <c r="EU268" s="59">
        <f t="shared" si="42"/>
        <v>0</v>
      </c>
      <c r="EV268" s="59">
        <f t="shared" si="42"/>
        <v>0</v>
      </c>
      <c r="EW268" s="59">
        <f t="shared" si="42"/>
        <v>0</v>
      </c>
      <c r="EX268" s="59">
        <f t="shared" si="42"/>
        <v>0</v>
      </c>
      <c r="EY268" s="59">
        <f t="shared" si="42"/>
        <v>0</v>
      </c>
      <c r="EZ268" s="59">
        <f t="shared" si="42"/>
        <v>0</v>
      </c>
      <c r="FA268" s="59">
        <f t="shared" si="42"/>
        <v>0</v>
      </c>
      <c r="FB268" s="59">
        <f t="shared" si="42"/>
        <v>0</v>
      </c>
      <c r="FC268" s="59">
        <f t="shared" si="42"/>
        <v>0</v>
      </c>
      <c r="FD268" s="59">
        <f t="shared" si="42"/>
        <v>0</v>
      </c>
      <c r="FE268" s="59">
        <f t="shared" si="42"/>
        <v>0</v>
      </c>
      <c r="FF268" s="59">
        <f t="shared" si="42"/>
        <v>0</v>
      </c>
      <c r="FG268" s="59">
        <f t="shared" si="42"/>
        <v>0</v>
      </c>
      <c r="FH268" s="59">
        <f t="shared" si="42"/>
        <v>0</v>
      </c>
      <c r="FI268" s="59">
        <f t="shared" si="42"/>
        <v>0</v>
      </c>
      <c r="FJ268" s="59">
        <f t="shared" si="42"/>
        <v>0</v>
      </c>
      <c r="FK268" s="59">
        <f t="shared" si="42"/>
        <v>0</v>
      </c>
      <c r="FL268" s="59">
        <f t="shared" si="42"/>
        <v>0</v>
      </c>
      <c r="FM268" s="59">
        <f t="shared" si="42"/>
        <v>0</v>
      </c>
      <c r="FN268" s="59">
        <f t="shared" si="42"/>
        <v>0</v>
      </c>
      <c r="FO268" s="59">
        <f t="shared" si="42"/>
        <v>0</v>
      </c>
      <c r="FP268" s="59">
        <f t="shared" si="42"/>
        <v>0</v>
      </c>
      <c r="FQ268" s="59">
        <f t="shared" si="42"/>
        <v>0</v>
      </c>
      <c r="FR268" s="59">
        <f t="shared" si="42"/>
        <v>0</v>
      </c>
      <c r="FS268" s="59">
        <f t="shared" si="42"/>
        <v>0</v>
      </c>
      <c r="FT268" s="59">
        <f t="shared" si="42"/>
        <v>0</v>
      </c>
      <c r="FU268" s="59">
        <f t="shared" si="42"/>
        <v>0</v>
      </c>
      <c r="FV268" s="59">
        <f t="shared" si="42"/>
        <v>0</v>
      </c>
      <c r="FW268" s="59">
        <f t="shared" si="42"/>
        <v>0</v>
      </c>
      <c r="FX268" s="59">
        <f t="shared" si="42"/>
        <v>0</v>
      </c>
      <c r="FY268" s="59">
        <f t="shared" si="42"/>
        <v>0</v>
      </c>
      <c r="FZ268" s="59">
        <f t="shared" si="42"/>
        <v>0</v>
      </c>
      <c r="GA268" s="59">
        <f t="shared" si="42"/>
        <v>0</v>
      </c>
      <c r="GB268" s="59">
        <f t="shared" si="42"/>
        <v>0</v>
      </c>
      <c r="GC268" s="59">
        <f t="shared" si="42"/>
        <v>0</v>
      </c>
      <c r="GD268" s="59">
        <f t="shared" si="42"/>
        <v>0</v>
      </c>
      <c r="GE268" s="59">
        <f t="shared" si="42"/>
        <v>0</v>
      </c>
      <c r="GF268" s="59">
        <f t="shared" si="42"/>
        <v>0</v>
      </c>
      <c r="GG268" s="59">
        <f t="shared" si="42"/>
        <v>0</v>
      </c>
      <c r="GH268" s="59">
        <f t="shared" si="42"/>
        <v>0</v>
      </c>
      <c r="GI268" s="59">
        <f t="shared" si="42"/>
        <v>0</v>
      </c>
      <c r="GJ268" s="59">
        <f t="shared" si="42"/>
        <v>0</v>
      </c>
      <c r="GK268" s="59">
        <f t="shared" si="42"/>
        <v>0</v>
      </c>
      <c r="GL268" s="59">
        <f t="shared" ref="GL268:IV268" si="43">SUM(GL269:GL271)</f>
        <v>0</v>
      </c>
      <c r="GM268" s="59">
        <f t="shared" si="43"/>
        <v>0</v>
      </c>
      <c r="GN268" s="59">
        <f t="shared" si="43"/>
        <v>0</v>
      </c>
      <c r="GO268" s="59">
        <f t="shared" si="43"/>
        <v>0</v>
      </c>
      <c r="GP268" s="59">
        <f t="shared" si="43"/>
        <v>0</v>
      </c>
      <c r="GQ268" s="59">
        <f t="shared" si="43"/>
        <v>0</v>
      </c>
      <c r="GR268" s="59">
        <f t="shared" si="43"/>
        <v>0</v>
      </c>
      <c r="GS268" s="59">
        <f t="shared" si="43"/>
        <v>0</v>
      </c>
      <c r="GT268" s="59">
        <f t="shared" si="43"/>
        <v>0</v>
      </c>
      <c r="GU268" s="59">
        <f t="shared" si="43"/>
        <v>0</v>
      </c>
      <c r="GV268" s="59">
        <f t="shared" si="43"/>
        <v>0</v>
      </c>
      <c r="GW268" s="59">
        <f t="shared" si="43"/>
        <v>0</v>
      </c>
      <c r="GX268" s="59">
        <f t="shared" si="43"/>
        <v>0</v>
      </c>
      <c r="GY268" s="59">
        <f t="shared" si="43"/>
        <v>0</v>
      </c>
      <c r="GZ268" s="59">
        <f t="shared" si="43"/>
        <v>0</v>
      </c>
      <c r="HA268" s="59">
        <f t="shared" si="43"/>
        <v>0</v>
      </c>
      <c r="HB268" s="59">
        <f t="shared" si="43"/>
        <v>0</v>
      </c>
      <c r="HC268" s="59">
        <f t="shared" si="43"/>
        <v>0</v>
      </c>
      <c r="HD268" s="59">
        <f t="shared" si="43"/>
        <v>0</v>
      </c>
      <c r="HE268" s="59">
        <f t="shared" si="43"/>
        <v>0</v>
      </c>
      <c r="HF268" s="59">
        <f t="shared" si="43"/>
        <v>0</v>
      </c>
      <c r="HG268" s="59">
        <f t="shared" si="43"/>
        <v>0</v>
      </c>
      <c r="HH268" s="59">
        <f t="shared" si="43"/>
        <v>0</v>
      </c>
      <c r="HI268" s="59">
        <f t="shared" si="43"/>
        <v>0</v>
      </c>
      <c r="HJ268" s="59">
        <f t="shared" si="43"/>
        <v>0</v>
      </c>
      <c r="HK268" s="59">
        <f t="shared" si="43"/>
        <v>0</v>
      </c>
      <c r="HL268" s="59">
        <f t="shared" si="43"/>
        <v>0</v>
      </c>
      <c r="HM268" s="59">
        <f t="shared" si="43"/>
        <v>0</v>
      </c>
      <c r="HN268" s="59">
        <f t="shared" si="43"/>
        <v>0</v>
      </c>
      <c r="HO268" s="59">
        <f t="shared" si="43"/>
        <v>0</v>
      </c>
      <c r="HP268" s="59">
        <f t="shared" si="43"/>
        <v>0</v>
      </c>
      <c r="HQ268" s="59">
        <f t="shared" si="43"/>
        <v>0</v>
      </c>
      <c r="HR268" s="59">
        <f t="shared" si="43"/>
        <v>0</v>
      </c>
      <c r="HS268" s="59">
        <f t="shared" si="43"/>
        <v>0</v>
      </c>
      <c r="HT268" s="59">
        <f t="shared" si="43"/>
        <v>0</v>
      </c>
      <c r="HU268" s="59">
        <f t="shared" si="43"/>
        <v>0</v>
      </c>
      <c r="HV268" s="59">
        <f t="shared" si="43"/>
        <v>0</v>
      </c>
      <c r="HW268" s="59">
        <f t="shared" si="43"/>
        <v>0</v>
      </c>
      <c r="HX268" s="59">
        <f t="shared" si="43"/>
        <v>0</v>
      </c>
      <c r="HY268" s="59">
        <f t="shared" si="43"/>
        <v>0</v>
      </c>
      <c r="HZ268" s="59">
        <f t="shared" si="43"/>
        <v>0</v>
      </c>
      <c r="IA268" s="59">
        <f t="shared" si="43"/>
        <v>0</v>
      </c>
      <c r="IB268" s="59">
        <f t="shared" si="43"/>
        <v>0</v>
      </c>
      <c r="IC268" s="59">
        <f t="shared" si="43"/>
        <v>0</v>
      </c>
      <c r="ID268" s="59">
        <f t="shared" si="43"/>
        <v>0</v>
      </c>
      <c r="IE268" s="59">
        <f t="shared" si="43"/>
        <v>0</v>
      </c>
      <c r="IF268" s="59">
        <f t="shared" si="43"/>
        <v>0</v>
      </c>
      <c r="IG268" s="59">
        <f t="shared" si="43"/>
        <v>0</v>
      </c>
      <c r="IH268" s="59">
        <f t="shared" si="43"/>
        <v>0</v>
      </c>
      <c r="II268" s="59">
        <f t="shared" si="43"/>
        <v>0</v>
      </c>
      <c r="IJ268" s="59">
        <f t="shared" si="43"/>
        <v>0</v>
      </c>
      <c r="IK268" s="59">
        <f t="shared" si="43"/>
        <v>0</v>
      </c>
      <c r="IL268" s="59">
        <f t="shared" si="43"/>
        <v>0</v>
      </c>
      <c r="IM268" s="59">
        <f t="shared" si="43"/>
        <v>0</v>
      </c>
      <c r="IN268" s="59">
        <f t="shared" si="43"/>
        <v>0</v>
      </c>
      <c r="IO268" s="59">
        <f t="shared" si="43"/>
        <v>0</v>
      </c>
      <c r="IP268" s="59">
        <f t="shared" si="43"/>
        <v>0</v>
      </c>
      <c r="IQ268" s="59">
        <f t="shared" si="43"/>
        <v>0</v>
      </c>
      <c r="IR268" s="59">
        <f t="shared" si="43"/>
        <v>0</v>
      </c>
      <c r="IS268" s="59">
        <f t="shared" si="43"/>
        <v>0</v>
      </c>
      <c r="IT268" s="59">
        <f t="shared" si="43"/>
        <v>0</v>
      </c>
      <c r="IU268" s="59">
        <f t="shared" si="43"/>
        <v>0</v>
      </c>
      <c r="IV268" s="59">
        <f t="shared" si="43"/>
        <v>0</v>
      </c>
    </row>
    <row r="269" spans="1:256" ht="31.5">
      <c r="A269" s="132" t="s">
        <v>349</v>
      </c>
      <c r="B269" s="15">
        <f>SUM(F269:Q269)</f>
        <v>1</v>
      </c>
      <c r="C269" s="15">
        <v>1</v>
      </c>
      <c r="D269" s="15">
        <v>0</v>
      </c>
      <c r="E269" s="15"/>
      <c r="F269" s="15">
        <v>0</v>
      </c>
      <c r="G269" s="15">
        <v>0</v>
      </c>
      <c r="H269" s="15">
        <v>0</v>
      </c>
      <c r="I269" s="15">
        <v>0</v>
      </c>
      <c r="J269" s="15">
        <v>1</v>
      </c>
      <c r="K269" s="15">
        <v>0</v>
      </c>
      <c r="L269" s="15">
        <v>0</v>
      </c>
      <c r="M269" s="15">
        <v>0</v>
      </c>
      <c r="N269" s="15">
        <v>0</v>
      </c>
      <c r="O269" s="15">
        <v>0</v>
      </c>
      <c r="P269" s="16">
        <v>0</v>
      </c>
      <c r="Q269" s="188">
        <v>0</v>
      </c>
    </row>
    <row r="270" spans="1:256">
      <c r="A270" s="132" t="s">
        <v>527</v>
      </c>
      <c r="B270" s="15">
        <f>SUM(F270:Q270)</f>
        <v>1</v>
      </c>
      <c r="C270" s="15">
        <v>1</v>
      </c>
      <c r="D270" s="15">
        <v>0</v>
      </c>
      <c r="E270" s="15"/>
      <c r="F270" s="15">
        <v>0</v>
      </c>
      <c r="G270" s="15">
        <v>0</v>
      </c>
      <c r="H270" s="15">
        <v>1</v>
      </c>
      <c r="I270" s="15">
        <v>0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  <c r="O270" s="15">
        <v>0</v>
      </c>
      <c r="P270" s="16">
        <v>0</v>
      </c>
      <c r="Q270" s="188">
        <v>0</v>
      </c>
    </row>
    <row r="271" spans="1:256">
      <c r="A271" s="132" t="s">
        <v>528</v>
      </c>
      <c r="B271" s="15">
        <f>SUM(F271:Q271)</f>
        <v>1</v>
      </c>
      <c r="C271" s="15">
        <v>1</v>
      </c>
      <c r="D271" s="15"/>
      <c r="E271" s="15"/>
      <c r="F271" s="15">
        <v>0</v>
      </c>
      <c r="G271" s="15">
        <v>0</v>
      </c>
      <c r="H271" s="15">
        <v>0</v>
      </c>
      <c r="I271" s="15">
        <v>0</v>
      </c>
      <c r="J271" s="15">
        <v>0</v>
      </c>
      <c r="K271" s="15">
        <v>0</v>
      </c>
      <c r="L271" s="15">
        <v>0</v>
      </c>
      <c r="M271" s="15">
        <v>0</v>
      </c>
      <c r="N271" s="15">
        <v>0</v>
      </c>
      <c r="O271" s="15">
        <v>0</v>
      </c>
      <c r="P271" s="16">
        <v>1</v>
      </c>
      <c r="Q271" s="188">
        <v>0</v>
      </c>
    </row>
    <row r="272" spans="1:256">
      <c r="A272" s="132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6"/>
      <c r="Q272" s="188"/>
    </row>
    <row r="273" spans="1:17" ht="31.5">
      <c r="A273" s="131" t="s">
        <v>350</v>
      </c>
      <c r="B273" s="59">
        <f t="shared" ref="B273:Q273" si="44">SUM(B274)</f>
        <v>2</v>
      </c>
      <c r="C273" s="59">
        <f t="shared" si="44"/>
        <v>1</v>
      </c>
      <c r="D273" s="59">
        <f t="shared" si="44"/>
        <v>1</v>
      </c>
      <c r="E273" s="59">
        <f t="shared" si="44"/>
        <v>0</v>
      </c>
      <c r="F273" s="59">
        <f t="shared" si="44"/>
        <v>0</v>
      </c>
      <c r="G273" s="59">
        <f t="shared" si="44"/>
        <v>0</v>
      </c>
      <c r="H273" s="59">
        <f t="shared" si="44"/>
        <v>0</v>
      </c>
      <c r="I273" s="59">
        <f t="shared" si="44"/>
        <v>0</v>
      </c>
      <c r="J273" s="59">
        <f t="shared" si="44"/>
        <v>1</v>
      </c>
      <c r="K273" s="59">
        <f t="shared" si="44"/>
        <v>0</v>
      </c>
      <c r="L273" s="59">
        <f t="shared" si="44"/>
        <v>0</v>
      </c>
      <c r="M273" s="59">
        <f t="shared" si="44"/>
        <v>1</v>
      </c>
      <c r="N273" s="59">
        <f t="shared" si="44"/>
        <v>0</v>
      </c>
      <c r="O273" s="59">
        <f t="shared" si="44"/>
        <v>0</v>
      </c>
      <c r="P273" s="129">
        <f t="shared" si="44"/>
        <v>0</v>
      </c>
      <c r="Q273" s="187">
        <f t="shared" si="44"/>
        <v>0</v>
      </c>
    </row>
    <row r="274" spans="1:17">
      <c r="A274" s="132" t="s">
        <v>351</v>
      </c>
      <c r="B274" s="15">
        <f>SUM(F274:Q274)</f>
        <v>2</v>
      </c>
      <c r="C274" s="15">
        <v>1</v>
      </c>
      <c r="D274" s="15">
        <v>1</v>
      </c>
      <c r="E274" s="15"/>
      <c r="F274" s="15">
        <v>0</v>
      </c>
      <c r="G274" s="15">
        <v>0</v>
      </c>
      <c r="H274" s="15">
        <v>0</v>
      </c>
      <c r="I274" s="15">
        <v>0</v>
      </c>
      <c r="J274" s="15">
        <v>1</v>
      </c>
      <c r="K274" s="15">
        <v>0</v>
      </c>
      <c r="L274" s="15">
        <v>0</v>
      </c>
      <c r="M274" s="15">
        <v>1</v>
      </c>
      <c r="N274" s="15">
        <v>0</v>
      </c>
      <c r="O274" s="15">
        <v>0</v>
      </c>
      <c r="P274" s="16">
        <v>0</v>
      </c>
      <c r="Q274" s="188">
        <v>0</v>
      </c>
    </row>
    <row r="275" spans="1:17">
      <c r="A275" s="132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6"/>
      <c r="Q275" s="188"/>
    </row>
    <row r="276" spans="1:17">
      <c r="A276" s="131" t="s">
        <v>529</v>
      </c>
      <c r="B276" s="59">
        <f t="shared" ref="B276:Q276" si="45">SUM(B277:B278)</f>
        <v>8</v>
      </c>
      <c r="C276" s="59">
        <f t="shared" si="45"/>
        <v>8</v>
      </c>
      <c r="D276" s="59">
        <f t="shared" si="45"/>
        <v>0</v>
      </c>
      <c r="E276" s="59">
        <f t="shared" si="45"/>
        <v>0</v>
      </c>
      <c r="F276" s="59">
        <f t="shared" si="45"/>
        <v>0</v>
      </c>
      <c r="G276" s="59">
        <f t="shared" si="45"/>
        <v>2</v>
      </c>
      <c r="H276" s="59">
        <f t="shared" si="45"/>
        <v>2</v>
      </c>
      <c r="I276" s="59">
        <f t="shared" si="45"/>
        <v>0</v>
      </c>
      <c r="J276" s="59">
        <f t="shared" si="45"/>
        <v>0</v>
      </c>
      <c r="K276" s="59">
        <f t="shared" si="45"/>
        <v>1</v>
      </c>
      <c r="L276" s="59">
        <f t="shared" si="45"/>
        <v>1</v>
      </c>
      <c r="M276" s="59">
        <f t="shared" si="45"/>
        <v>1</v>
      </c>
      <c r="N276" s="59">
        <f t="shared" si="45"/>
        <v>1</v>
      </c>
      <c r="O276" s="59">
        <f t="shared" si="45"/>
        <v>0</v>
      </c>
      <c r="P276" s="129">
        <f t="shared" si="45"/>
        <v>0</v>
      </c>
      <c r="Q276" s="187">
        <f t="shared" si="45"/>
        <v>0</v>
      </c>
    </row>
    <row r="277" spans="1:17">
      <c r="A277" s="132" t="s">
        <v>530</v>
      </c>
      <c r="B277" s="15">
        <f>SUM(F277:Q277)</f>
        <v>1</v>
      </c>
      <c r="C277" s="15">
        <v>1</v>
      </c>
      <c r="D277" s="15">
        <v>0</v>
      </c>
      <c r="E277" s="15"/>
      <c r="F277" s="15">
        <v>0</v>
      </c>
      <c r="G277" s="15">
        <v>0</v>
      </c>
      <c r="H277" s="15">
        <v>0</v>
      </c>
      <c r="I277" s="15">
        <v>0</v>
      </c>
      <c r="J277" s="15">
        <v>0</v>
      </c>
      <c r="K277" s="15">
        <v>0</v>
      </c>
      <c r="L277" s="15">
        <v>0</v>
      </c>
      <c r="M277" s="15">
        <v>1</v>
      </c>
      <c r="N277" s="15">
        <v>0</v>
      </c>
      <c r="O277" s="15">
        <v>0</v>
      </c>
      <c r="P277" s="16">
        <v>0</v>
      </c>
      <c r="Q277" s="188">
        <v>0</v>
      </c>
    </row>
    <row r="278" spans="1:17">
      <c r="A278" s="132" t="s">
        <v>531</v>
      </c>
      <c r="B278" s="15">
        <f>SUM(F278:Q278)</f>
        <v>7</v>
      </c>
      <c r="C278" s="15">
        <v>7</v>
      </c>
      <c r="D278" s="15">
        <v>0</v>
      </c>
      <c r="E278" s="15"/>
      <c r="F278" s="15">
        <v>0</v>
      </c>
      <c r="G278" s="15">
        <v>2</v>
      </c>
      <c r="H278" s="15">
        <v>2</v>
      </c>
      <c r="I278" s="15">
        <v>0</v>
      </c>
      <c r="J278" s="15">
        <v>0</v>
      </c>
      <c r="K278" s="15">
        <v>1</v>
      </c>
      <c r="L278" s="15">
        <v>1</v>
      </c>
      <c r="M278" s="15">
        <v>0</v>
      </c>
      <c r="N278" s="15">
        <v>1</v>
      </c>
      <c r="O278" s="15">
        <v>0</v>
      </c>
      <c r="P278" s="16">
        <v>0</v>
      </c>
      <c r="Q278" s="188">
        <v>0</v>
      </c>
    </row>
    <row r="279" spans="1:17">
      <c r="A279" s="132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6"/>
      <c r="Q279" s="188"/>
    </row>
    <row r="280" spans="1:17">
      <c r="A280" s="131" t="s">
        <v>532</v>
      </c>
      <c r="B280" s="59">
        <f t="shared" ref="B280:Q280" si="46">SUM(B281)</f>
        <v>3</v>
      </c>
      <c r="C280" s="59">
        <f t="shared" si="46"/>
        <v>3</v>
      </c>
      <c r="D280" s="59">
        <f t="shared" si="46"/>
        <v>0</v>
      </c>
      <c r="E280" s="59">
        <f t="shared" si="46"/>
        <v>0</v>
      </c>
      <c r="F280" s="59">
        <f t="shared" si="46"/>
        <v>0</v>
      </c>
      <c r="G280" s="59">
        <f t="shared" si="46"/>
        <v>0</v>
      </c>
      <c r="H280" s="59">
        <f t="shared" si="46"/>
        <v>0</v>
      </c>
      <c r="I280" s="59">
        <f t="shared" si="46"/>
        <v>0</v>
      </c>
      <c r="J280" s="59">
        <f t="shared" si="46"/>
        <v>0</v>
      </c>
      <c r="K280" s="59">
        <f t="shared" si="46"/>
        <v>0</v>
      </c>
      <c r="L280" s="59">
        <f t="shared" si="46"/>
        <v>0</v>
      </c>
      <c r="M280" s="59">
        <f t="shared" si="46"/>
        <v>0</v>
      </c>
      <c r="N280" s="59">
        <f t="shared" si="46"/>
        <v>2</v>
      </c>
      <c r="O280" s="59">
        <f t="shared" si="46"/>
        <v>0</v>
      </c>
      <c r="P280" s="129">
        <f t="shared" si="46"/>
        <v>1</v>
      </c>
      <c r="Q280" s="89">
        <f t="shared" si="46"/>
        <v>0</v>
      </c>
    </row>
    <row r="281" spans="1:17">
      <c r="A281" s="132" t="s">
        <v>533</v>
      </c>
      <c r="B281" s="15">
        <f>SUM(F281:Q281)</f>
        <v>3</v>
      </c>
      <c r="C281" s="15">
        <v>3</v>
      </c>
      <c r="D281" s="15">
        <v>0</v>
      </c>
      <c r="E281" s="15">
        <v>0</v>
      </c>
      <c r="F281" s="15">
        <v>0</v>
      </c>
      <c r="G281" s="15">
        <v>0</v>
      </c>
      <c r="H281" s="15">
        <v>0</v>
      </c>
      <c r="I281" s="15">
        <v>0</v>
      </c>
      <c r="J281" s="15">
        <v>0</v>
      </c>
      <c r="K281" s="15">
        <v>0</v>
      </c>
      <c r="L281" s="15">
        <v>0</v>
      </c>
      <c r="M281" s="15">
        <v>0</v>
      </c>
      <c r="N281" s="15">
        <v>2</v>
      </c>
      <c r="O281" s="15">
        <v>0</v>
      </c>
      <c r="P281" s="16">
        <v>1</v>
      </c>
      <c r="Q281" s="188">
        <v>0</v>
      </c>
    </row>
    <row r="282" spans="1:17">
      <c r="A282" s="132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6"/>
      <c r="Q282" s="188"/>
    </row>
    <row r="283" spans="1:17" ht="31.5">
      <c r="A283" s="131" t="s">
        <v>534</v>
      </c>
      <c r="B283" s="59">
        <f t="shared" ref="B283:Q283" si="47">SUM(B284)</f>
        <v>2</v>
      </c>
      <c r="C283" s="59">
        <f t="shared" si="47"/>
        <v>1</v>
      </c>
      <c r="D283" s="59">
        <f t="shared" si="47"/>
        <v>1</v>
      </c>
      <c r="E283" s="59">
        <f t="shared" si="47"/>
        <v>0</v>
      </c>
      <c r="F283" s="59">
        <f t="shared" si="47"/>
        <v>0</v>
      </c>
      <c r="G283" s="59">
        <f t="shared" si="47"/>
        <v>0</v>
      </c>
      <c r="H283" s="59">
        <f t="shared" si="47"/>
        <v>0</v>
      </c>
      <c r="I283" s="59">
        <f t="shared" si="47"/>
        <v>0</v>
      </c>
      <c r="J283" s="59">
        <f t="shared" si="47"/>
        <v>0</v>
      </c>
      <c r="K283" s="59">
        <f t="shared" si="47"/>
        <v>0</v>
      </c>
      <c r="L283" s="59">
        <f t="shared" si="47"/>
        <v>0</v>
      </c>
      <c r="M283" s="59">
        <f t="shared" si="47"/>
        <v>1</v>
      </c>
      <c r="N283" s="59">
        <f t="shared" si="47"/>
        <v>1</v>
      </c>
      <c r="O283" s="59">
        <f t="shared" si="47"/>
        <v>0</v>
      </c>
      <c r="P283" s="129">
        <f t="shared" si="47"/>
        <v>0</v>
      </c>
      <c r="Q283" s="89">
        <f t="shared" si="47"/>
        <v>0</v>
      </c>
    </row>
    <row r="284" spans="1:17" ht="31.5">
      <c r="A284" s="132" t="s">
        <v>535</v>
      </c>
      <c r="B284" s="15">
        <f>SUM(F284:Q284)</f>
        <v>2</v>
      </c>
      <c r="C284" s="15">
        <v>1</v>
      </c>
      <c r="D284" s="15">
        <v>1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  <c r="J284" s="15">
        <v>0</v>
      </c>
      <c r="K284" s="15">
        <v>0</v>
      </c>
      <c r="L284" s="15">
        <v>0</v>
      </c>
      <c r="M284" s="15">
        <v>1</v>
      </c>
      <c r="N284" s="15">
        <v>1</v>
      </c>
      <c r="O284" s="15">
        <v>0</v>
      </c>
      <c r="P284" s="16">
        <v>0</v>
      </c>
      <c r="Q284" s="188">
        <v>0</v>
      </c>
    </row>
    <row r="285" spans="1:17">
      <c r="A285" s="132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6"/>
      <c r="Q285" s="188"/>
    </row>
    <row r="286" spans="1:17">
      <c r="A286" s="131" t="s">
        <v>354</v>
      </c>
      <c r="B286" s="88">
        <f t="shared" ref="B286:Q286" si="48">SUM(B287)</f>
        <v>6</v>
      </c>
      <c r="C286" s="88">
        <f t="shared" si="48"/>
        <v>5</v>
      </c>
      <c r="D286" s="88">
        <f t="shared" si="48"/>
        <v>1</v>
      </c>
      <c r="E286" s="88">
        <f t="shared" si="48"/>
        <v>0</v>
      </c>
      <c r="F286" s="88">
        <f t="shared" si="48"/>
        <v>0</v>
      </c>
      <c r="G286" s="88">
        <f t="shared" si="48"/>
        <v>0</v>
      </c>
      <c r="H286" s="88">
        <f t="shared" si="48"/>
        <v>2</v>
      </c>
      <c r="I286" s="88">
        <f t="shared" si="48"/>
        <v>1</v>
      </c>
      <c r="J286" s="88">
        <f t="shared" si="48"/>
        <v>1</v>
      </c>
      <c r="K286" s="88">
        <f t="shared" si="48"/>
        <v>1</v>
      </c>
      <c r="L286" s="88">
        <f t="shared" si="48"/>
        <v>0</v>
      </c>
      <c r="M286" s="88">
        <f t="shared" si="48"/>
        <v>1</v>
      </c>
      <c r="N286" s="88">
        <f t="shared" si="48"/>
        <v>0</v>
      </c>
      <c r="O286" s="88">
        <f t="shared" si="48"/>
        <v>0</v>
      </c>
      <c r="P286" s="89">
        <f t="shared" si="48"/>
        <v>0</v>
      </c>
      <c r="Q286" s="89">
        <f t="shared" si="48"/>
        <v>0</v>
      </c>
    </row>
    <row r="287" spans="1:17">
      <c r="A287" s="132" t="s">
        <v>355</v>
      </c>
      <c r="B287" s="15">
        <f>SUM(F287:Q287)</f>
        <v>6</v>
      </c>
      <c r="C287" s="137">
        <v>5</v>
      </c>
      <c r="D287" s="137">
        <v>1</v>
      </c>
      <c r="E287" s="137">
        <v>0</v>
      </c>
      <c r="F287" s="137">
        <v>0</v>
      </c>
      <c r="G287" s="137">
        <v>0</v>
      </c>
      <c r="H287" s="137">
        <v>2</v>
      </c>
      <c r="I287" s="137">
        <v>1</v>
      </c>
      <c r="J287" s="137">
        <v>1</v>
      </c>
      <c r="K287" s="137">
        <v>1</v>
      </c>
      <c r="L287" s="137">
        <v>0</v>
      </c>
      <c r="M287" s="137">
        <v>1</v>
      </c>
      <c r="N287" s="137">
        <v>0</v>
      </c>
      <c r="O287" s="137">
        <v>0</v>
      </c>
      <c r="P287" s="47">
        <v>0</v>
      </c>
      <c r="Q287" s="188">
        <v>0</v>
      </c>
    </row>
    <row r="288" spans="1:17">
      <c r="A288" s="132"/>
      <c r="B288" s="137"/>
      <c r="C288" s="137"/>
      <c r="D288" s="137"/>
      <c r="E288" s="137"/>
      <c r="F288" s="137"/>
      <c r="G288" s="137"/>
      <c r="H288" s="137"/>
      <c r="I288" s="137"/>
      <c r="J288" s="137"/>
      <c r="K288" s="137"/>
      <c r="L288" s="137"/>
      <c r="M288" s="137"/>
      <c r="N288" s="137"/>
      <c r="O288" s="137"/>
      <c r="P288" s="47"/>
      <c r="Q288" s="188"/>
    </row>
    <row r="289" spans="1:17">
      <c r="A289" s="131" t="s">
        <v>103</v>
      </c>
      <c r="B289" s="88">
        <f t="shared" ref="B289:Q289" si="49">SUM(B290:B293)</f>
        <v>25</v>
      </c>
      <c r="C289" s="88">
        <f t="shared" si="49"/>
        <v>25</v>
      </c>
      <c r="D289" s="88">
        <f t="shared" si="49"/>
        <v>0</v>
      </c>
      <c r="E289" s="88">
        <f t="shared" si="49"/>
        <v>0</v>
      </c>
      <c r="F289" s="88">
        <f t="shared" si="49"/>
        <v>1</v>
      </c>
      <c r="G289" s="88">
        <f t="shared" si="49"/>
        <v>2</v>
      </c>
      <c r="H289" s="88">
        <f t="shared" si="49"/>
        <v>4</v>
      </c>
      <c r="I289" s="88">
        <f t="shared" si="49"/>
        <v>4</v>
      </c>
      <c r="J289" s="88">
        <f t="shared" si="49"/>
        <v>2</v>
      </c>
      <c r="K289" s="88">
        <f t="shared" si="49"/>
        <v>3</v>
      </c>
      <c r="L289" s="88">
        <f t="shared" si="49"/>
        <v>2</v>
      </c>
      <c r="M289" s="88">
        <f t="shared" si="49"/>
        <v>5</v>
      </c>
      <c r="N289" s="88">
        <f t="shared" si="49"/>
        <v>1</v>
      </c>
      <c r="O289" s="88">
        <f t="shared" si="49"/>
        <v>1</v>
      </c>
      <c r="P289" s="89">
        <f t="shared" si="49"/>
        <v>0</v>
      </c>
      <c r="Q289" s="89">
        <f t="shared" si="49"/>
        <v>0</v>
      </c>
    </row>
    <row r="290" spans="1:17">
      <c r="A290" s="132" t="s">
        <v>104</v>
      </c>
      <c r="B290" s="15">
        <f>SUM(F290:Q290)</f>
        <v>20</v>
      </c>
      <c r="C290" s="137">
        <v>20</v>
      </c>
      <c r="D290" s="137">
        <v>0</v>
      </c>
      <c r="E290" s="137">
        <v>0</v>
      </c>
      <c r="F290" s="137">
        <v>1</v>
      </c>
      <c r="G290" s="137">
        <v>2</v>
      </c>
      <c r="H290" s="137">
        <v>4</v>
      </c>
      <c r="I290" s="137">
        <v>3</v>
      </c>
      <c r="J290" s="137">
        <v>2</v>
      </c>
      <c r="K290" s="137">
        <v>2</v>
      </c>
      <c r="L290" s="137">
        <v>2</v>
      </c>
      <c r="M290" s="137">
        <v>3</v>
      </c>
      <c r="N290" s="137">
        <v>1</v>
      </c>
      <c r="O290" s="137">
        <v>0</v>
      </c>
      <c r="P290" s="47">
        <v>0</v>
      </c>
      <c r="Q290" s="188">
        <v>0</v>
      </c>
    </row>
    <row r="291" spans="1:17">
      <c r="A291" s="132" t="s">
        <v>540</v>
      </c>
      <c r="B291" s="15">
        <f>SUM(F291:Q291)</f>
        <v>1</v>
      </c>
      <c r="C291" s="137">
        <v>1</v>
      </c>
      <c r="D291" s="137">
        <v>0</v>
      </c>
      <c r="E291" s="137">
        <v>0</v>
      </c>
      <c r="F291" s="137">
        <v>0</v>
      </c>
      <c r="G291" s="137">
        <v>0</v>
      </c>
      <c r="H291" s="137">
        <v>0</v>
      </c>
      <c r="I291" s="137">
        <v>0</v>
      </c>
      <c r="J291" s="137">
        <v>0</v>
      </c>
      <c r="K291" s="137">
        <v>1</v>
      </c>
      <c r="L291" s="137">
        <v>0</v>
      </c>
      <c r="M291" s="137">
        <v>0</v>
      </c>
      <c r="N291" s="137">
        <v>0</v>
      </c>
      <c r="O291" s="137">
        <v>0</v>
      </c>
      <c r="P291" s="47">
        <v>0</v>
      </c>
      <c r="Q291" s="188">
        <v>0</v>
      </c>
    </row>
    <row r="292" spans="1:17">
      <c r="A292" s="132" t="s">
        <v>259</v>
      </c>
      <c r="B292" s="15">
        <f>SUM(F292:Q292)</f>
        <v>4</v>
      </c>
      <c r="C292" s="137">
        <v>4</v>
      </c>
      <c r="D292" s="137">
        <v>0</v>
      </c>
      <c r="E292" s="137">
        <v>0</v>
      </c>
      <c r="F292" s="137">
        <v>0</v>
      </c>
      <c r="G292" s="137">
        <v>0</v>
      </c>
      <c r="H292" s="137">
        <v>0</v>
      </c>
      <c r="I292" s="137">
        <v>1</v>
      </c>
      <c r="J292" s="137">
        <v>0</v>
      </c>
      <c r="K292" s="137">
        <v>0</v>
      </c>
      <c r="L292" s="137">
        <v>0</v>
      </c>
      <c r="M292" s="137">
        <v>2</v>
      </c>
      <c r="N292" s="137">
        <v>0</v>
      </c>
      <c r="O292" s="137">
        <v>1</v>
      </c>
      <c r="P292" s="47">
        <v>0</v>
      </c>
      <c r="Q292" s="188">
        <v>0</v>
      </c>
    </row>
    <row r="293" spans="1:17">
      <c r="Q293" s="22"/>
    </row>
    <row r="294" spans="1:17">
      <c r="A294" s="132"/>
      <c r="B294" s="137"/>
      <c r="C294" s="137"/>
      <c r="D294" s="137"/>
      <c r="E294" s="137"/>
      <c r="F294" s="137"/>
      <c r="G294" s="137"/>
      <c r="H294" s="137"/>
      <c r="I294" s="137"/>
      <c r="J294" s="137"/>
      <c r="K294" s="137"/>
      <c r="L294" s="137"/>
      <c r="M294" s="137"/>
      <c r="N294" s="137"/>
      <c r="O294" s="137"/>
      <c r="P294" s="47"/>
      <c r="Q294" s="188"/>
    </row>
    <row r="295" spans="1:17">
      <c r="A295" s="131" t="s">
        <v>218</v>
      </c>
      <c r="B295" s="88">
        <f t="shared" ref="B295:Q295" si="50">SUM(B296:B302)</f>
        <v>14</v>
      </c>
      <c r="C295" s="88">
        <f t="shared" si="50"/>
        <v>12</v>
      </c>
      <c r="D295" s="88">
        <f t="shared" si="50"/>
        <v>2</v>
      </c>
      <c r="E295" s="88">
        <f t="shared" si="50"/>
        <v>0</v>
      </c>
      <c r="F295" s="88">
        <f t="shared" si="50"/>
        <v>0</v>
      </c>
      <c r="G295" s="88">
        <f t="shared" si="50"/>
        <v>2</v>
      </c>
      <c r="H295" s="88">
        <f t="shared" si="50"/>
        <v>2</v>
      </c>
      <c r="I295" s="88">
        <f t="shared" si="50"/>
        <v>3</v>
      </c>
      <c r="J295" s="88">
        <f t="shared" si="50"/>
        <v>3</v>
      </c>
      <c r="K295" s="88">
        <f t="shared" si="50"/>
        <v>2</v>
      </c>
      <c r="L295" s="88">
        <f t="shared" si="50"/>
        <v>1</v>
      </c>
      <c r="M295" s="88">
        <f t="shared" si="50"/>
        <v>0</v>
      </c>
      <c r="N295" s="88">
        <f t="shared" si="50"/>
        <v>1</v>
      </c>
      <c r="O295" s="88">
        <f t="shared" si="50"/>
        <v>0</v>
      </c>
      <c r="P295" s="89">
        <f t="shared" si="50"/>
        <v>0</v>
      </c>
      <c r="Q295" s="89">
        <f t="shared" si="50"/>
        <v>0</v>
      </c>
    </row>
    <row r="296" spans="1:17">
      <c r="A296" s="132" t="s">
        <v>359</v>
      </c>
      <c r="B296" s="15">
        <f t="shared" ref="B296:B302" si="51">SUM(F296:Q296)</f>
        <v>2</v>
      </c>
      <c r="C296" s="137">
        <v>2</v>
      </c>
      <c r="D296" s="137">
        <v>0</v>
      </c>
      <c r="E296" s="137">
        <v>0</v>
      </c>
      <c r="F296" s="137">
        <v>0</v>
      </c>
      <c r="G296" s="137">
        <v>1</v>
      </c>
      <c r="H296" s="137">
        <v>0</v>
      </c>
      <c r="I296" s="137">
        <v>1</v>
      </c>
      <c r="J296" s="137">
        <v>0</v>
      </c>
      <c r="K296" s="137">
        <v>0</v>
      </c>
      <c r="L296" s="137">
        <v>0</v>
      </c>
      <c r="M296" s="137">
        <v>0</v>
      </c>
      <c r="N296" s="137">
        <v>0</v>
      </c>
      <c r="O296" s="137">
        <v>0</v>
      </c>
      <c r="P296" s="47">
        <v>0</v>
      </c>
      <c r="Q296" s="188">
        <v>0</v>
      </c>
    </row>
    <row r="297" spans="1:17">
      <c r="A297" s="132" t="s">
        <v>541</v>
      </c>
      <c r="B297" s="15">
        <f t="shared" si="51"/>
        <v>2</v>
      </c>
      <c r="C297" s="137">
        <v>2</v>
      </c>
      <c r="D297" s="137">
        <v>0</v>
      </c>
      <c r="E297" s="137"/>
      <c r="F297" s="137">
        <v>0</v>
      </c>
      <c r="G297" s="137">
        <v>0</v>
      </c>
      <c r="H297" s="137">
        <v>0</v>
      </c>
      <c r="I297" s="137">
        <v>0</v>
      </c>
      <c r="J297" s="137">
        <v>0</v>
      </c>
      <c r="K297" s="137">
        <v>1</v>
      </c>
      <c r="L297" s="137">
        <v>0</v>
      </c>
      <c r="M297" s="137">
        <v>0</v>
      </c>
      <c r="N297" s="137">
        <v>1</v>
      </c>
      <c r="O297" s="137">
        <v>0</v>
      </c>
      <c r="P297" s="47">
        <v>0</v>
      </c>
      <c r="Q297" s="188">
        <v>0</v>
      </c>
    </row>
    <row r="298" spans="1:17">
      <c r="A298" s="132" t="s">
        <v>542</v>
      </c>
      <c r="B298" s="15">
        <f t="shared" si="51"/>
        <v>1</v>
      </c>
      <c r="C298" s="137">
        <v>1</v>
      </c>
      <c r="D298" s="137">
        <v>0</v>
      </c>
      <c r="E298" s="137"/>
      <c r="F298" s="137">
        <v>0</v>
      </c>
      <c r="G298" s="137">
        <v>1</v>
      </c>
      <c r="H298" s="137">
        <v>0</v>
      </c>
      <c r="I298" s="137">
        <v>0</v>
      </c>
      <c r="J298" s="137">
        <v>0</v>
      </c>
      <c r="K298" s="137">
        <v>0</v>
      </c>
      <c r="L298" s="137">
        <v>0</v>
      </c>
      <c r="M298" s="137">
        <v>0</v>
      </c>
      <c r="N298" s="137">
        <v>0</v>
      </c>
      <c r="O298" s="137">
        <v>0</v>
      </c>
      <c r="P298" s="47">
        <v>0</v>
      </c>
      <c r="Q298" s="188">
        <v>0</v>
      </c>
    </row>
    <row r="299" spans="1:17">
      <c r="A299" s="132" t="s">
        <v>543</v>
      </c>
      <c r="B299" s="15">
        <f t="shared" si="51"/>
        <v>1</v>
      </c>
      <c r="C299" s="137">
        <v>1</v>
      </c>
      <c r="D299" s="137">
        <v>0</v>
      </c>
      <c r="E299" s="137"/>
      <c r="F299" s="137">
        <v>0</v>
      </c>
      <c r="G299" s="137">
        <v>0</v>
      </c>
      <c r="H299" s="137">
        <v>0</v>
      </c>
      <c r="I299" s="137">
        <v>0</v>
      </c>
      <c r="J299" s="137">
        <v>1</v>
      </c>
      <c r="K299" s="137">
        <v>0</v>
      </c>
      <c r="L299" s="137">
        <v>0</v>
      </c>
      <c r="M299" s="137">
        <v>0</v>
      </c>
      <c r="N299" s="137">
        <v>0</v>
      </c>
      <c r="O299" s="137">
        <v>0</v>
      </c>
      <c r="P299" s="47">
        <v>0</v>
      </c>
      <c r="Q299" s="188">
        <v>0</v>
      </c>
    </row>
    <row r="300" spans="1:17">
      <c r="A300" s="132" t="s">
        <v>544</v>
      </c>
      <c r="B300" s="15">
        <f t="shared" si="51"/>
        <v>5</v>
      </c>
      <c r="C300" s="137">
        <v>4</v>
      </c>
      <c r="D300" s="137">
        <v>1</v>
      </c>
      <c r="E300" s="137">
        <v>0</v>
      </c>
      <c r="F300" s="137">
        <v>0</v>
      </c>
      <c r="G300" s="137">
        <v>0</v>
      </c>
      <c r="H300" s="137">
        <v>1</v>
      </c>
      <c r="I300" s="137">
        <v>1</v>
      </c>
      <c r="J300" s="137">
        <v>2</v>
      </c>
      <c r="K300" s="137">
        <v>0</v>
      </c>
      <c r="L300" s="137">
        <v>1</v>
      </c>
      <c r="M300" s="137">
        <v>0</v>
      </c>
      <c r="N300" s="137">
        <v>0</v>
      </c>
      <c r="O300" s="137">
        <v>0</v>
      </c>
      <c r="P300" s="47">
        <v>0</v>
      </c>
      <c r="Q300" s="188">
        <v>0</v>
      </c>
    </row>
    <row r="301" spans="1:17">
      <c r="A301" s="132" t="s">
        <v>360</v>
      </c>
      <c r="B301" s="15">
        <f t="shared" si="51"/>
        <v>2</v>
      </c>
      <c r="C301" s="137">
        <v>1</v>
      </c>
      <c r="D301" s="137">
        <v>1</v>
      </c>
      <c r="E301" s="137">
        <v>0</v>
      </c>
      <c r="F301" s="137">
        <v>0</v>
      </c>
      <c r="G301" s="137">
        <v>0</v>
      </c>
      <c r="H301" s="137">
        <v>0</v>
      </c>
      <c r="I301" s="137">
        <v>1</v>
      </c>
      <c r="J301" s="137">
        <v>0</v>
      </c>
      <c r="K301" s="137">
        <v>1</v>
      </c>
      <c r="L301" s="137">
        <v>0</v>
      </c>
      <c r="M301" s="137">
        <v>0</v>
      </c>
      <c r="N301" s="137">
        <v>0</v>
      </c>
      <c r="O301" s="137">
        <v>0</v>
      </c>
      <c r="P301" s="47">
        <v>0</v>
      </c>
      <c r="Q301" s="188">
        <v>0</v>
      </c>
    </row>
    <row r="302" spans="1:17">
      <c r="A302" s="132" t="s">
        <v>545</v>
      </c>
      <c r="B302" s="15">
        <f t="shared" si="51"/>
        <v>1</v>
      </c>
      <c r="C302" s="137">
        <v>1</v>
      </c>
      <c r="D302" s="137">
        <v>0</v>
      </c>
      <c r="E302" s="137">
        <v>0</v>
      </c>
      <c r="F302" s="137">
        <v>0</v>
      </c>
      <c r="G302" s="137">
        <v>0</v>
      </c>
      <c r="H302" s="137">
        <v>1</v>
      </c>
      <c r="I302" s="137">
        <v>0</v>
      </c>
      <c r="J302" s="137">
        <v>0</v>
      </c>
      <c r="K302" s="137">
        <v>0</v>
      </c>
      <c r="L302" s="137">
        <v>0</v>
      </c>
      <c r="M302" s="137">
        <v>0</v>
      </c>
      <c r="N302" s="137">
        <v>0</v>
      </c>
      <c r="O302" s="137">
        <v>0</v>
      </c>
      <c r="P302" s="47">
        <v>0</v>
      </c>
      <c r="Q302" s="188">
        <v>0</v>
      </c>
    </row>
    <row r="303" spans="1:17">
      <c r="A303" s="136"/>
      <c r="B303" s="94"/>
      <c r="C303" s="94"/>
      <c r="D303" s="94"/>
      <c r="E303" s="94"/>
      <c r="F303" s="94"/>
      <c r="G303" s="94"/>
      <c r="H303" s="94"/>
      <c r="I303" s="94"/>
      <c r="J303" s="94"/>
      <c r="K303" s="94"/>
      <c r="L303" s="94"/>
      <c r="M303" s="94"/>
      <c r="N303" s="94"/>
      <c r="O303" s="94"/>
      <c r="P303" s="95"/>
      <c r="Q303" s="95"/>
    </row>
    <row r="304" spans="1:17">
      <c r="A304" s="244" t="s">
        <v>298</v>
      </c>
      <c r="B304" s="244"/>
      <c r="C304" s="244"/>
      <c r="D304" s="244"/>
      <c r="E304" s="244"/>
      <c r="F304" s="244"/>
      <c r="G304" s="47"/>
      <c r="H304" s="47"/>
      <c r="I304" s="47"/>
      <c r="J304" s="47"/>
      <c r="K304" s="47"/>
      <c r="L304" s="47"/>
      <c r="M304" s="47"/>
      <c r="N304" s="47"/>
      <c r="O304" s="47"/>
      <c r="P304" s="47"/>
    </row>
    <row r="305" spans="1:16">
      <c r="A305" s="23" t="s">
        <v>251</v>
      </c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</row>
    <row r="306" spans="1:16" hidden="1">
      <c r="A306" s="130"/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</row>
    <row r="307" spans="1:16" hidden="1">
      <c r="A307" s="130"/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</row>
    <row r="308" spans="1:16" hidden="1"/>
    <row r="309" spans="1:16" hidden="1"/>
    <row r="310" spans="1:16" hidden="1"/>
    <row r="311" spans="1:16" hidden="1"/>
    <row r="312" spans="1:16" hidden="1"/>
    <row r="313" spans="1:16" hidden="1"/>
    <row r="314" spans="1:16" hidden="1"/>
    <row r="315" spans="1:16" hidden="1"/>
    <row r="316" spans="1:16" hidden="1"/>
    <row r="317" spans="1:16" hidden="1"/>
    <row r="318" spans="1:16" hidden="1"/>
    <row r="319" spans="1:16" hidden="1"/>
    <row r="320" spans="1:16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24">
    <mergeCell ref="Q7:Q10"/>
    <mergeCell ref="A304:F304"/>
    <mergeCell ref="N8:N10"/>
    <mergeCell ref="J8:J10"/>
    <mergeCell ref="L8:L10"/>
    <mergeCell ref="I8:I10"/>
    <mergeCell ref="M8:M10"/>
    <mergeCell ref="H8:H10"/>
    <mergeCell ref="A2:P2"/>
    <mergeCell ref="A7:A10"/>
    <mergeCell ref="B7:B10"/>
    <mergeCell ref="F7:P7"/>
    <mergeCell ref="A5:P5"/>
    <mergeCell ref="A3:P3"/>
    <mergeCell ref="F8:F10"/>
    <mergeCell ref="G8:G10"/>
    <mergeCell ref="C7:E7"/>
    <mergeCell ref="E8:E10"/>
    <mergeCell ref="A4:P4"/>
    <mergeCell ref="K8:K10"/>
    <mergeCell ref="C8:C10"/>
    <mergeCell ref="D8:D10"/>
    <mergeCell ref="O8:O10"/>
    <mergeCell ref="P8:P10"/>
  </mergeCells>
  <phoneticPr fontId="4" type="noConversion"/>
  <printOptions horizontalCentered="1" verticalCentered="1"/>
  <pageMargins left="0" right="0" top="0" bottom="0" header="0" footer="0"/>
  <pageSetup scale="32" firstPageNumber="0" orientation="landscape" horizontalDpi="300" verticalDpi="300" r:id="rId1"/>
  <headerFooter alignWithMargins="0"/>
  <rowBreaks count="2" manualBreakCount="2">
    <brk id="127" max="15" man="1"/>
    <brk id="186" max="19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65536"/>
  <sheetViews>
    <sheetView showGridLines="0" zoomScale="80" zoomScaleNormal="80" zoomScaleSheetLayoutView="100" workbookViewId="0">
      <pane xSplit="1" ySplit="11" topLeftCell="B318" activePane="bottomRight" state="frozen"/>
      <selection pane="topRight" activeCell="B1" sqref="B1"/>
      <selection pane="bottomLeft" activeCell="A12" sqref="A12"/>
      <selection pane="bottomRight" activeCell="B211" sqref="B211"/>
    </sheetView>
  </sheetViews>
  <sheetFormatPr baseColWidth="10" defaultColWidth="0" defaultRowHeight="15.75" zeroHeight="1"/>
  <cols>
    <col min="1" max="1" width="59.140625" style="22" customWidth="1"/>
    <col min="2" max="2" width="10.42578125" style="22" customWidth="1"/>
    <col min="3" max="3" width="12.85546875" style="48" customWidth="1"/>
    <col min="4" max="4" width="6.28515625" style="48" bestFit="1" customWidth="1"/>
    <col min="5" max="23" width="18.7109375" style="48" customWidth="1"/>
    <col min="24" max="24" width="18.7109375" style="47" customWidth="1"/>
    <col min="25" max="25" width="18.7109375" style="1" hidden="1" customWidth="1"/>
    <col min="26" max="16384" width="18.7109375" style="22" hidden="1"/>
  </cols>
  <sheetData>
    <row r="1" spans="1:256" ht="19.5" customHeight="1">
      <c r="A1" s="4" t="s">
        <v>209</v>
      </c>
      <c r="B1" s="5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</row>
    <row r="2" spans="1:256" ht="19.5" customHeight="1">
      <c r="A2" s="5"/>
      <c r="B2" s="5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</row>
    <row r="3" spans="1:256" ht="19.5" customHeight="1">
      <c r="A3" s="221" t="s">
        <v>191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21"/>
      <c r="W3" s="221"/>
    </row>
    <row r="4" spans="1:256" ht="19.5" customHeight="1">
      <c r="A4" s="221" t="s">
        <v>190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</row>
    <row r="5" spans="1:256" ht="19.5" customHeight="1">
      <c r="A5" s="221" t="s">
        <v>163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</row>
    <row r="6" spans="1:256" ht="19.5" customHeight="1">
      <c r="A6" s="221" t="s">
        <v>392</v>
      </c>
      <c r="B6" s="221"/>
      <c r="C6" s="221"/>
      <c r="D6" s="221"/>
      <c r="E6" s="221"/>
      <c r="F6" s="221"/>
      <c r="G6" s="221"/>
      <c r="H6" s="221"/>
      <c r="I6" s="221"/>
      <c r="J6" s="221"/>
      <c r="K6" s="221"/>
      <c r="L6" s="221"/>
      <c r="M6" s="221"/>
      <c r="N6" s="221"/>
      <c r="O6" s="221"/>
      <c r="P6" s="221"/>
      <c r="Q6" s="221"/>
      <c r="R6" s="221"/>
      <c r="S6" s="221"/>
      <c r="T6" s="221"/>
      <c r="U6" s="221"/>
      <c r="V6" s="221"/>
      <c r="W6" s="221"/>
    </row>
    <row r="7" spans="1:256" ht="19.5" customHeight="1">
      <c r="A7" s="5"/>
      <c r="B7" s="140"/>
      <c r="C7" s="141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</row>
    <row r="8" spans="1:256" ht="19.5" customHeight="1">
      <c r="A8" s="265" t="s">
        <v>194</v>
      </c>
      <c r="B8" s="268" t="s">
        <v>65</v>
      </c>
      <c r="C8" s="246" t="s">
        <v>193</v>
      </c>
      <c r="D8" s="254" t="s">
        <v>192</v>
      </c>
      <c r="E8" s="256"/>
      <c r="F8" s="256"/>
      <c r="G8" s="256"/>
      <c r="H8" s="256"/>
      <c r="I8" s="256"/>
      <c r="J8" s="256"/>
      <c r="K8" s="256"/>
      <c r="L8" s="256"/>
      <c r="M8" s="256"/>
      <c r="N8" s="256"/>
      <c r="O8" s="256"/>
      <c r="P8" s="256"/>
      <c r="Q8" s="256"/>
      <c r="R8" s="256"/>
      <c r="S8" s="256"/>
      <c r="T8" s="256"/>
      <c r="U8" s="256"/>
      <c r="V8" s="256"/>
      <c r="W8" s="256"/>
      <c r="X8" s="253"/>
    </row>
    <row r="9" spans="1:256" ht="20.25" customHeight="1">
      <c r="A9" s="266"/>
      <c r="B9" s="269"/>
      <c r="C9" s="247"/>
      <c r="D9" s="142" t="s">
        <v>66</v>
      </c>
      <c r="E9" s="142" t="s">
        <v>67</v>
      </c>
      <c r="F9" s="142" t="s">
        <v>18</v>
      </c>
      <c r="G9" s="142" t="s">
        <v>10</v>
      </c>
      <c r="H9" s="142" t="s">
        <v>16</v>
      </c>
      <c r="I9" s="142" t="s">
        <v>19</v>
      </c>
      <c r="J9" s="142" t="s">
        <v>8</v>
      </c>
      <c r="K9" s="142" t="s">
        <v>9</v>
      </c>
      <c r="L9" s="142" t="s">
        <v>12</v>
      </c>
      <c r="M9" s="142" t="s">
        <v>13</v>
      </c>
      <c r="N9" s="142" t="s">
        <v>7</v>
      </c>
      <c r="O9" s="142" t="s">
        <v>31</v>
      </c>
      <c r="P9" s="142" t="s">
        <v>11</v>
      </c>
      <c r="Q9" s="142" t="s">
        <v>68</v>
      </c>
      <c r="R9" s="142" t="s">
        <v>69</v>
      </c>
      <c r="S9" s="142" t="s">
        <v>70</v>
      </c>
      <c r="T9" s="11" t="s">
        <v>202</v>
      </c>
      <c r="U9" s="143" t="s">
        <v>71</v>
      </c>
      <c r="V9" s="144" t="s">
        <v>72</v>
      </c>
      <c r="W9" s="11" t="s">
        <v>73</v>
      </c>
      <c r="X9" s="264" t="s">
        <v>394</v>
      </c>
    </row>
    <row r="10" spans="1:256">
      <c r="A10" s="266"/>
      <c r="B10" s="269"/>
      <c r="C10" s="247"/>
      <c r="D10" s="142" t="s">
        <v>20</v>
      </c>
      <c r="E10" s="142" t="s">
        <v>74</v>
      </c>
      <c r="F10" s="142" t="s">
        <v>75</v>
      </c>
      <c r="G10" s="142" t="s">
        <v>75</v>
      </c>
      <c r="H10" s="142" t="s">
        <v>75</v>
      </c>
      <c r="I10" s="142" t="s">
        <v>75</v>
      </c>
      <c r="J10" s="142" t="s">
        <v>75</v>
      </c>
      <c r="K10" s="142" t="s">
        <v>75</v>
      </c>
      <c r="L10" s="142" t="s">
        <v>75</v>
      </c>
      <c r="M10" s="142" t="s">
        <v>75</v>
      </c>
      <c r="N10" s="142" t="s">
        <v>75</v>
      </c>
      <c r="O10" s="142" t="s">
        <v>75</v>
      </c>
      <c r="P10" s="142" t="s">
        <v>75</v>
      </c>
      <c r="Q10" s="142" t="s">
        <v>75</v>
      </c>
      <c r="R10" s="142" t="s">
        <v>75</v>
      </c>
      <c r="S10" s="142" t="s">
        <v>76</v>
      </c>
      <c r="T10" s="11" t="s">
        <v>203</v>
      </c>
      <c r="U10" s="143" t="s">
        <v>77</v>
      </c>
      <c r="V10" s="144" t="s">
        <v>78</v>
      </c>
      <c r="W10" s="11" t="s">
        <v>79</v>
      </c>
      <c r="X10" s="262"/>
    </row>
    <row r="11" spans="1:256">
      <c r="A11" s="267"/>
      <c r="B11" s="270"/>
      <c r="C11" s="248"/>
      <c r="D11" s="151"/>
      <c r="E11" s="145" t="s">
        <v>18</v>
      </c>
      <c r="F11" s="145" t="s">
        <v>80</v>
      </c>
      <c r="G11" s="145" t="s">
        <v>81</v>
      </c>
      <c r="H11" s="145" t="s">
        <v>82</v>
      </c>
      <c r="I11" s="145" t="s">
        <v>83</v>
      </c>
      <c r="J11" s="145" t="s">
        <v>84</v>
      </c>
      <c r="K11" s="145" t="s">
        <v>85</v>
      </c>
      <c r="L11" s="145" t="s">
        <v>86</v>
      </c>
      <c r="M11" s="145" t="s">
        <v>87</v>
      </c>
      <c r="N11" s="145" t="s">
        <v>88</v>
      </c>
      <c r="O11" s="145" t="s">
        <v>89</v>
      </c>
      <c r="P11" s="145" t="s">
        <v>90</v>
      </c>
      <c r="Q11" s="145" t="s">
        <v>91</v>
      </c>
      <c r="R11" s="145" t="s">
        <v>92</v>
      </c>
      <c r="S11" s="145" t="s">
        <v>93</v>
      </c>
      <c r="T11" s="146"/>
      <c r="U11" s="147"/>
      <c r="V11" s="152"/>
      <c r="W11" s="153"/>
      <c r="X11" s="263"/>
    </row>
    <row r="12" spans="1:256">
      <c r="A12" s="54"/>
      <c r="B12" s="55"/>
      <c r="C12" s="121"/>
      <c r="D12" s="56"/>
      <c r="E12" s="191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7"/>
    </row>
    <row r="13" spans="1:256">
      <c r="A13" s="128" t="s">
        <v>43</v>
      </c>
      <c r="B13" s="59">
        <f t="shared" ref="B13:BM13" si="0">+B15+B34+B40+B65+B75+B82+B89+B118+B126+B132+B135+B148+B161+B170+B179+B203+B211+B227+B246+B252+B263+B269+B275+B280+B284+B287+B292+B297+B302+B306+B309+B313+B317+B320+B324+B331</f>
        <v>16322</v>
      </c>
      <c r="C13" s="59">
        <f t="shared" si="0"/>
        <v>5107</v>
      </c>
      <c r="D13" s="59">
        <f t="shared" si="0"/>
        <v>288</v>
      </c>
      <c r="E13" s="59">
        <f t="shared" si="0"/>
        <v>842</v>
      </c>
      <c r="F13" s="59">
        <f t="shared" si="0"/>
        <v>433</v>
      </c>
      <c r="G13" s="59">
        <f t="shared" si="0"/>
        <v>296</v>
      </c>
      <c r="H13" s="59">
        <f t="shared" si="0"/>
        <v>171</v>
      </c>
      <c r="I13" s="59">
        <f t="shared" si="0"/>
        <v>1244</v>
      </c>
      <c r="J13" s="59">
        <f t="shared" si="0"/>
        <v>1231</v>
      </c>
      <c r="K13" s="59">
        <f t="shared" si="0"/>
        <v>739</v>
      </c>
      <c r="L13" s="59">
        <f t="shared" si="0"/>
        <v>380</v>
      </c>
      <c r="M13" s="59">
        <f t="shared" si="0"/>
        <v>117</v>
      </c>
      <c r="N13" s="59">
        <f t="shared" si="0"/>
        <v>80</v>
      </c>
      <c r="O13" s="59">
        <f t="shared" si="0"/>
        <v>42</v>
      </c>
      <c r="P13" s="59">
        <f t="shared" si="0"/>
        <v>31</v>
      </c>
      <c r="Q13" s="59">
        <f t="shared" si="0"/>
        <v>33</v>
      </c>
      <c r="R13" s="59">
        <f t="shared" si="0"/>
        <v>11</v>
      </c>
      <c r="S13" s="59">
        <f t="shared" si="0"/>
        <v>27</v>
      </c>
      <c r="T13" s="59">
        <f t="shared" si="0"/>
        <v>397</v>
      </c>
      <c r="U13" s="59">
        <f t="shared" si="0"/>
        <v>4306</v>
      </c>
      <c r="V13" s="59">
        <f t="shared" si="0"/>
        <v>101</v>
      </c>
      <c r="W13" s="59">
        <f t="shared" si="0"/>
        <v>445</v>
      </c>
      <c r="X13" s="59">
        <f t="shared" si="0"/>
        <v>1</v>
      </c>
      <c r="Y13" s="59">
        <f t="shared" si="0"/>
        <v>0</v>
      </c>
      <c r="Z13" s="59">
        <f t="shared" si="0"/>
        <v>0</v>
      </c>
      <c r="AA13" s="59">
        <f t="shared" si="0"/>
        <v>0</v>
      </c>
      <c r="AB13" s="59">
        <f t="shared" si="0"/>
        <v>0</v>
      </c>
      <c r="AC13" s="59">
        <f t="shared" si="0"/>
        <v>0</v>
      </c>
      <c r="AD13" s="59">
        <f t="shared" si="0"/>
        <v>0</v>
      </c>
      <c r="AE13" s="59">
        <f t="shared" si="0"/>
        <v>0</v>
      </c>
      <c r="AF13" s="59">
        <f t="shared" si="0"/>
        <v>0</v>
      </c>
      <c r="AG13" s="59">
        <f t="shared" si="0"/>
        <v>0</v>
      </c>
      <c r="AH13" s="59">
        <f t="shared" si="0"/>
        <v>0</v>
      </c>
      <c r="AI13" s="59">
        <f t="shared" si="0"/>
        <v>0</v>
      </c>
      <c r="AJ13" s="59">
        <f t="shared" si="0"/>
        <v>0</v>
      </c>
      <c r="AK13" s="59">
        <f t="shared" si="0"/>
        <v>0</v>
      </c>
      <c r="AL13" s="59">
        <f t="shared" si="0"/>
        <v>0</v>
      </c>
      <c r="AM13" s="59">
        <f t="shared" si="0"/>
        <v>0</v>
      </c>
      <c r="AN13" s="59">
        <f t="shared" si="0"/>
        <v>0</v>
      </c>
      <c r="AO13" s="59">
        <f t="shared" si="0"/>
        <v>0</v>
      </c>
      <c r="AP13" s="59">
        <f t="shared" si="0"/>
        <v>0</v>
      </c>
      <c r="AQ13" s="59">
        <f t="shared" si="0"/>
        <v>0</v>
      </c>
      <c r="AR13" s="59">
        <f t="shared" si="0"/>
        <v>0</v>
      </c>
      <c r="AS13" s="59">
        <f t="shared" si="0"/>
        <v>0</v>
      </c>
      <c r="AT13" s="59">
        <f t="shared" si="0"/>
        <v>0</v>
      </c>
      <c r="AU13" s="59">
        <f t="shared" si="0"/>
        <v>0</v>
      </c>
      <c r="AV13" s="59">
        <f t="shared" si="0"/>
        <v>0</v>
      </c>
      <c r="AW13" s="59">
        <f t="shared" si="0"/>
        <v>0</v>
      </c>
      <c r="AX13" s="59">
        <f t="shared" si="0"/>
        <v>0</v>
      </c>
      <c r="AY13" s="59">
        <f t="shared" si="0"/>
        <v>0</v>
      </c>
      <c r="AZ13" s="59">
        <f t="shared" si="0"/>
        <v>0</v>
      </c>
      <c r="BA13" s="59">
        <f t="shared" si="0"/>
        <v>0</v>
      </c>
      <c r="BB13" s="59">
        <f t="shared" si="0"/>
        <v>0</v>
      </c>
      <c r="BC13" s="59">
        <f t="shared" si="0"/>
        <v>0</v>
      </c>
      <c r="BD13" s="59">
        <f t="shared" si="0"/>
        <v>0</v>
      </c>
      <c r="BE13" s="59">
        <f t="shared" si="0"/>
        <v>0</v>
      </c>
      <c r="BF13" s="59">
        <f t="shared" si="0"/>
        <v>0</v>
      </c>
      <c r="BG13" s="59">
        <f t="shared" si="0"/>
        <v>0</v>
      </c>
      <c r="BH13" s="59">
        <f t="shared" si="0"/>
        <v>0</v>
      </c>
      <c r="BI13" s="59">
        <f t="shared" si="0"/>
        <v>0</v>
      </c>
      <c r="BJ13" s="59">
        <f t="shared" si="0"/>
        <v>0</v>
      </c>
      <c r="BK13" s="59">
        <f t="shared" si="0"/>
        <v>0</v>
      </c>
      <c r="BL13" s="59">
        <f t="shared" si="0"/>
        <v>0</v>
      </c>
      <c r="BM13" s="59">
        <f t="shared" si="0"/>
        <v>0</v>
      </c>
      <c r="BN13" s="59">
        <f t="shared" ref="BN13:DY13" si="1">+BN15+BN34+BN40+BN65+BN75+BN82+BN89+BN118+BN126+BN132+BN135+BN148+BN161+BN170+BN179+BN203+BN211+BN227+BN246+BN252+BN263+BN269+BN275+BN280+BN284+BN287+BN292+BN297+BN302+BN306+BN309+BN313+BN317+BN320+BN324+BN331</f>
        <v>0</v>
      </c>
      <c r="BO13" s="59">
        <f t="shared" si="1"/>
        <v>0</v>
      </c>
      <c r="BP13" s="59">
        <f t="shared" si="1"/>
        <v>0</v>
      </c>
      <c r="BQ13" s="59">
        <f t="shared" si="1"/>
        <v>0</v>
      </c>
      <c r="BR13" s="59">
        <f t="shared" si="1"/>
        <v>0</v>
      </c>
      <c r="BS13" s="59">
        <f t="shared" si="1"/>
        <v>0</v>
      </c>
      <c r="BT13" s="59">
        <f t="shared" si="1"/>
        <v>0</v>
      </c>
      <c r="BU13" s="59">
        <f t="shared" si="1"/>
        <v>0</v>
      </c>
      <c r="BV13" s="59">
        <f t="shared" si="1"/>
        <v>0</v>
      </c>
      <c r="BW13" s="59">
        <f t="shared" si="1"/>
        <v>0</v>
      </c>
      <c r="BX13" s="59">
        <f t="shared" si="1"/>
        <v>0</v>
      </c>
      <c r="BY13" s="59">
        <f t="shared" si="1"/>
        <v>0</v>
      </c>
      <c r="BZ13" s="59">
        <f t="shared" si="1"/>
        <v>0</v>
      </c>
      <c r="CA13" s="59">
        <f t="shared" si="1"/>
        <v>0</v>
      </c>
      <c r="CB13" s="59">
        <f t="shared" si="1"/>
        <v>0</v>
      </c>
      <c r="CC13" s="59">
        <f t="shared" si="1"/>
        <v>0</v>
      </c>
      <c r="CD13" s="59">
        <f t="shared" si="1"/>
        <v>0</v>
      </c>
      <c r="CE13" s="59">
        <f t="shared" si="1"/>
        <v>0</v>
      </c>
      <c r="CF13" s="59">
        <f t="shared" si="1"/>
        <v>0</v>
      </c>
      <c r="CG13" s="59">
        <f t="shared" si="1"/>
        <v>0</v>
      </c>
      <c r="CH13" s="59">
        <f t="shared" si="1"/>
        <v>0</v>
      </c>
      <c r="CI13" s="59">
        <f t="shared" si="1"/>
        <v>0</v>
      </c>
      <c r="CJ13" s="59">
        <f t="shared" si="1"/>
        <v>0</v>
      </c>
      <c r="CK13" s="59">
        <f t="shared" si="1"/>
        <v>0</v>
      </c>
      <c r="CL13" s="59">
        <f t="shared" si="1"/>
        <v>0</v>
      </c>
      <c r="CM13" s="59">
        <f t="shared" si="1"/>
        <v>0</v>
      </c>
      <c r="CN13" s="59">
        <f t="shared" si="1"/>
        <v>0</v>
      </c>
      <c r="CO13" s="59">
        <f t="shared" si="1"/>
        <v>0</v>
      </c>
      <c r="CP13" s="59">
        <f t="shared" si="1"/>
        <v>0</v>
      </c>
      <c r="CQ13" s="59">
        <f t="shared" si="1"/>
        <v>0</v>
      </c>
      <c r="CR13" s="59">
        <f t="shared" si="1"/>
        <v>0</v>
      </c>
      <c r="CS13" s="59">
        <f t="shared" si="1"/>
        <v>0</v>
      </c>
      <c r="CT13" s="59">
        <f t="shared" si="1"/>
        <v>0</v>
      </c>
      <c r="CU13" s="59">
        <f t="shared" si="1"/>
        <v>0</v>
      </c>
      <c r="CV13" s="59">
        <f t="shared" si="1"/>
        <v>0</v>
      </c>
      <c r="CW13" s="59">
        <f t="shared" si="1"/>
        <v>0</v>
      </c>
      <c r="CX13" s="59">
        <f t="shared" si="1"/>
        <v>0</v>
      </c>
      <c r="CY13" s="59">
        <f t="shared" si="1"/>
        <v>0</v>
      </c>
      <c r="CZ13" s="59">
        <f t="shared" si="1"/>
        <v>0</v>
      </c>
      <c r="DA13" s="59">
        <f t="shared" si="1"/>
        <v>0</v>
      </c>
      <c r="DB13" s="59">
        <f t="shared" si="1"/>
        <v>0</v>
      </c>
      <c r="DC13" s="59">
        <f t="shared" si="1"/>
        <v>0</v>
      </c>
      <c r="DD13" s="59">
        <f t="shared" si="1"/>
        <v>0</v>
      </c>
      <c r="DE13" s="59">
        <f t="shared" si="1"/>
        <v>0</v>
      </c>
      <c r="DF13" s="59">
        <f t="shared" si="1"/>
        <v>0</v>
      </c>
      <c r="DG13" s="59">
        <f t="shared" si="1"/>
        <v>0</v>
      </c>
      <c r="DH13" s="59">
        <f t="shared" si="1"/>
        <v>0</v>
      </c>
      <c r="DI13" s="59">
        <f t="shared" si="1"/>
        <v>0</v>
      </c>
      <c r="DJ13" s="59">
        <f t="shared" si="1"/>
        <v>0</v>
      </c>
      <c r="DK13" s="59">
        <f t="shared" si="1"/>
        <v>0</v>
      </c>
      <c r="DL13" s="59">
        <f t="shared" si="1"/>
        <v>0</v>
      </c>
      <c r="DM13" s="59">
        <f t="shared" si="1"/>
        <v>0</v>
      </c>
      <c r="DN13" s="59">
        <f t="shared" si="1"/>
        <v>0</v>
      </c>
      <c r="DO13" s="59">
        <f t="shared" si="1"/>
        <v>0</v>
      </c>
      <c r="DP13" s="59">
        <f t="shared" si="1"/>
        <v>0</v>
      </c>
      <c r="DQ13" s="59">
        <f t="shared" si="1"/>
        <v>0</v>
      </c>
      <c r="DR13" s="59">
        <f t="shared" si="1"/>
        <v>0</v>
      </c>
      <c r="DS13" s="59">
        <f t="shared" si="1"/>
        <v>0</v>
      </c>
      <c r="DT13" s="59">
        <f t="shared" si="1"/>
        <v>0</v>
      </c>
      <c r="DU13" s="59">
        <f t="shared" si="1"/>
        <v>0</v>
      </c>
      <c r="DV13" s="59">
        <f t="shared" si="1"/>
        <v>0</v>
      </c>
      <c r="DW13" s="59">
        <f t="shared" si="1"/>
        <v>0</v>
      </c>
      <c r="DX13" s="59">
        <f t="shared" si="1"/>
        <v>0</v>
      </c>
      <c r="DY13" s="59">
        <f t="shared" si="1"/>
        <v>0</v>
      </c>
      <c r="DZ13" s="59">
        <f t="shared" ref="DZ13:GK13" si="2">+DZ15+DZ34+DZ40+DZ65+DZ75+DZ82+DZ89+DZ118+DZ126+DZ132+DZ135+DZ148+DZ161+DZ170+DZ179+DZ203+DZ211+DZ227+DZ246+DZ252+DZ263+DZ269+DZ275+DZ280+DZ284+DZ287+DZ292+DZ297+DZ302+DZ306+DZ309+DZ313+DZ317+DZ320+DZ324+DZ331</f>
        <v>0</v>
      </c>
      <c r="EA13" s="59">
        <f t="shared" si="2"/>
        <v>0</v>
      </c>
      <c r="EB13" s="59">
        <f t="shared" si="2"/>
        <v>0</v>
      </c>
      <c r="EC13" s="59">
        <f t="shared" si="2"/>
        <v>0</v>
      </c>
      <c r="ED13" s="59">
        <f t="shared" si="2"/>
        <v>0</v>
      </c>
      <c r="EE13" s="59">
        <f t="shared" si="2"/>
        <v>0</v>
      </c>
      <c r="EF13" s="59">
        <f t="shared" si="2"/>
        <v>0</v>
      </c>
      <c r="EG13" s="59">
        <f t="shared" si="2"/>
        <v>0</v>
      </c>
      <c r="EH13" s="59">
        <f t="shared" si="2"/>
        <v>0</v>
      </c>
      <c r="EI13" s="59">
        <f t="shared" si="2"/>
        <v>0</v>
      </c>
      <c r="EJ13" s="59">
        <f t="shared" si="2"/>
        <v>0</v>
      </c>
      <c r="EK13" s="59">
        <f t="shared" si="2"/>
        <v>0</v>
      </c>
      <c r="EL13" s="59">
        <f t="shared" si="2"/>
        <v>0</v>
      </c>
      <c r="EM13" s="59">
        <f t="shared" si="2"/>
        <v>0</v>
      </c>
      <c r="EN13" s="59">
        <f t="shared" si="2"/>
        <v>0</v>
      </c>
      <c r="EO13" s="59">
        <f t="shared" si="2"/>
        <v>0</v>
      </c>
      <c r="EP13" s="59">
        <f t="shared" si="2"/>
        <v>0</v>
      </c>
      <c r="EQ13" s="59">
        <f t="shared" si="2"/>
        <v>0</v>
      </c>
      <c r="ER13" s="59">
        <f t="shared" si="2"/>
        <v>0</v>
      </c>
      <c r="ES13" s="59">
        <f t="shared" si="2"/>
        <v>0</v>
      </c>
      <c r="ET13" s="59">
        <f t="shared" si="2"/>
        <v>0</v>
      </c>
      <c r="EU13" s="59">
        <f t="shared" si="2"/>
        <v>0</v>
      </c>
      <c r="EV13" s="59">
        <f t="shared" si="2"/>
        <v>0</v>
      </c>
      <c r="EW13" s="59">
        <f t="shared" si="2"/>
        <v>0</v>
      </c>
      <c r="EX13" s="59">
        <f t="shared" si="2"/>
        <v>0</v>
      </c>
      <c r="EY13" s="59">
        <f t="shared" si="2"/>
        <v>0</v>
      </c>
      <c r="EZ13" s="59">
        <f t="shared" si="2"/>
        <v>0</v>
      </c>
      <c r="FA13" s="59">
        <f t="shared" si="2"/>
        <v>0</v>
      </c>
      <c r="FB13" s="59">
        <f t="shared" si="2"/>
        <v>0</v>
      </c>
      <c r="FC13" s="59">
        <f t="shared" si="2"/>
        <v>0</v>
      </c>
      <c r="FD13" s="59">
        <f t="shared" si="2"/>
        <v>0</v>
      </c>
      <c r="FE13" s="59">
        <f t="shared" si="2"/>
        <v>0</v>
      </c>
      <c r="FF13" s="59">
        <f t="shared" si="2"/>
        <v>0</v>
      </c>
      <c r="FG13" s="59">
        <f t="shared" si="2"/>
        <v>0</v>
      </c>
      <c r="FH13" s="59">
        <f t="shared" si="2"/>
        <v>0</v>
      </c>
      <c r="FI13" s="59">
        <f t="shared" si="2"/>
        <v>0</v>
      </c>
      <c r="FJ13" s="59">
        <f t="shared" si="2"/>
        <v>0</v>
      </c>
      <c r="FK13" s="59">
        <f t="shared" si="2"/>
        <v>0</v>
      </c>
      <c r="FL13" s="59">
        <f t="shared" si="2"/>
        <v>0</v>
      </c>
      <c r="FM13" s="59">
        <f t="shared" si="2"/>
        <v>0</v>
      </c>
      <c r="FN13" s="59">
        <f t="shared" si="2"/>
        <v>0</v>
      </c>
      <c r="FO13" s="59">
        <f t="shared" si="2"/>
        <v>0</v>
      </c>
      <c r="FP13" s="59">
        <f t="shared" si="2"/>
        <v>0</v>
      </c>
      <c r="FQ13" s="59">
        <f t="shared" si="2"/>
        <v>0</v>
      </c>
      <c r="FR13" s="59">
        <f t="shared" si="2"/>
        <v>0</v>
      </c>
      <c r="FS13" s="59">
        <f t="shared" si="2"/>
        <v>0</v>
      </c>
      <c r="FT13" s="59">
        <f t="shared" si="2"/>
        <v>0</v>
      </c>
      <c r="FU13" s="59">
        <f t="shared" si="2"/>
        <v>0</v>
      </c>
      <c r="FV13" s="59">
        <f t="shared" si="2"/>
        <v>0</v>
      </c>
      <c r="FW13" s="59">
        <f t="shared" si="2"/>
        <v>0</v>
      </c>
      <c r="FX13" s="59">
        <f t="shared" si="2"/>
        <v>0</v>
      </c>
      <c r="FY13" s="59">
        <f t="shared" si="2"/>
        <v>0</v>
      </c>
      <c r="FZ13" s="59">
        <f t="shared" si="2"/>
        <v>0</v>
      </c>
      <c r="GA13" s="59">
        <f t="shared" si="2"/>
        <v>0</v>
      </c>
      <c r="GB13" s="59">
        <f t="shared" si="2"/>
        <v>0</v>
      </c>
      <c r="GC13" s="59">
        <f t="shared" si="2"/>
        <v>0</v>
      </c>
      <c r="GD13" s="59">
        <f t="shared" si="2"/>
        <v>0</v>
      </c>
      <c r="GE13" s="59">
        <f t="shared" si="2"/>
        <v>0</v>
      </c>
      <c r="GF13" s="59">
        <f t="shared" si="2"/>
        <v>0</v>
      </c>
      <c r="GG13" s="59">
        <f t="shared" si="2"/>
        <v>0</v>
      </c>
      <c r="GH13" s="59">
        <f t="shared" si="2"/>
        <v>0</v>
      </c>
      <c r="GI13" s="59">
        <f t="shared" si="2"/>
        <v>0</v>
      </c>
      <c r="GJ13" s="59">
        <f t="shared" si="2"/>
        <v>0</v>
      </c>
      <c r="GK13" s="59">
        <f t="shared" si="2"/>
        <v>0</v>
      </c>
      <c r="GL13" s="59">
        <f t="shared" ref="GL13:IV13" si="3">+GL15+GL34+GL40+GL65+GL75+GL82+GL89+GL118+GL126+GL132+GL135+GL148+GL161+GL170+GL179+GL203+GL211+GL227+GL246+GL252+GL263+GL269+GL275+GL280+GL284+GL287+GL292+GL297+GL302+GL306+GL309+GL313+GL317+GL320+GL324+GL331</f>
        <v>0</v>
      </c>
      <c r="GM13" s="59">
        <f t="shared" si="3"/>
        <v>0</v>
      </c>
      <c r="GN13" s="59">
        <f t="shared" si="3"/>
        <v>0</v>
      </c>
      <c r="GO13" s="59">
        <f t="shared" si="3"/>
        <v>0</v>
      </c>
      <c r="GP13" s="59">
        <f t="shared" si="3"/>
        <v>0</v>
      </c>
      <c r="GQ13" s="59">
        <f t="shared" si="3"/>
        <v>0</v>
      </c>
      <c r="GR13" s="59">
        <f t="shared" si="3"/>
        <v>0</v>
      </c>
      <c r="GS13" s="59">
        <f t="shared" si="3"/>
        <v>0</v>
      </c>
      <c r="GT13" s="59">
        <f t="shared" si="3"/>
        <v>0</v>
      </c>
      <c r="GU13" s="59">
        <f t="shared" si="3"/>
        <v>0</v>
      </c>
      <c r="GV13" s="59">
        <f t="shared" si="3"/>
        <v>0</v>
      </c>
      <c r="GW13" s="59">
        <f t="shared" si="3"/>
        <v>0</v>
      </c>
      <c r="GX13" s="59">
        <f t="shared" si="3"/>
        <v>0</v>
      </c>
      <c r="GY13" s="59">
        <f t="shared" si="3"/>
        <v>0</v>
      </c>
      <c r="GZ13" s="59">
        <f t="shared" si="3"/>
        <v>0</v>
      </c>
      <c r="HA13" s="59">
        <f t="shared" si="3"/>
        <v>0</v>
      </c>
      <c r="HB13" s="59">
        <f t="shared" si="3"/>
        <v>0</v>
      </c>
      <c r="HC13" s="59">
        <f t="shared" si="3"/>
        <v>0</v>
      </c>
      <c r="HD13" s="59">
        <f t="shared" si="3"/>
        <v>0</v>
      </c>
      <c r="HE13" s="59">
        <f t="shared" si="3"/>
        <v>0</v>
      </c>
      <c r="HF13" s="59">
        <f t="shared" si="3"/>
        <v>0</v>
      </c>
      <c r="HG13" s="59">
        <f t="shared" si="3"/>
        <v>0</v>
      </c>
      <c r="HH13" s="59">
        <f t="shared" si="3"/>
        <v>0</v>
      </c>
      <c r="HI13" s="59">
        <f t="shared" si="3"/>
        <v>0</v>
      </c>
      <c r="HJ13" s="59">
        <f t="shared" si="3"/>
        <v>0</v>
      </c>
      <c r="HK13" s="59">
        <f t="shared" si="3"/>
        <v>0</v>
      </c>
      <c r="HL13" s="59">
        <f t="shared" si="3"/>
        <v>0</v>
      </c>
      <c r="HM13" s="59">
        <f t="shared" si="3"/>
        <v>0</v>
      </c>
      <c r="HN13" s="59">
        <f t="shared" si="3"/>
        <v>0</v>
      </c>
      <c r="HO13" s="59">
        <f t="shared" si="3"/>
        <v>0</v>
      </c>
      <c r="HP13" s="59">
        <f t="shared" si="3"/>
        <v>0</v>
      </c>
      <c r="HQ13" s="59">
        <f t="shared" si="3"/>
        <v>0</v>
      </c>
      <c r="HR13" s="59">
        <f t="shared" si="3"/>
        <v>0</v>
      </c>
      <c r="HS13" s="59">
        <f t="shared" si="3"/>
        <v>0</v>
      </c>
      <c r="HT13" s="59">
        <f t="shared" si="3"/>
        <v>0</v>
      </c>
      <c r="HU13" s="59">
        <f t="shared" si="3"/>
        <v>0</v>
      </c>
      <c r="HV13" s="59">
        <f t="shared" si="3"/>
        <v>0</v>
      </c>
      <c r="HW13" s="59">
        <f t="shared" si="3"/>
        <v>0</v>
      </c>
      <c r="HX13" s="59">
        <f t="shared" si="3"/>
        <v>0</v>
      </c>
      <c r="HY13" s="59">
        <f t="shared" si="3"/>
        <v>0</v>
      </c>
      <c r="HZ13" s="59">
        <f t="shared" si="3"/>
        <v>0</v>
      </c>
      <c r="IA13" s="59">
        <f t="shared" si="3"/>
        <v>0</v>
      </c>
      <c r="IB13" s="59">
        <f t="shared" si="3"/>
        <v>0</v>
      </c>
      <c r="IC13" s="59">
        <f t="shared" si="3"/>
        <v>0</v>
      </c>
      <c r="ID13" s="59">
        <f t="shared" si="3"/>
        <v>0</v>
      </c>
      <c r="IE13" s="59">
        <f t="shared" si="3"/>
        <v>0</v>
      </c>
      <c r="IF13" s="59">
        <f t="shared" si="3"/>
        <v>0</v>
      </c>
      <c r="IG13" s="59">
        <f t="shared" si="3"/>
        <v>0</v>
      </c>
      <c r="IH13" s="59">
        <f t="shared" si="3"/>
        <v>0</v>
      </c>
      <c r="II13" s="59">
        <f t="shared" si="3"/>
        <v>0</v>
      </c>
      <c r="IJ13" s="59">
        <f t="shared" si="3"/>
        <v>0</v>
      </c>
      <c r="IK13" s="59">
        <f t="shared" si="3"/>
        <v>0</v>
      </c>
      <c r="IL13" s="59">
        <f t="shared" si="3"/>
        <v>0</v>
      </c>
      <c r="IM13" s="59">
        <f t="shared" si="3"/>
        <v>0</v>
      </c>
      <c r="IN13" s="59">
        <f t="shared" si="3"/>
        <v>0</v>
      </c>
      <c r="IO13" s="59">
        <f t="shared" si="3"/>
        <v>0</v>
      </c>
      <c r="IP13" s="59">
        <f t="shared" si="3"/>
        <v>0</v>
      </c>
      <c r="IQ13" s="59">
        <f t="shared" si="3"/>
        <v>0</v>
      </c>
      <c r="IR13" s="59">
        <f t="shared" si="3"/>
        <v>0</v>
      </c>
      <c r="IS13" s="59">
        <f t="shared" si="3"/>
        <v>0</v>
      </c>
      <c r="IT13" s="59">
        <f t="shared" si="3"/>
        <v>0</v>
      </c>
      <c r="IU13" s="59">
        <f t="shared" si="3"/>
        <v>0</v>
      </c>
      <c r="IV13" s="59">
        <f t="shared" si="3"/>
        <v>0</v>
      </c>
    </row>
    <row r="14" spans="1:256">
      <c r="B14" s="15"/>
      <c r="C14" s="16"/>
      <c r="D14" s="15"/>
      <c r="E14" s="148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38"/>
    </row>
    <row r="15" spans="1:256">
      <c r="A15" s="131" t="s">
        <v>25</v>
      </c>
      <c r="B15" s="59">
        <f t="shared" ref="B15:X15" si="4">SUM(B16:B32)</f>
        <v>1669</v>
      </c>
      <c r="C15" s="129">
        <f t="shared" si="4"/>
        <v>707</v>
      </c>
      <c r="D15" s="59">
        <f t="shared" si="4"/>
        <v>34</v>
      </c>
      <c r="E15" s="172">
        <f t="shared" si="4"/>
        <v>98</v>
      </c>
      <c r="F15" s="59">
        <f t="shared" si="4"/>
        <v>22</v>
      </c>
      <c r="G15" s="59">
        <f t="shared" si="4"/>
        <v>19</v>
      </c>
      <c r="H15" s="59">
        <f t="shared" si="4"/>
        <v>3</v>
      </c>
      <c r="I15" s="59">
        <f t="shared" si="4"/>
        <v>22</v>
      </c>
      <c r="J15" s="59">
        <f t="shared" si="4"/>
        <v>32</v>
      </c>
      <c r="K15" s="59">
        <f t="shared" si="4"/>
        <v>62</v>
      </c>
      <c r="L15" s="59">
        <f t="shared" si="4"/>
        <v>69</v>
      </c>
      <c r="M15" s="59">
        <f t="shared" si="4"/>
        <v>43</v>
      </c>
      <c r="N15" s="59">
        <f t="shared" si="4"/>
        <v>27</v>
      </c>
      <c r="O15" s="59">
        <f t="shared" si="4"/>
        <v>18</v>
      </c>
      <c r="P15" s="59">
        <f t="shared" si="4"/>
        <v>14</v>
      </c>
      <c r="Q15" s="59">
        <f t="shared" si="4"/>
        <v>14</v>
      </c>
      <c r="R15" s="59">
        <f t="shared" si="4"/>
        <v>7</v>
      </c>
      <c r="S15" s="59">
        <f t="shared" si="4"/>
        <v>18</v>
      </c>
      <c r="T15" s="59">
        <f t="shared" si="4"/>
        <v>6</v>
      </c>
      <c r="U15" s="59">
        <f t="shared" si="4"/>
        <v>434</v>
      </c>
      <c r="V15" s="59">
        <f t="shared" si="4"/>
        <v>14</v>
      </c>
      <c r="W15" s="60">
        <f t="shared" si="4"/>
        <v>6</v>
      </c>
      <c r="X15" s="90">
        <f t="shared" si="4"/>
        <v>0</v>
      </c>
    </row>
    <row r="16" spans="1:256">
      <c r="A16" s="132" t="s">
        <v>546</v>
      </c>
      <c r="B16" s="15">
        <f t="shared" ref="B16:B32" si="5">SUM(C16:X16)</f>
        <v>1</v>
      </c>
      <c r="C16" s="16">
        <v>1</v>
      </c>
      <c r="D16" s="15">
        <v>0</v>
      </c>
      <c r="E16" s="148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38">
        <v>0</v>
      </c>
      <c r="X16" s="47">
        <v>0</v>
      </c>
    </row>
    <row r="17" spans="1:24">
      <c r="A17" s="132" t="s">
        <v>547</v>
      </c>
      <c r="B17" s="15">
        <f t="shared" si="5"/>
        <v>1</v>
      </c>
      <c r="C17" s="16">
        <v>1</v>
      </c>
      <c r="D17" s="15">
        <v>0</v>
      </c>
      <c r="E17" s="148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38">
        <v>0</v>
      </c>
      <c r="X17" s="47">
        <v>0</v>
      </c>
    </row>
    <row r="18" spans="1:24">
      <c r="A18" s="132" t="s">
        <v>395</v>
      </c>
      <c r="B18" s="15">
        <f t="shared" si="5"/>
        <v>18</v>
      </c>
      <c r="C18" s="16">
        <v>11</v>
      </c>
      <c r="D18" s="15">
        <v>0</v>
      </c>
      <c r="E18" s="148">
        <v>3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4</v>
      </c>
      <c r="V18" s="15">
        <v>0</v>
      </c>
      <c r="W18" s="138">
        <v>0</v>
      </c>
      <c r="X18" s="47">
        <v>0</v>
      </c>
    </row>
    <row r="19" spans="1:24">
      <c r="A19" s="132" t="s">
        <v>396</v>
      </c>
      <c r="B19" s="15">
        <f t="shared" si="5"/>
        <v>443</v>
      </c>
      <c r="C19" s="16">
        <v>245</v>
      </c>
      <c r="D19" s="15">
        <v>15</v>
      </c>
      <c r="E19" s="148">
        <v>44</v>
      </c>
      <c r="F19" s="15">
        <v>10</v>
      </c>
      <c r="G19" s="15">
        <v>6</v>
      </c>
      <c r="H19" s="15">
        <v>0</v>
      </c>
      <c r="I19" s="15">
        <v>1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116</v>
      </c>
      <c r="V19" s="15">
        <v>6</v>
      </c>
      <c r="W19" s="138">
        <v>0</v>
      </c>
      <c r="X19" s="47">
        <v>0</v>
      </c>
    </row>
    <row r="20" spans="1:24">
      <c r="A20" s="132" t="s">
        <v>397</v>
      </c>
      <c r="B20" s="15">
        <f t="shared" si="5"/>
        <v>2</v>
      </c>
      <c r="C20" s="16">
        <v>1</v>
      </c>
      <c r="D20" s="15">
        <v>0</v>
      </c>
      <c r="E20" s="148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1</v>
      </c>
      <c r="V20" s="15">
        <v>0</v>
      </c>
      <c r="W20" s="138">
        <v>0</v>
      </c>
      <c r="X20" s="47">
        <v>0</v>
      </c>
    </row>
    <row r="21" spans="1:24">
      <c r="A21" s="132" t="s">
        <v>398</v>
      </c>
      <c r="B21" s="15">
        <f t="shared" si="5"/>
        <v>164</v>
      </c>
      <c r="C21" s="16">
        <v>66</v>
      </c>
      <c r="D21" s="15">
        <v>0</v>
      </c>
      <c r="E21" s="148">
        <v>0</v>
      </c>
      <c r="F21" s="15">
        <v>0</v>
      </c>
      <c r="G21" s="15">
        <v>0</v>
      </c>
      <c r="H21" s="15">
        <v>0</v>
      </c>
      <c r="I21" s="15">
        <v>1</v>
      </c>
      <c r="J21" s="15">
        <v>5</v>
      </c>
      <c r="K21" s="15">
        <v>4</v>
      </c>
      <c r="L21" s="15">
        <v>15</v>
      </c>
      <c r="M21" s="15">
        <v>14</v>
      </c>
      <c r="N21" s="15">
        <v>7</v>
      </c>
      <c r="O21" s="15">
        <v>10</v>
      </c>
      <c r="P21" s="15">
        <v>7</v>
      </c>
      <c r="Q21" s="15">
        <v>9</v>
      </c>
      <c r="R21" s="15">
        <v>7</v>
      </c>
      <c r="S21" s="15">
        <v>18</v>
      </c>
      <c r="T21" s="15">
        <v>0</v>
      </c>
      <c r="U21" s="15">
        <v>0</v>
      </c>
      <c r="V21" s="15">
        <v>1</v>
      </c>
      <c r="W21" s="138">
        <v>0</v>
      </c>
      <c r="X21" s="47">
        <v>0</v>
      </c>
    </row>
    <row r="22" spans="1:24">
      <c r="A22" s="132" t="s">
        <v>399</v>
      </c>
      <c r="B22" s="15">
        <f t="shared" si="5"/>
        <v>22</v>
      </c>
      <c r="C22" s="16">
        <v>0</v>
      </c>
      <c r="D22" s="15">
        <v>0</v>
      </c>
      <c r="E22" s="148">
        <v>0</v>
      </c>
      <c r="F22" s="15">
        <v>0</v>
      </c>
      <c r="G22" s="15">
        <v>0</v>
      </c>
      <c r="H22" s="15">
        <v>0</v>
      </c>
      <c r="I22" s="15">
        <v>0</v>
      </c>
      <c r="J22" s="15">
        <v>3</v>
      </c>
      <c r="K22" s="15">
        <v>1</v>
      </c>
      <c r="L22" s="15">
        <v>4</v>
      </c>
      <c r="M22" s="15">
        <v>9</v>
      </c>
      <c r="N22" s="15">
        <v>4</v>
      </c>
      <c r="O22" s="15">
        <v>1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38">
        <v>0</v>
      </c>
      <c r="X22" s="47">
        <v>0</v>
      </c>
    </row>
    <row r="23" spans="1:24">
      <c r="A23" s="132" t="s">
        <v>400</v>
      </c>
      <c r="B23" s="15">
        <f t="shared" si="5"/>
        <v>55</v>
      </c>
      <c r="C23" s="16">
        <v>20</v>
      </c>
      <c r="D23" s="133">
        <v>0</v>
      </c>
      <c r="E23" s="148">
        <v>0</v>
      </c>
      <c r="F23" s="15">
        <v>0</v>
      </c>
      <c r="G23" s="15">
        <v>1</v>
      </c>
      <c r="H23" s="15">
        <v>0</v>
      </c>
      <c r="I23" s="15">
        <v>2</v>
      </c>
      <c r="J23" s="15">
        <v>2</v>
      </c>
      <c r="K23" s="15">
        <v>1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28</v>
      </c>
      <c r="V23" s="15">
        <v>0</v>
      </c>
      <c r="W23" s="138">
        <v>1</v>
      </c>
      <c r="X23" s="47">
        <v>0</v>
      </c>
    </row>
    <row r="24" spans="1:24">
      <c r="A24" s="132" t="s">
        <v>317</v>
      </c>
      <c r="B24" s="15">
        <f t="shared" si="5"/>
        <v>2</v>
      </c>
      <c r="C24" s="16">
        <v>0</v>
      </c>
      <c r="D24" s="15">
        <v>0</v>
      </c>
      <c r="E24" s="148">
        <v>0</v>
      </c>
      <c r="F24" s="15">
        <v>0</v>
      </c>
      <c r="G24" s="15">
        <v>0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2</v>
      </c>
      <c r="V24" s="15">
        <v>0</v>
      </c>
      <c r="W24" s="138">
        <v>0</v>
      </c>
      <c r="X24" s="47">
        <v>0</v>
      </c>
    </row>
    <row r="25" spans="1:24">
      <c r="A25" s="132" t="s">
        <v>401</v>
      </c>
      <c r="B25" s="15">
        <f t="shared" si="5"/>
        <v>3</v>
      </c>
      <c r="C25" s="16">
        <v>0</v>
      </c>
      <c r="D25" s="15">
        <v>0</v>
      </c>
      <c r="E25" s="148">
        <v>0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5">
        <v>1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2</v>
      </c>
      <c r="V25" s="15">
        <v>0</v>
      </c>
      <c r="W25" s="138">
        <v>0</v>
      </c>
      <c r="X25" s="47">
        <v>0</v>
      </c>
    </row>
    <row r="26" spans="1:24">
      <c r="A26" s="132" t="s">
        <v>402</v>
      </c>
      <c r="B26" s="15">
        <f t="shared" si="5"/>
        <v>122</v>
      </c>
      <c r="C26" s="16">
        <v>46</v>
      </c>
      <c r="D26" s="15">
        <v>0</v>
      </c>
      <c r="E26" s="148">
        <v>0</v>
      </c>
      <c r="F26" s="15">
        <v>0</v>
      </c>
      <c r="G26" s="15">
        <v>0</v>
      </c>
      <c r="H26" s="15">
        <v>0</v>
      </c>
      <c r="I26" s="15">
        <v>4</v>
      </c>
      <c r="J26" s="15">
        <v>2</v>
      </c>
      <c r="K26" s="15">
        <v>19</v>
      </c>
      <c r="L26" s="15">
        <v>28</v>
      </c>
      <c r="M26" s="15">
        <v>7</v>
      </c>
      <c r="N26" s="15">
        <v>7</v>
      </c>
      <c r="O26" s="15">
        <v>2</v>
      </c>
      <c r="P26" s="15">
        <v>3</v>
      </c>
      <c r="Q26" s="15">
        <v>3</v>
      </c>
      <c r="R26" s="15">
        <v>0</v>
      </c>
      <c r="S26" s="15">
        <v>0</v>
      </c>
      <c r="T26" s="15">
        <v>0</v>
      </c>
      <c r="U26" s="15">
        <v>1</v>
      </c>
      <c r="V26" s="15">
        <v>0</v>
      </c>
      <c r="W26" s="138">
        <v>0</v>
      </c>
      <c r="X26" s="47">
        <v>0</v>
      </c>
    </row>
    <row r="27" spans="1:24">
      <c r="A27" s="132" t="s">
        <v>403</v>
      </c>
      <c r="B27" s="15">
        <f t="shared" si="5"/>
        <v>243</v>
      </c>
      <c r="C27" s="16">
        <v>92</v>
      </c>
      <c r="D27" s="15">
        <v>0</v>
      </c>
      <c r="E27" s="148">
        <v>0</v>
      </c>
      <c r="F27" s="15">
        <v>1</v>
      </c>
      <c r="G27" s="15">
        <v>1</v>
      </c>
      <c r="H27" s="15">
        <v>0</v>
      </c>
      <c r="I27" s="15">
        <v>12</v>
      </c>
      <c r="J27" s="15">
        <v>19</v>
      </c>
      <c r="K27" s="15">
        <v>37</v>
      </c>
      <c r="L27" s="15">
        <v>21</v>
      </c>
      <c r="M27" s="15">
        <v>13</v>
      </c>
      <c r="N27" s="15">
        <v>9</v>
      </c>
      <c r="O27" s="15">
        <v>5</v>
      </c>
      <c r="P27" s="15">
        <v>4</v>
      </c>
      <c r="Q27" s="15">
        <v>2</v>
      </c>
      <c r="R27" s="15">
        <v>0</v>
      </c>
      <c r="S27" s="15">
        <v>0</v>
      </c>
      <c r="T27" s="15">
        <v>1</v>
      </c>
      <c r="U27" s="15">
        <v>23</v>
      </c>
      <c r="V27" s="15">
        <v>3</v>
      </c>
      <c r="W27" s="138">
        <v>0</v>
      </c>
      <c r="X27" s="47">
        <v>0</v>
      </c>
    </row>
    <row r="28" spans="1:24">
      <c r="A28" s="132" t="s">
        <v>404</v>
      </c>
      <c r="B28" s="15">
        <f t="shared" si="5"/>
        <v>277</v>
      </c>
      <c r="C28" s="16">
        <v>108</v>
      </c>
      <c r="D28" s="15">
        <v>15</v>
      </c>
      <c r="E28" s="148">
        <v>22</v>
      </c>
      <c r="F28" s="15">
        <v>6</v>
      </c>
      <c r="G28" s="15">
        <v>3</v>
      </c>
      <c r="H28" s="15">
        <v>0</v>
      </c>
      <c r="I28" s="15">
        <v>1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117</v>
      </c>
      <c r="V28" s="15">
        <v>0</v>
      </c>
      <c r="W28" s="138">
        <v>5</v>
      </c>
      <c r="X28" s="47">
        <v>0</v>
      </c>
    </row>
    <row r="29" spans="1:24">
      <c r="A29" s="132" t="s">
        <v>405</v>
      </c>
      <c r="B29" s="15">
        <f t="shared" si="5"/>
        <v>1</v>
      </c>
      <c r="C29" s="16">
        <v>0</v>
      </c>
      <c r="D29" s="15">
        <v>0</v>
      </c>
      <c r="E29" s="148">
        <v>1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38">
        <v>0</v>
      </c>
      <c r="X29" s="47">
        <v>0</v>
      </c>
    </row>
    <row r="30" spans="1:24">
      <c r="A30" s="132" t="s">
        <v>406</v>
      </c>
      <c r="B30" s="15">
        <f t="shared" si="5"/>
        <v>144</v>
      </c>
      <c r="C30" s="16">
        <v>63</v>
      </c>
      <c r="D30" s="15">
        <v>0</v>
      </c>
      <c r="E30" s="148">
        <v>1</v>
      </c>
      <c r="F30" s="15">
        <v>4</v>
      </c>
      <c r="G30" s="15">
        <v>7</v>
      </c>
      <c r="H30" s="15">
        <v>3</v>
      </c>
      <c r="I30" s="15">
        <v>1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3</v>
      </c>
      <c r="U30" s="15">
        <v>60</v>
      </c>
      <c r="V30" s="15">
        <v>2</v>
      </c>
      <c r="W30" s="138">
        <v>0</v>
      </c>
      <c r="X30" s="47">
        <v>0</v>
      </c>
    </row>
    <row r="31" spans="1:24">
      <c r="A31" s="132" t="s">
        <v>407</v>
      </c>
      <c r="B31" s="15">
        <f t="shared" si="5"/>
        <v>4</v>
      </c>
      <c r="C31" s="16">
        <v>3</v>
      </c>
      <c r="D31" s="15">
        <v>0</v>
      </c>
      <c r="E31" s="148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1</v>
      </c>
      <c r="V31" s="15">
        <v>0</v>
      </c>
      <c r="W31" s="138">
        <v>0</v>
      </c>
      <c r="X31" s="47">
        <v>0</v>
      </c>
    </row>
    <row r="32" spans="1:24">
      <c r="A32" s="158" t="s">
        <v>408</v>
      </c>
      <c r="B32" s="15">
        <f t="shared" si="5"/>
        <v>167</v>
      </c>
      <c r="C32" s="16">
        <v>50</v>
      </c>
      <c r="D32" s="15">
        <v>4</v>
      </c>
      <c r="E32" s="148">
        <v>27</v>
      </c>
      <c r="F32" s="15">
        <v>1</v>
      </c>
      <c r="G32" s="15">
        <v>1</v>
      </c>
      <c r="H32" s="15">
        <v>0</v>
      </c>
      <c r="I32" s="15">
        <v>0</v>
      </c>
      <c r="J32" s="15">
        <v>1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2</v>
      </c>
      <c r="U32" s="15">
        <v>79</v>
      </c>
      <c r="V32" s="15">
        <v>2</v>
      </c>
      <c r="W32" s="138">
        <v>0</v>
      </c>
      <c r="X32" s="47">
        <v>0</v>
      </c>
    </row>
    <row r="33" spans="1:24">
      <c r="A33" s="132"/>
      <c r="B33" s="15"/>
      <c r="C33" s="16"/>
      <c r="D33" s="15"/>
      <c r="E33" s="148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38"/>
    </row>
    <row r="34" spans="1:24">
      <c r="A34" s="131" t="s">
        <v>29</v>
      </c>
      <c r="B34" s="59">
        <f t="shared" ref="B34:X34" si="6">SUM(B35:B38)</f>
        <v>107</v>
      </c>
      <c r="C34" s="129">
        <f t="shared" si="6"/>
        <v>91</v>
      </c>
      <c r="D34" s="59">
        <f t="shared" si="6"/>
        <v>15</v>
      </c>
      <c r="E34" s="172">
        <f t="shared" si="6"/>
        <v>1</v>
      </c>
      <c r="F34" s="59">
        <f t="shared" si="6"/>
        <v>0</v>
      </c>
      <c r="G34" s="59">
        <f t="shared" si="6"/>
        <v>0</v>
      </c>
      <c r="H34" s="59">
        <f t="shared" si="6"/>
        <v>0</v>
      </c>
      <c r="I34" s="59">
        <f t="shared" si="6"/>
        <v>0</v>
      </c>
      <c r="J34" s="59">
        <f t="shared" si="6"/>
        <v>0</v>
      </c>
      <c r="K34" s="59">
        <f t="shared" si="6"/>
        <v>0</v>
      </c>
      <c r="L34" s="59">
        <f t="shared" si="6"/>
        <v>0</v>
      </c>
      <c r="M34" s="59">
        <f t="shared" si="6"/>
        <v>0</v>
      </c>
      <c r="N34" s="59">
        <f t="shared" si="6"/>
        <v>0</v>
      </c>
      <c r="O34" s="59">
        <f t="shared" si="6"/>
        <v>0</v>
      </c>
      <c r="P34" s="59">
        <f t="shared" si="6"/>
        <v>0</v>
      </c>
      <c r="Q34" s="59">
        <f t="shared" si="6"/>
        <v>0</v>
      </c>
      <c r="R34" s="59">
        <f t="shared" si="6"/>
        <v>0</v>
      </c>
      <c r="S34" s="59">
        <f t="shared" si="6"/>
        <v>0</v>
      </c>
      <c r="T34" s="59">
        <f t="shared" si="6"/>
        <v>0</v>
      </c>
      <c r="U34" s="59">
        <f t="shared" si="6"/>
        <v>0</v>
      </c>
      <c r="V34" s="59">
        <f t="shared" si="6"/>
        <v>0</v>
      </c>
      <c r="W34" s="59">
        <f t="shared" si="6"/>
        <v>0</v>
      </c>
      <c r="X34" s="129">
        <f t="shared" si="6"/>
        <v>0</v>
      </c>
    </row>
    <row r="35" spans="1:24">
      <c r="A35" s="132" t="s">
        <v>3</v>
      </c>
      <c r="B35" s="15">
        <f>SUM(C35:X35)</f>
        <v>40</v>
      </c>
      <c r="C35" s="16">
        <v>39</v>
      </c>
      <c r="D35" s="15">
        <v>1</v>
      </c>
      <c r="E35" s="148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38">
        <v>0</v>
      </c>
      <c r="X35" s="47">
        <v>0</v>
      </c>
    </row>
    <row r="36" spans="1:24">
      <c r="A36" s="132" t="s">
        <v>14</v>
      </c>
      <c r="B36" s="15">
        <f>SUM(C36:X36)</f>
        <v>15</v>
      </c>
      <c r="C36" s="16">
        <v>13</v>
      </c>
      <c r="D36" s="15">
        <v>1</v>
      </c>
      <c r="E36" s="148">
        <v>1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38">
        <v>0</v>
      </c>
      <c r="X36" s="47">
        <v>0</v>
      </c>
    </row>
    <row r="37" spans="1:24">
      <c r="A37" s="132" t="s">
        <v>318</v>
      </c>
      <c r="B37" s="15">
        <f>SUM(C37:X37)</f>
        <v>2</v>
      </c>
      <c r="C37" s="16">
        <v>2</v>
      </c>
      <c r="D37" s="15">
        <v>0</v>
      </c>
      <c r="E37" s="148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38">
        <v>0</v>
      </c>
      <c r="X37" s="47">
        <v>0</v>
      </c>
    </row>
    <row r="38" spans="1:24">
      <c r="A38" s="132" t="s">
        <v>34</v>
      </c>
      <c r="B38" s="15">
        <f>SUM(C38:X38)</f>
        <v>50</v>
      </c>
      <c r="C38" s="16">
        <v>37</v>
      </c>
      <c r="D38" s="15">
        <v>13</v>
      </c>
      <c r="E38" s="148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38">
        <v>0</v>
      </c>
      <c r="X38" s="47">
        <v>0</v>
      </c>
    </row>
    <row r="39" spans="1:24">
      <c r="A39" s="132"/>
      <c r="B39" s="15"/>
      <c r="C39" s="16"/>
      <c r="D39" s="15"/>
      <c r="E39" s="148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38"/>
    </row>
    <row r="40" spans="1:24">
      <c r="A40" s="131" t="s">
        <v>23</v>
      </c>
      <c r="B40" s="59">
        <f t="shared" ref="B40:X40" si="7">SUM(B41:B63)</f>
        <v>1523</v>
      </c>
      <c r="C40" s="129">
        <f t="shared" si="7"/>
        <v>652</v>
      </c>
      <c r="D40" s="59">
        <f t="shared" si="7"/>
        <v>0</v>
      </c>
      <c r="E40" s="172">
        <f t="shared" si="7"/>
        <v>0</v>
      </c>
      <c r="F40" s="59">
        <f t="shared" si="7"/>
        <v>0</v>
      </c>
      <c r="G40" s="59">
        <f t="shared" si="7"/>
        <v>4</v>
      </c>
      <c r="H40" s="59">
        <f t="shared" si="7"/>
        <v>17</v>
      </c>
      <c r="I40" s="59">
        <f t="shared" si="7"/>
        <v>126</v>
      </c>
      <c r="J40" s="59">
        <f t="shared" si="7"/>
        <v>79</v>
      </c>
      <c r="K40" s="59">
        <f t="shared" si="7"/>
        <v>117</v>
      </c>
      <c r="L40" s="59">
        <f t="shared" si="7"/>
        <v>120</v>
      </c>
      <c r="M40" s="59">
        <f t="shared" si="7"/>
        <v>34</v>
      </c>
      <c r="N40" s="59">
        <f t="shared" si="7"/>
        <v>44</v>
      </c>
      <c r="O40" s="59">
        <f t="shared" si="7"/>
        <v>17</v>
      </c>
      <c r="P40" s="59">
        <f t="shared" si="7"/>
        <v>16</v>
      </c>
      <c r="Q40" s="59">
        <f t="shared" si="7"/>
        <v>16</v>
      </c>
      <c r="R40" s="59">
        <f t="shared" si="7"/>
        <v>4</v>
      </c>
      <c r="S40" s="59">
        <f t="shared" si="7"/>
        <v>8</v>
      </c>
      <c r="T40" s="59">
        <f t="shared" si="7"/>
        <v>4</v>
      </c>
      <c r="U40" s="59">
        <f t="shared" si="7"/>
        <v>252</v>
      </c>
      <c r="V40" s="59">
        <f t="shared" si="7"/>
        <v>13</v>
      </c>
      <c r="W40" s="59">
        <f t="shared" si="7"/>
        <v>0</v>
      </c>
      <c r="X40" s="129">
        <f t="shared" si="7"/>
        <v>0</v>
      </c>
    </row>
    <row r="41" spans="1:24">
      <c r="A41" s="132" t="s">
        <v>409</v>
      </c>
      <c r="B41" s="15">
        <f t="shared" ref="B41:B63" si="8">SUM(C41:X41)</f>
        <v>96</v>
      </c>
      <c r="C41" s="16">
        <v>40</v>
      </c>
      <c r="D41" s="15">
        <v>0</v>
      </c>
      <c r="E41" s="148">
        <v>0</v>
      </c>
      <c r="F41" s="15">
        <v>0</v>
      </c>
      <c r="G41" s="15">
        <v>1</v>
      </c>
      <c r="H41" s="15">
        <v>3</v>
      </c>
      <c r="I41" s="15">
        <v>3</v>
      </c>
      <c r="J41" s="15">
        <v>7</v>
      </c>
      <c r="K41" s="15">
        <v>4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36</v>
      </c>
      <c r="V41" s="15">
        <v>2</v>
      </c>
      <c r="W41" s="138">
        <v>0</v>
      </c>
      <c r="X41" s="47">
        <v>0</v>
      </c>
    </row>
    <row r="42" spans="1:24">
      <c r="A42" s="132" t="s">
        <v>410</v>
      </c>
      <c r="B42" s="15">
        <f t="shared" si="8"/>
        <v>768</v>
      </c>
      <c r="C42" s="16">
        <v>287</v>
      </c>
      <c r="D42" s="15">
        <v>0</v>
      </c>
      <c r="E42" s="148">
        <v>0</v>
      </c>
      <c r="F42" s="15">
        <v>0</v>
      </c>
      <c r="G42" s="15">
        <v>0</v>
      </c>
      <c r="H42" s="15">
        <v>12</v>
      </c>
      <c r="I42" s="15">
        <v>103</v>
      </c>
      <c r="J42" s="15">
        <v>51</v>
      </c>
      <c r="K42" s="15">
        <v>72</v>
      </c>
      <c r="L42" s="15">
        <v>45</v>
      </c>
      <c r="M42" s="15">
        <v>11</v>
      </c>
      <c r="N42" s="15">
        <v>5</v>
      </c>
      <c r="O42" s="15">
        <v>3</v>
      </c>
      <c r="P42" s="15">
        <v>3</v>
      </c>
      <c r="Q42" s="15">
        <v>2</v>
      </c>
      <c r="R42" s="15">
        <v>0</v>
      </c>
      <c r="S42" s="15">
        <v>0</v>
      </c>
      <c r="T42" s="15">
        <v>2</v>
      </c>
      <c r="U42" s="15">
        <v>165</v>
      </c>
      <c r="V42" s="15">
        <v>7</v>
      </c>
      <c r="W42" s="138">
        <v>0</v>
      </c>
      <c r="X42" s="47">
        <v>0</v>
      </c>
    </row>
    <row r="43" spans="1:24">
      <c r="A43" s="132" t="s">
        <v>411</v>
      </c>
      <c r="B43" s="15">
        <f t="shared" si="8"/>
        <v>12</v>
      </c>
      <c r="C43" s="16">
        <v>5</v>
      </c>
      <c r="D43" s="15">
        <v>0</v>
      </c>
      <c r="E43" s="148">
        <v>0</v>
      </c>
      <c r="F43" s="15">
        <v>0</v>
      </c>
      <c r="G43" s="15">
        <v>0</v>
      </c>
      <c r="H43" s="15">
        <v>0</v>
      </c>
      <c r="I43" s="15">
        <v>2</v>
      </c>
      <c r="J43" s="15">
        <v>0</v>
      </c>
      <c r="K43" s="15">
        <v>2</v>
      </c>
      <c r="L43" s="15">
        <v>0</v>
      </c>
      <c r="M43" s="15">
        <v>1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2</v>
      </c>
      <c r="V43" s="15">
        <v>0</v>
      </c>
      <c r="W43" s="138">
        <v>0</v>
      </c>
      <c r="X43" s="47">
        <v>0</v>
      </c>
    </row>
    <row r="44" spans="1:24">
      <c r="A44" s="132" t="s">
        <v>328</v>
      </c>
      <c r="B44" s="15">
        <f t="shared" si="8"/>
        <v>9</v>
      </c>
      <c r="C44" s="16">
        <v>6</v>
      </c>
      <c r="D44" s="15">
        <v>0</v>
      </c>
      <c r="E44" s="148">
        <v>0</v>
      </c>
      <c r="F44" s="15">
        <v>0</v>
      </c>
      <c r="G44" s="15">
        <v>0</v>
      </c>
      <c r="H44" s="15">
        <v>0</v>
      </c>
      <c r="I44" s="15">
        <v>0</v>
      </c>
      <c r="J44" s="15">
        <v>1</v>
      </c>
      <c r="K44" s="15">
        <v>0</v>
      </c>
      <c r="L44" s="15">
        <v>1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1</v>
      </c>
      <c r="V44" s="15">
        <v>0</v>
      </c>
      <c r="W44" s="138">
        <v>0</v>
      </c>
      <c r="X44" s="47">
        <v>0</v>
      </c>
    </row>
    <row r="45" spans="1:24">
      <c r="A45" s="132" t="s">
        <v>391</v>
      </c>
      <c r="B45" s="15">
        <f t="shared" si="8"/>
        <v>13</v>
      </c>
      <c r="C45" s="16">
        <v>8</v>
      </c>
      <c r="D45" s="15">
        <v>0</v>
      </c>
      <c r="E45" s="148">
        <v>0</v>
      </c>
      <c r="F45" s="15">
        <v>0</v>
      </c>
      <c r="G45" s="15">
        <v>0</v>
      </c>
      <c r="H45" s="15">
        <v>0</v>
      </c>
      <c r="I45" s="15">
        <v>1</v>
      </c>
      <c r="J45" s="15">
        <v>0</v>
      </c>
      <c r="K45" s="15">
        <v>1</v>
      </c>
      <c r="L45" s="15">
        <v>1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1</v>
      </c>
      <c r="V45" s="15">
        <v>1</v>
      </c>
      <c r="W45" s="138">
        <v>0</v>
      </c>
      <c r="X45" s="47">
        <v>0</v>
      </c>
    </row>
    <row r="46" spans="1:24">
      <c r="A46" s="132" t="s">
        <v>412</v>
      </c>
      <c r="B46" s="15">
        <f t="shared" si="8"/>
        <v>18</v>
      </c>
      <c r="C46" s="16">
        <v>8</v>
      </c>
      <c r="D46" s="15">
        <v>0</v>
      </c>
      <c r="E46" s="148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2</v>
      </c>
      <c r="L46" s="15">
        <v>0</v>
      </c>
      <c r="M46" s="15">
        <v>1</v>
      </c>
      <c r="N46" s="15">
        <v>0</v>
      </c>
      <c r="O46" s="15">
        <v>0</v>
      </c>
      <c r="P46" s="15">
        <v>0</v>
      </c>
      <c r="Q46" s="15">
        <v>0</v>
      </c>
      <c r="R46" s="15">
        <v>1</v>
      </c>
      <c r="S46" s="15">
        <v>0</v>
      </c>
      <c r="T46" s="15">
        <v>0</v>
      </c>
      <c r="U46" s="15">
        <v>6</v>
      </c>
      <c r="V46" s="15">
        <v>0</v>
      </c>
      <c r="W46" s="138">
        <v>0</v>
      </c>
      <c r="X46" s="47">
        <v>0</v>
      </c>
    </row>
    <row r="47" spans="1:24">
      <c r="A47" s="132" t="s">
        <v>413</v>
      </c>
      <c r="B47" s="15">
        <f t="shared" si="8"/>
        <v>5</v>
      </c>
      <c r="C47" s="16">
        <v>3</v>
      </c>
      <c r="D47" s="15">
        <v>0</v>
      </c>
      <c r="E47" s="148">
        <v>0</v>
      </c>
      <c r="F47" s="15">
        <v>0</v>
      </c>
      <c r="G47" s="15">
        <v>0</v>
      </c>
      <c r="H47" s="15">
        <v>1</v>
      </c>
      <c r="I47" s="15">
        <v>0</v>
      </c>
      <c r="J47" s="15">
        <v>0</v>
      </c>
      <c r="K47" s="15">
        <v>1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0</v>
      </c>
      <c r="W47" s="138">
        <v>0</v>
      </c>
      <c r="X47" s="47">
        <v>0</v>
      </c>
    </row>
    <row r="48" spans="1:24">
      <c r="A48" s="132" t="s">
        <v>36</v>
      </c>
      <c r="B48" s="15">
        <f t="shared" si="8"/>
        <v>3</v>
      </c>
      <c r="C48" s="16">
        <v>0</v>
      </c>
      <c r="D48" s="15">
        <v>0</v>
      </c>
      <c r="E48" s="148">
        <v>0</v>
      </c>
      <c r="F48" s="15">
        <v>0</v>
      </c>
      <c r="G48" s="15">
        <v>1</v>
      </c>
      <c r="H48" s="15">
        <v>0</v>
      </c>
      <c r="I48" s="15">
        <v>0</v>
      </c>
      <c r="J48" s="15">
        <v>0</v>
      </c>
      <c r="K48" s="15">
        <v>1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1</v>
      </c>
      <c r="V48" s="15">
        <v>0</v>
      </c>
      <c r="W48" s="138">
        <v>0</v>
      </c>
      <c r="X48" s="47">
        <v>0</v>
      </c>
    </row>
    <row r="49" spans="1:24">
      <c r="A49" s="132" t="s">
        <v>414</v>
      </c>
      <c r="B49" s="15">
        <f t="shared" si="8"/>
        <v>2</v>
      </c>
      <c r="C49" s="16">
        <v>0</v>
      </c>
      <c r="D49" s="15">
        <v>0</v>
      </c>
      <c r="E49" s="148">
        <v>0</v>
      </c>
      <c r="F49" s="15">
        <v>0</v>
      </c>
      <c r="G49" s="15">
        <v>0</v>
      </c>
      <c r="H49" s="15">
        <v>0</v>
      </c>
      <c r="I49" s="15">
        <v>2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38">
        <v>0</v>
      </c>
      <c r="X49" s="47">
        <v>0</v>
      </c>
    </row>
    <row r="50" spans="1:24">
      <c r="A50" s="132" t="s">
        <v>548</v>
      </c>
      <c r="B50" s="15">
        <f t="shared" si="8"/>
        <v>1</v>
      </c>
      <c r="C50" s="16">
        <v>1</v>
      </c>
      <c r="D50" s="15">
        <v>0</v>
      </c>
      <c r="E50" s="148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38">
        <v>0</v>
      </c>
      <c r="X50" s="47">
        <v>0</v>
      </c>
    </row>
    <row r="51" spans="1:24">
      <c r="A51" s="132" t="s">
        <v>415</v>
      </c>
      <c r="B51" s="15">
        <f t="shared" si="8"/>
        <v>3</v>
      </c>
      <c r="C51" s="16">
        <v>0</v>
      </c>
      <c r="D51" s="15">
        <v>0</v>
      </c>
      <c r="E51" s="148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1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2</v>
      </c>
      <c r="V51" s="15">
        <v>0</v>
      </c>
      <c r="W51" s="138">
        <v>0</v>
      </c>
      <c r="X51" s="47">
        <v>0</v>
      </c>
    </row>
    <row r="52" spans="1:24">
      <c r="A52" s="132" t="s">
        <v>416</v>
      </c>
      <c r="B52" s="15">
        <f t="shared" si="8"/>
        <v>47</v>
      </c>
      <c r="C52" s="16">
        <v>20</v>
      </c>
      <c r="D52" s="15">
        <v>0</v>
      </c>
      <c r="E52" s="148">
        <v>0</v>
      </c>
      <c r="F52" s="15">
        <v>0</v>
      </c>
      <c r="G52" s="15">
        <v>2</v>
      </c>
      <c r="H52" s="15">
        <v>1</v>
      </c>
      <c r="I52" s="15">
        <v>3</v>
      </c>
      <c r="J52" s="15">
        <v>2</v>
      </c>
      <c r="K52" s="15">
        <v>1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17</v>
      </c>
      <c r="V52" s="15">
        <v>1</v>
      </c>
      <c r="W52" s="138">
        <v>0</v>
      </c>
      <c r="X52" s="47">
        <v>0</v>
      </c>
    </row>
    <row r="53" spans="1:24">
      <c r="A53" s="132" t="s">
        <v>417</v>
      </c>
      <c r="B53" s="15">
        <f t="shared" si="8"/>
        <v>1</v>
      </c>
      <c r="C53" s="16">
        <v>0</v>
      </c>
      <c r="D53" s="15">
        <v>0</v>
      </c>
      <c r="E53" s="148">
        <v>0</v>
      </c>
      <c r="F53" s="15">
        <v>0</v>
      </c>
      <c r="G53" s="15">
        <v>0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1</v>
      </c>
      <c r="V53" s="15">
        <v>0</v>
      </c>
      <c r="W53" s="138">
        <v>0</v>
      </c>
      <c r="X53" s="47">
        <v>0</v>
      </c>
    </row>
    <row r="54" spans="1:24">
      <c r="A54" s="132" t="s">
        <v>319</v>
      </c>
      <c r="B54" s="15">
        <f t="shared" si="8"/>
        <v>4</v>
      </c>
      <c r="C54" s="16">
        <v>0</v>
      </c>
      <c r="D54" s="15">
        <v>0</v>
      </c>
      <c r="E54" s="148">
        <v>0</v>
      </c>
      <c r="F54" s="15">
        <v>0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4</v>
      </c>
      <c r="V54" s="15">
        <v>0</v>
      </c>
      <c r="W54" s="138">
        <v>0</v>
      </c>
      <c r="X54" s="47">
        <v>0</v>
      </c>
    </row>
    <row r="55" spans="1:24">
      <c r="A55" s="132" t="s">
        <v>305</v>
      </c>
      <c r="B55" s="15">
        <f t="shared" si="8"/>
        <v>1</v>
      </c>
      <c r="C55" s="16">
        <v>0</v>
      </c>
      <c r="D55" s="15">
        <v>0</v>
      </c>
      <c r="E55" s="148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1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38">
        <v>0</v>
      </c>
      <c r="X55" s="47">
        <v>0</v>
      </c>
    </row>
    <row r="56" spans="1:24">
      <c r="A56" s="132" t="s">
        <v>418</v>
      </c>
      <c r="B56" s="15">
        <f t="shared" si="8"/>
        <v>2</v>
      </c>
      <c r="C56" s="16">
        <v>0</v>
      </c>
      <c r="D56" s="15">
        <v>0</v>
      </c>
      <c r="E56" s="148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1</v>
      </c>
      <c r="Q56" s="15">
        <v>0</v>
      </c>
      <c r="R56" s="15">
        <v>0</v>
      </c>
      <c r="S56" s="15">
        <v>0</v>
      </c>
      <c r="T56" s="15">
        <v>0</v>
      </c>
      <c r="U56" s="15">
        <v>1</v>
      </c>
      <c r="V56" s="15">
        <v>0</v>
      </c>
      <c r="W56" s="138">
        <v>0</v>
      </c>
      <c r="X56" s="47">
        <v>0</v>
      </c>
    </row>
    <row r="57" spans="1:24">
      <c r="A57" s="132" t="s">
        <v>419</v>
      </c>
      <c r="B57" s="15">
        <f t="shared" si="8"/>
        <v>9</v>
      </c>
      <c r="C57" s="16">
        <v>4</v>
      </c>
      <c r="D57" s="15">
        <v>0</v>
      </c>
      <c r="E57" s="148">
        <v>0</v>
      </c>
      <c r="F57" s="15">
        <v>0</v>
      </c>
      <c r="G57" s="15">
        <v>0</v>
      </c>
      <c r="H57" s="15">
        <v>0</v>
      </c>
      <c r="I57" s="15">
        <v>1</v>
      </c>
      <c r="J57" s="15">
        <v>0</v>
      </c>
      <c r="K57" s="15">
        <v>1</v>
      </c>
      <c r="L57" s="15">
        <v>1</v>
      </c>
      <c r="M57" s="15">
        <v>0</v>
      </c>
      <c r="N57" s="15">
        <v>1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1</v>
      </c>
      <c r="V57" s="15">
        <v>0</v>
      </c>
      <c r="W57" s="138">
        <v>0</v>
      </c>
      <c r="X57" s="47">
        <v>0</v>
      </c>
    </row>
    <row r="58" spans="1:24" ht="31.5">
      <c r="A58" s="132" t="s">
        <v>549</v>
      </c>
      <c r="B58" s="15">
        <f t="shared" si="8"/>
        <v>1</v>
      </c>
      <c r="C58" s="16">
        <v>1</v>
      </c>
      <c r="D58" s="15">
        <v>0</v>
      </c>
      <c r="E58" s="148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38">
        <v>0</v>
      </c>
      <c r="X58" s="47">
        <v>0</v>
      </c>
    </row>
    <row r="59" spans="1:24">
      <c r="A59" s="132" t="s">
        <v>420</v>
      </c>
      <c r="B59" s="15">
        <f t="shared" si="8"/>
        <v>3</v>
      </c>
      <c r="C59" s="16">
        <v>0</v>
      </c>
      <c r="D59" s="15">
        <v>0</v>
      </c>
      <c r="E59" s="148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2</v>
      </c>
      <c r="L59" s="15">
        <v>0</v>
      </c>
      <c r="M59" s="15">
        <v>1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38">
        <v>0</v>
      </c>
      <c r="X59" s="47">
        <v>0</v>
      </c>
    </row>
    <row r="60" spans="1:24">
      <c r="A60" s="132" t="s">
        <v>421</v>
      </c>
      <c r="B60" s="15">
        <f t="shared" si="8"/>
        <v>1</v>
      </c>
      <c r="C60" s="16">
        <v>0</v>
      </c>
      <c r="D60" s="15">
        <v>0</v>
      </c>
      <c r="E60" s="148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1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38">
        <v>0</v>
      </c>
      <c r="X60" s="47">
        <v>0</v>
      </c>
    </row>
    <row r="61" spans="1:24">
      <c r="A61" s="132" t="s">
        <v>422</v>
      </c>
      <c r="B61" s="15">
        <f t="shared" si="8"/>
        <v>21</v>
      </c>
      <c r="C61" s="16">
        <v>5</v>
      </c>
      <c r="D61" s="15">
        <v>0</v>
      </c>
      <c r="E61" s="148">
        <v>0</v>
      </c>
      <c r="F61" s="15">
        <v>0</v>
      </c>
      <c r="G61" s="15">
        <v>0</v>
      </c>
      <c r="H61" s="15">
        <v>0</v>
      </c>
      <c r="I61" s="15">
        <v>1</v>
      </c>
      <c r="J61" s="15">
        <v>3</v>
      </c>
      <c r="K61" s="15">
        <v>3</v>
      </c>
      <c r="L61" s="15">
        <v>0</v>
      </c>
      <c r="M61" s="15">
        <v>0</v>
      </c>
      <c r="N61" s="15">
        <v>3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2</v>
      </c>
      <c r="U61" s="15">
        <v>3</v>
      </c>
      <c r="V61" s="15">
        <v>1</v>
      </c>
      <c r="W61" s="138">
        <v>0</v>
      </c>
      <c r="X61" s="47">
        <v>0</v>
      </c>
    </row>
    <row r="62" spans="1:24">
      <c r="A62" s="132" t="s">
        <v>37</v>
      </c>
      <c r="B62" s="15">
        <f t="shared" si="8"/>
        <v>461</v>
      </c>
      <c r="C62" s="16">
        <v>248</v>
      </c>
      <c r="D62" s="15">
        <v>0</v>
      </c>
      <c r="E62" s="148">
        <v>0</v>
      </c>
      <c r="F62" s="15">
        <v>0</v>
      </c>
      <c r="G62" s="15">
        <v>0</v>
      </c>
      <c r="H62" s="15">
        <v>0</v>
      </c>
      <c r="I62" s="15">
        <v>9</v>
      </c>
      <c r="J62" s="15">
        <v>15</v>
      </c>
      <c r="K62" s="15">
        <v>22</v>
      </c>
      <c r="L62" s="15">
        <v>64</v>
      </c>
      <c r="M62" s="15">
        <v>16</v>
      </c>
      <c r="N62" s="15">
        <v>31</v>
      </c>
      <c r="O62" s="15">
        <v>12</v>
      </c>
      <c r="P62" s="15">
        <v>10</v>
      </c>
      <c r="Q62" s="15">
        <v>14</v>
      </c>
      <c r="R62" s="15">
        <v>1</v>
      </c>
      <c r="S62" s="15">
        <v>7</v>
      </c>
      <c r="T62" s="15">
        <v>0</v>
      </c>
      <c r="U62" s="15">
        <v>11</v>
      </c>
      <c r="V62" s="15">
        <v>1</v>
      </c>
      <c r="W62" s="138">
        <v>0</v>
      </c>
      <c r="X62" s="47">
        <v>0</v>
      </c>
    </row>
    <row r="63" spans="1:24">
      <c r="A63" s="132" t="s">
        <v>39</v>
      </c>
      <c r="B63" s="15">
        <f t="shared" si="8"/>
        <v>42</v>
      </c>
      <c r="C63" s="16">
        <v>16</v>
      </c>
      <c r="D63" s="15">
        <v>0</v>
      </c>
      <c r="E63" s="148">
        <v>0</v>
      </c>
      <c r="F63" s="15">
        <v>0</v>
      </c>
      <c r="G63" s="15">
        <v>0</v>
      </c>
      <c r="H63" s="15">
        <v>0</v>
      </c>
      <c r="I63" s="15">
        <v>1</v>
      </c>
      <c r="J63" s="15">
        <v>0</v>
      </c>
      <c r="K63" s="15">
        <v>4</v>
      </c>
      <c r="L63" s="15">
        <v>8</v>
      </c>
      <c r="M63" s="15">
        <v>4</v>
      </c>
      <c r="N63" s="15">
        <v>3</v>
      </c>
      <c r="O63" s="15">
        <v>1</v>
      </c>
      <c r="P63" s="15">
        <v>2</v>
      </c>
      <c r="Q63" s="15">
        <v>0</v>
      </c>
      <c r="R63" s="15">
        <v>2</v>
      </c>
      <c r="S63" s="15">
        <v>1</v>
      </c>
      <c r="T63" s="15">
        <v>0</v>
      </c>
      <c r="U63" s="15">
        <v>0</v>
      </c>
      <c r="V63" s="15">
        <v>0</v>
      </c>
      <c r="W63" s="138">
        <v>0</v>
      </c>
      <c r="X63" s="47">
        <v>0</v>
      </c>
    </row>
    <row r="64" spans="1:24">
      <c r="A64" s="132"/>
      <c r="B64" s="15"/>
      <c r="C64" s="16"/>
      <c r="D64" s="15"/>
      <c r="E64" s="148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38"/>
    </row>
    <row r="65" spans="1:24">
      <c r="A65" s="131" t="s">
        <v>33</v>
      </c>
      <c r="B65" s="59">
        <f t="shared" ref="B65:X65" si="9">SUM(B66:B73)</f>
        <v>87</v>
      </c>
      <c r="C65" s="129">
        <f t="shared" si="9"/>
        <v>61</v>
      </c>
      <c r="D65" s="59">
        <f t="shared" si="9"/>
        <v>1</v>
      </c>
      <c r="E65" s="172">
        <f t="shared" si="9"/>
        <v>0</v>
      </c>
      <c r="F65" s="59">
        <f t="shared" si="9"/>
        <v>0</v>
      </c>
      <c r="G65" s="59">
        <f t="shared" si="9"/>
        <v>1</v>
      </c>
      <c r="H65" s="59">
        <f t="shared" si="9"/>
        <v>0</v>
      </c>
      <c r="I65" s="59">
        <f t="shared" si="9"/>
        <v>2</v>
      </c>
      <c r="J65" s="59">
        <f t="shared" si="9"/>
        <v>1</v>
      </c>
      <c r="K65" s="59">
        <f t="shared" si="9"/>
        <v>0</v>
      </c>
      <c r="L65" s="59">
        <f t="shared" si="9"/>
        <v>1</v>
      </c>
      <c r="M65" s="59">
        <f t="shared" si="9"/>
        <v>0</v>
      </c>
      <c r="N65" s="59">
        <f t="shared" si="9"/>
        <v>0</v>
      </c>
      <c r="O65" s="59">
        <f t="shared" si="9"/>
        <v>0</v>
      </c>
      <c r="P65" s="59">
        <f t="shared" si="9"/>
        <v>0</v>
      </c>
      <c r="Q65" s="59">
        <f t="shared" si="9"/>
        <v>0</v>
      </c>
      <c r="R65" s="59">
        <f t="shared" si="9"/>
        <v>0</v>
      </c>
      <c r="S65" s="59">
        <f t="shared" si="9"/>
        <v>0</v>
      </c>
      <c r="T65" s="59">
        <f t="shared" si="9"/>
        <v>2</v>
      </c>
      <c r="U65" s="59">
        <f t="shared" si="9"/>
        <v>18</v>
      </c>
      <c r="V65" s="59">
        <f t="shared" si="9"/>
        <v>0</v>
      </c>
      <c r="W65" s="59">
        <f t="shared" si="9"/>
        <v>0</v>
      </c>
      <c r="X65" s="129">
        <f t="shared" si="9"/>
        <v>0</v>
      </c>
    </row>
    <row r="66" spans="1:24" ht="31.5">
      <c r="A66" s="132" t="s">
        <v>423</v>
      </c>
      <c r="B66" s="15">
        <f t="shared" ref="B66:B73" si="10">SUM(C66:X66)</f>
        <v>1</v>
      </c>
      <c r="C66" s="16">
        <v>0</v>
      </c>
      <c r="D66" s="15">
        <v>0</v>
      </c>
      <c r="E66" s="148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1</v>
      </c>
      <c r="V66" s="15">
        <v>0</v>
      </c>
      <c r="W66" s="138">
        <v>0</v>
      </c>
      <c r="X66" s="47">
        <v>0</v>
      </c>
    </row>
    <row r="67" spans="1:24">
      <c r="A67" s="132" t="s">
        <v>320</v>
      </c>
      <c r="B67" s="15">
        <f t="shared" si="10"/>
        <v>1</v>
      </c>
      <c r="C67" s="16">
        <v>1</v>
      </c>
      <c r="D67" s="15">
        <v>0</v>
      </c>
      <c r="E67" s="148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38">
        <v>0</v>
      </c>
      <c r="X67" s="47">
        <v>0</v>
      </c>
    </row>
    <row r="68" spans="1:24">
      <c r="A68" s="132" t="s">
        <v>550</v>
      </c>
      <c r="B68" s="15">
        <f t="shared" si="10"/>
        <v>1</v>
      </c>
      <c r="C68" s="16">
        <v>1</v>
      </c>
      <c r="D68" s="15">
        <v>0</v>
      </c>
      <c r="E68" s="148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38">
        <v>0</v>
      </c>
      <c r="X68" s="47">
        <v>0</v>
      </c>
    </row>
    <row r="69" spans="1:24">
      <c r="A69" s="132" t="s">
        <v>424</v>
      </c>
      <c r="B69" s="15">
        <f t="shared" si="10"/>
        <v>14</v>
      </c>
      <c r="C69" s="16">
        <v>8</v>
      </c>
      <c r="D69" s="15">
        <v>0</v>
      </c>
      <c r="E69" s="148">
        <v>0</v>
      </c>
      <c r="F69" s="15">
        <v>0</v>
      </c>
      <c r="G69" s="15">
        <v>0</v>
      </c>
      <c r="H69" s="15">
        <v>0</v>
      </c>
      <c r="I69" s="15">
        <v>1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5</v>
      </c>
      <c r="V69" s="15">
        <v>0</v>
      </c>
      <c r="W69" s="138">
        <v>0</v>
      </c>
      <c r="X69" s="47">
        <v>0</v>
      </c>
    </row>
    <row r="70" spans="1:24">
      <c r="A70" s="132" t="s">
        <v>425</v>
      </c>
      <c r="B70" s="15">
        <f t="shared" si="10"/>
        <v>58</v>
      </c>
      <c r="C70" s="16">
        <v>45</v>
      </c>
      <c r="D70" s="15">
        <v>1</v>
      </c>
      <c r="E70" s="148">
        <v>0</v>
      </c>
      <c r="F70" s="15">
        <v>0</v>
      </c>
      <c r="G70" s="15">
        <v>1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11</v>
      </c>
      <c r="V70" s="15">
        <v>0</v>
      </c>
      <c r="W70" s="138">
        <v>0</v>
      </c>
      <c r="X70" s="47">
        <v>0</v>
      </c>
    </row>
    <row r="71" spans="1:24">
      <c r="A71" s="132" t="s">
        <v>427</v>
      </c>
      <c r="B71" s="15">
        <f t="shared" si="10"/>
        <v>1</v>
      </c>
      <c r="C71" s="16">
        <v>0</v>
      </c>
      <c r="D71" s="15">
        <v>0</v>
      </c>
      <c r="E71" s="148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1</v>
      </c>
      <c r="U71" s="15">
        <v>0</v>
      </c>
      <c r="V71" s="15">
        <v>0</v>
      </c>
      <c r="W71" s="138">
        <v>0</v>
      </c>
      <c r="X71" s="47">
        <v>0</v>
      </c>
    </row>
    <row r="72" spans="1:24">
      <c r="A72" s="132" t="s">
        <v>321</v>
      </c>
      <c r="B72" s="15">
        <f t="shared" si="10"/>
        <v>4</v>
      </c>
      <c r="C72" s="16">
        <v>2</v>
      </c>
      <c r="D72" s="15">
        <v>0</v>
      </c>
      <c r="E72" s="148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1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1</v>
      </c>
      <c r="V72" s="15">
        <v>0</v>
      </c>
      <c r="W72" s="138">
        <v>0</v>
      </c>
      <c r="X72" s="47">
        <v>0</v>
      </c>
    </row>
    <row r="73" spans="1:24">
      <c r="A73" s="132" t="s">
        <v>426</v>
      </c>
      <c r="B73" s="15">
        <f t="shared" si="10"/>
        <v>7</v>
      </c>
      <c r="C73" s="16">
        <v>4</v>
      </c>
      <c r="D73" s="15">
        <v>0</v>
      </c>
      <c r="E73" s="148">
        <v>0</v>
      </c>
      <c r="F73" s="15">
        <v>0</v>
      </c>
      <c r="G73" s="15">
        <v>0</v>
      </c>
      <c r="H73" s="15">
        <v>0</v>
      </c>
      <c r="I73" s="15">
        <v>1</v>
      </c>
      <c r="J73" s="15">
        <v>1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1</v>
      </c>
      <c r="U73" s="15">
        <v>0</v>
      </c>
      <c r="V73" s="15">
        <v>0</v>
      </c>
      <c r="W73" s="138">
        <v>0</v>
      </c>
      <c r="X73" s="47">
        <v>0</v>
      </c>
    </row>
    <row r="74" spans="1:24">
      <c r="A74" s="132"/>
      <c r="B74" s="15"/>
      <c r="C74" s="16"/>
      <c r="D74" s="15"/>
      <c r="E74" s="148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38"/>
    </row>
    <row r="75" spans="1:24">
      <c r="A75" s="131" t="s">
        <v>28</v>
      </c>
      <c r="B75" s="59">
        <f t="shared" ref="B75:X75" si="11">SUM(B76:B80)</f>
        <v>158</v>
      </c>
      <c r="C75" s="129">
        <f t="shared" si="11"/>
        <v>67</v>
      </c>
      <c r="D75" s="59">
        <f t="shared" si="11"/>
        <v>16</v>
      </c>
      <c r="E75" s="172">
        <f t="shared" si="11"/>
        <v>13</v>
      </c>
      <c r="F75" s="59">
        <f t="shared" si="11"/>
        <v>1</v>
      </c>
      <c r="G75" s="59">
        <f t="shared" si="11"/>
        <v>3</v>
      </c>
      <c r="H75" s="59">
        <f t="shared" si="11"/>
        <v>1</v>
      </c>
      <c r="I75" s="59">
        <f t="shared" si="11"/>
        <v>4</v>
      </c>
      <c r="J75" s="59">
        <f t="shared" si="11"/>
        <v>4</v>
      </c>
      <c r="K75" s="59">
        <f t="shared" si="11"/>
        <v>0</v>
      </c>
      <c r="L75" s="59">
        <f t="shared" si="11"/>
        <v>0</v>
      </c>
      <c r="M75" s="59">
        <f t="shared" si="11"/>
        <v>0</v>
      </c>
      <c r="N75" s="59">
        <f t="shared" si="11"/>
        <v>0</v>
      </c>
      <c r="O75" s="59">
        <f t="shared" si="11"/>
        <v>0</v>
      </c>
      <c r="P75" s="59">
        <f t="shared" si="11"/>
        <v>0</v>
      </c>
      <c r="Q75" s="59">
        <f t="shared" si="11"/>
        <v>0</v>
      </c>
      <c r="R75" s="59">
        <f t="shared" si="11"/>
        <v>0</v>
      </c>
      <c r="S75" s="59">
        <f t="shared" si="11"/>
        <v>0</v>
      </c>
      <c r="T75" s="59">
        <f t="shared" si="11"/>
        <v>4</v>
      </c>
      <c r="U75" s="59">
        <f t="shared" si="11"/>
        <v>44</v>
      </c>
      <c r="V75" s="59">
        <f t="shared" si="11"/>
        <v>1</v>
      </c>
      <c r="W75" s="59">
        <f t="shared" si="11"/>
        <v>0</v>
      </c>
      <c r="X75" s="129">
        <f t="shared" si="11"/>
        <v>0</v>
      </c>
    </row>
    <row r="76" spans="1:24">
      <c r="A76" s="132" t="s">
        <v>428</v>
      </c>
      <c r="B76" s="15">
        <f>SUM(C76:X76)</f>
        <v>106</v>
      </c>
      <c r="C76" s="16">
        <v>50</v>
      </c>
      <c r="D76" s="15">
        <v>16</v>
      </c>
      <c r="E76" s="148">
        <v>12</v>
      </c>
      <c r="F76" s="15">
        <v>0</v>
      </c>
      <c r="G76" s="15">
        <v>0</v>
      </c>
      <c r="H76" s="15">
        <v>0</v>
      </c>
      <c r="I76" s="15">
        <v>1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26</v>
      </c>
      <c r="V76" s="15">
        <v>1</v>
      </c>
      <c r="W76" s="138">
        <v>0</v>
      </c>
      <c r="X76" s="47">
        <v>0</v>
      </c>
    </row>
    <row r="77" spans="1:24">
      <c r="A77" s="132" t="s">
        <v>429</v>
      </c>
      <c r="B77" s="15">
        <f>SUM(C77:X77)</f>
        <v>3</v>
      </c>
      <c r="C77" s="16">
        <v>1</v>
      </c>
      <c r="D77" s="15">
        <v>0</v>
      </c>
      <c r="E77" s="148">
        <v>0</v>
      </c>
      <c r="F77" s="15">
        <v>0</v>
      </c>
      <c r="G77" s="15">
        <v>0</v>
      </c>
      <c r="H77" s="15">
        <v>1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1</v>
      </c>
      <c r="V77" s="15">
        <v>0</v>
      </c>
      <c r="W77" s="138">
        <v>0</v>
      </c>
      <c r="X77" s="47">
        <v>0</v>
      </c>
    </row>
    <row r="78" spans="1:24">
      <c r="A78" s="132" t="s">
        <v>551</v>
      </c>
      <c r="B78" s="15">
        <f>SUM(C78:X78)</f>
        <v>2</v>
      </c>
      <c r="C78" s="16">
        <v>2</v>
      </c>
      <c r="D78" s="15">
        <v>0</v>
      </c>
      <c r="E78" s="148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38">
        <v>0</v>
      </c>
      <c r="X78" s="47">
        <v>0</v>
      </c>
    </row>
    <row r="79" spans="1:24">
      <c r="A79" s="132" t="s">
        <v>430</v>
      </c>
      <c r="B79" s="15">
        <f>SUM(C79:X79)</f>
        <v>4</v>
      </c>
      <c r="C79" s="16">
        <v>1</v>
      </c>
      <c r="D79" s="15">
        <v>0</v>
      </c>
      <c r="E79" s="148">
        <v>1</v>
      </c>
      <c r="F79" s="15">
        <v>0</v>
      </c>
      <c r="G79" s="15">
        <v>0</v>
      </c>
      <c r="H79" s="15">
        <v>0</v>
      </c>
      <c r="I79" s="15">
        <v>0</v>
      </c>
      <c r="J79" s="15">
        <v>1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1</v>
      </c>
      <c r="V79" s="15">
        <v>0</v>
      </c>
      <c r="W79" s="138">
        <v>0</v>
      </c>
      <c r="X79" s="47">
        <v>0</v>
      </c>
    </row>
    <row r="80" spans="1:24">
      <c r="A80" s="132" t="s">
        <v>431</v>
      </c>
      <c r="B80" s="15">
        <f>SUM(C80:X80)</f>
        <v>43</v>
      </c>
      <c r="C80" s="16">
        <v>13</v>
      </c>
      <c r="D80" s="15">
        <v>0</v>
      </c>
      <c r="E80" s="148">
        <v>0</v>
      </c>
      <c r="F80" s="15">
        <v>1</v>
      </c>
      <c r="G80" s="15">
        <v>3</v>
      </c>
      <c r="H80" s="15">
        <v>0</v>
      </c>
      <c r="I80" s="15">
        <v>3</v>
      </c>
      <c r="J80" s="15">
        <v>3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4</v>
      </c>
      <c r="U80" s="15">
        <v>16</v>
      </c>
      <c r="V80" s="15">
        <v>0</v>
      </c>
      <c r="W80" s="138">
        <v>0</v>
      </c>
      <c r="X80" s="47">
        <v>0</v>
      </c>
    </row>
    <row r="81" spans="1:24">
      <c r="A81" s="132"/>
      <c r="B81" s="15"/>
      <c r="C81" s="16"/>
      <c r="D81" s="15"/>
      <c r="E81" s="148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38"/>
    </row>
    <row r="82" spans="1:24">
      <c r="A82" s="131" t="s">
        <v>96</v>
      </c>
      <c r="B82" s="59">
        <f t="shared" ref="B82:X82" si="12">SUM(B83:B87)</f>
        <v>117</v>
      </c>
      <c r="C82" s="129">
        <f t="shared" si="12"/>
        <v>56</v>
      </c>
      <c r="D82" s="59">
        <f t="shared" si="12"/>
        <v>3</v>
      </c>
      <c r="E82" s="172">
        <f t="shared" si="12"/>
        <v>4</v>
      </c>
      <c r="F82" s="59">
        <f t="shared" si="12"/>
        <v>4</v>
      </c>
      <c r="G82" s="59">
        <f t="shared" si="12"/>
        <v>4</v>
      </c>
      <c r="H82" s="59">
        <f t="shared" si="12"/>
        <v>0</v>
      </c>
      <c r="I82" s="59">
        <f t="shared" si="12"/>
        <v>2</v>
      </c>
      <c r="J82" s="59">
        <f t="shared" si="12"/>
        <v>0</v>
      </c>
      <c r="K82" s="59">
        <f t="shared" si="12"/>
        <v>0</v>
      </c>
      <c r="L82" s="59">
        <f t="shared" si="12"/>
        <v>0</v>
      </c>
      <c r="M82" s="59">
        <f t="shared" si="12"/>
        <v>0</v>
      </c>
      <c r="N82" s="59">
        <f t="shared" si="12"/>
        <v>0</v>
      </c>
      <c r="O82" s="59">
        <f t="shared" si="12"/>
        <v>0</v>
      </c>
      <c r="P82" s="59">
        <f t="shared" si="12"/>
        <v>0</v>
      </c>
      <c r="Q82" s="59">
        <f t="shared" si="12"/>
        <v>0</v>
      </c>
      <c r="R82" s="59">
        <f t="shared" si="12"/>
        <v>0</v>
      </c>
      <c r="S82" s="59">
        <f t="shared" si="12"/>
        <v>0</v>
      </c>
      <c r="T82" s="59">
        <f t="shared" si="12"/>
        <v>0</v>
      </c>
      <c r="U82" s="59">
        <f t="shared" si="12"/>
        <v>40</v>
      </c>
      <c r="V82" s="59">
        <f t="shared" si="12"/>
        <v>2</v>
      </c>
      <c r="W82" s="59">
        <f t="shared" si="12"/>
        <v>2</v>
      </c>
      <c r="X82" s="129">
        <f t="shared" si="12"/>
        <v>0</v>
      </c>
    </row>
    <row r="83" spans="1:24">
      <c r="A83" s="132" t="s">
        <v>552</v>
      </c>
      <c r="B83" s="15">
        <f>SUM(C83:X83)</f>
        <v>2</v>
      </c>
      <c r="C83" s="16">
        <v>2</v>
      </c>
      <c r="D83" s="15">
        <v>0</v>
      </c>
      <c r="E83" s="148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38">
        <v>0</v>
      </c>
      <c r="X83" s="47">
        <v>0</v>
      </c>
    </row>
    <row r="84" spans="1:24">
      <c r="A84" s="132" t="s">
        <v>553</v>
      </c>
      <c r="B84" s="15">
        <f>SUM(C84:X84)</f>
        <v>2</v>
      </c>
      <c r="C84" s="16">
        <v>2</v>
      </c>
      <c r="D84" s="15">
        <v>0</v>
      </c>
      <c r="E84" s="148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0</v>
      </c>
      <c r="W84" s="138">
        <v>0</v>
      </c>
      <c r="X84" s="47">
        <v>0</v>
      </c>
    </row>
    <row r="85" spans="1:24">
      <c r="A85" s="132" t="s">
        <v>432</v>
      </c>
      <c r="B85" s="15">
        <f>SUM(C85:X85)</f>
        <v>1</v>
      </c>
      <c r="C85" s="16">
        <v>0</v>
      </c>
      <c r="D85" s="15">
        <v>0</v>
      </c>
      <c r="E85" s="148">
        <v>0</v>
      </c>
      <c r="F85" s="15">
        <v>0</v>
      </c>
      <c r="G85" s="15">
        <v>0</v>
      </c>
      <c r="H85" s="15">
        <v>0</v>
      </c>
      <c r="I85" s="15">
        <v>0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1</v>
      </c>
      <c r="V85" s="15">
        <v>0</v>
      </c>
      <c r="W85" s="138">
        <v>0</v>
      </c>
      <c r="X85" s="47">
        <v>0</v>
      </c>
    </row>
    <row r="86" spans="1:24">
      <c r="A86" s="132" t="s">
        <v>433</v>
      </c>
      <c r="B86" s="15">
        <f>SUM(C86:X86)</f>
        <v>1</v>
      </c>
      <c r="C86" s="16">
        <v>0</v>
      </c>
      <c r="D86" s="15">
        <v>0</v>
      </c>
      <c r="E86" s="148">
        <v>0</v>
      </c>
      <c r="F86" s="15">
        <v>0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1</v>
      </c>
      <c r="V86" s="15">
        <v>0</v>
      </c>
      <c r="W86" s="138">
        <v>0</v>
      </c>
      <c r="X86" s="47">
        <v>0</v>
      </c>
    </row>
    <row r="87" spans="1:24">
      <c r="A87" s="132" t="s">
        <v>434</v>
      </c>
      <c r="B87" s="15">
        <f>SUM(C87:X87)</f>
        <v>111</v>
      </c>
      <c r="C87" s="16">
        <v>52</v>
      </c>
      <c r="D87" s="15">
        <v>3</v>
      </c>
      <c r="E87" s="148">
        <v>4</v>
      </c>
      <c r="F87" s="15">
        <v>4</v>
      </c>
      <c r="G87" s="15">
        <v>4</v>
      </c>
      <c r="H87" s="15">
        <v>0</v>
      </c>
      <c r="I87" s="15">
        <v>2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38</v>
      </c>
      <c r="V87" s="15">
        <v>2</v>
      </c>
      <c r="W87" s="138">
        <v>2</v>
      </c>
      <c r="X87" s="47">
        <v>0</v>
      </c>
    </row>
    <row r="88" spans="1:24">
      <c r="A88" s="132"/>
      <c r="B88" s="15"/>
      <c r="C88" s="16"/>
      <c r="D88" s="15"/>
      <c r="E88" s="148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38"/>
    </row>
    <row r="89" spans="1:24">
      <c r="A89" s="131" t="s">
        <v>26</v>
      </c>
      <c r="B89" s="59">
        <f t="shared" ref="B89:X89" si="13">SUM(B90:B116)</f>
        <v>6292</v>
      </c>
      <c r="C89" s="129">
        <f t="shared" si="13"/>
        <v>1824</v>
      </c>
      <c r="D89" s="59">
        <f t="shared" si="13"/>
        <v>121</v>
      </c>
      <c r="E89" s="172">
        <f t="shared" si="13"/>
        <v>472</v>
      </c>
      <c r="F89" s="59">
        <f t="shared" si="13"/>
        <v>150</v>
      </c>
      <c r="G89" s="59">
        <f t="shared" si="13"/>
        <v>84</v>
      </c>
      <c r="H89" s="59">
        <f t="shared" si="13"/>
        <v>96</v>
      </c>
      <c r="I89" s="59">
        <f t="shared" si="13"/>
        <v>1003</v>
      </c>
      <c r="J89" s="59">
        <f t="shared" si="13"/>
        <v>537</v>
      </c>
      <c r="K89" s="59">
        <f t="shared" si="13"/>
        <v>153</v>
      </c>
      <c r="L89" s="59">
        <f t="shared" si="13"/>
        <v>87</v>
      </c>
      <c r="M89" s="59">
        <f t="shared" si="13"/>
        <v>33</v>
      </c>
      <c r="N89" s="59">
        <f t="shared" si="13"/>
        <v>4</v>
      </c>
      <c r="O89" s="59">
        <f t="shared" si="13"/>
        <v>3</v>
      </c>
      <c r="P89" s="59">
        <f t="shared" si="13"/>
        <v>0</v>
      </c>
      <c r="Q89" s="59">
        <f t="shared" si="13"/>
        <v>1</v>
      </c>
      <c r="R89" s="59">
        <f t="shared" si="13"/>
        <v>0</v>
      </c>
      <c r="S89" s="59">
        <f t="shared" si="13"/>
        <v>1</v>
      </c>
      <c r="T89" s="59">
        <f t="shared" si="13"/>
        <v>247</v>
      </c>
      <c r="U89" s="59">
        <f t="shared" si="13"/>
        <v>1400</v>
      </c>
      <c r="V89" s="59">
        <f t="shared" si="13"/>
        <v>23</v>
      </c>
      <c r="W89" s="59">
        <f t="shared" si="13"/>
        <v>53</v>
      </c>
      <c r="X89" s="129">
        <f t="shared" si="13"/>
        <v>0</v>
      </c>
    </row>
    <row r="90" spans="1:24">
      <c r="A90" s="132" t="s">
        <v>554</v>
      </c>
      <c r="B90" s="15">
        <f t="shared" ref="B90:B116" si="14">SUM(C90:X90)</f>
        <v>1</v>
      </c>
      <c r="C90" s="16">
        <v>1</v>
      </c>
      <c r="D90" s="15">
        <v>0</v>
      </c>
      <c r="E90" s="148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38">
        <v>0</v>
      </c>
      <c r="X90" s="47">
        <v>0</v>
      </c>
    </row>
    <row r="91" spans="1:24">
      <c r="A91" s="132" t="s">
        <v>435</v>
      </c>
      <c r="B91" s="15">
        <f t="shared" si="14"/>
        <v>88</v>
      </c>
      <c r="C91" s="16">
        <v>35</v>
      </c>
      <c r="D91" s="15">
        <v>2</v>
      </c>
      <c r="E91" s="148">
        <v>1</v>
      </c>
      <c r="F91" s="15">
        <v>1</v>
      </c>
      <c r="G91" s="15">
        <v>3</v>
      </c>
      <c r="H91" s="15">
        <v>0</v>
      </c>
      <c r="I91" s="15">
        <v>2</v>
      </c>
      <c r="J91" s="15">
        <v>1</v>
      </c>
      <c r="K91" s="15">
        <v>1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1</v>
      </c>
      <c r="U91" s="15">
        <v>41</v>
      </c>
      <c r="V91" s="15">
        <v>0</v>
      </c>
      <c r="W91" s="138">
        <v>0</v>
      </c>
      <c r="X91" s="47">
        <v>0</v>
      </c>
    </row>
    <row r="92" spans="1:24">
      <c r="A92" s="132" t="s">
        <v>436</v>
      </c>
      <c r="B92" s="15">
        <f t="shared" si="14"/>
        <v>9</v>
      </c>
      <c r="C92" s="16">
        <v>4</v>
      </c>
      <c r="D92" s="15">
        <v>3</v>
      </c>
      <c r="E92" s="148">
        <v>0</v>
      </c>
      <c r="F92" s="15">
        <v>0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2</v>
      </c>
      <c r="V92" s="15">
        <v>0</v>
      </c>
      <c r="W92" s="138">
        <v>0</v>
      </c>
      <c r="X92" s="47">
        <v>0</v>
      </c>
    </row>
    <row r="93" spans="1:24">
      <c r="A93" s="132" t="s">
        <v>437</v>
      </c>
      <c r="B93" s="15">
        <f t="shared" si="14"/>
        <v>155</v>
      </c>
      <c r="C93" s="16">
        <v>73</v>
      </c>
      <c r="D93" s="15">
        <v>4</v>
      </c>
      <c r="E93" s="148">
        <v>11</v>
      </c>
      <c r="F93" s="15">
        <v>1</v>
      </c>
      <c r="G93" s="15">
        <v>4</v>
      </c>
      <c r="H93" s="15">
        <v>0</v>
      </c>
      <c r="I93" s="15">
        <v>0</v>
      </c>
      <c r="J93" s="15">
        <v>1</v>
      </c>
      <c r="K93" s="15">
        <v>1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60</v>
      </c>
      <c r="V93" s="15">
        <v>0</v>
      </c>
      <c r="W93" s="138">
        <v>0</v>
      </c>
      <c r="X93" s="47">
        <v>0</v>
      </c>
    </row>
    <row r="94" spans="1:24">
      <c r="A94" s="132" t="s">
        <v>438</v>
      </c>
      <c r="B94" s="15">
        <f t="shared" si="14"/>
        <v>127</v>
      </c>
      <c r="C94" s="16">
        <v>39</v>
      </c>
      <c r="D94" s="15">
        <v>1</v>
      </c>
      <c r="E94" s="148">
        <v>3</v>
      </c>
      <c r="F94" s="15">
        <v>9</v>
      </c>
      <c r="G94" s="15">
        <v>5</v>
      </c>
      <c r="H94" s="15">
        <v>6</v>
      </c>
      <c r="I94" s="15">
        <v>1</v>
      </c>
      <c r="J94" s="15">
        <v>0</v>
      </c>
      <c r="K94" s="15">
        <v>1</v>
      </c>
      <c r="L94" s="15">
        <v>0</v>
      </c>
      <c r="M94" s="15">
        <v>2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58</v>
      </c>
      <c r="V94" s="15">
        <v>0</v>
      </c>
      <c r="W94" s="138">
        <v>2</v>
      </c>
      <c r="X94" s="47">
        <v>0</v>
      </c>
    </row>
    <row r="95" spans="1:24">
      <c r="A95" s="132" t="s">
        <v>4</v>
      </c>
      <c r="B95" s="15">
        <f t="shared" si="14"/>
        <v>362</v>
      </c>
      <c r="C95" s="16">
        <v>128</v>
      </c>
      <c r="D95" s="15">
        <v>50</v>
      </c>
      <c r="E95" s="148">
        <v>48</v>
      </c>
      <c r="F95" s="15">
        <v>10</v>
      </c>
      <c r="G95" s="15">
        <v>5</v>
      </c>
      <c r="H95" s="15">
        <v>0</v>
      </c>
      <c r="I95" s="15">
        <v>1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1</v>
      </c>
      <c r="U95" s="15">
        <v>109</v>
      </c>
      <c r="V95" s="15">
        <v>9</v>
      </c>
      <c r="W95" s="138">
        <v>1</v>
      </c>
      <c r="X95" s="47">
        <v>0</v>
      </c>
    </row>
    <row r="96" spans="1:24">
      <c r="A96" s="132" t="s">
        <v>6</v>
      </c>
      <c r="B96" s="15">
        <f t="shared" si="14"/>
        <v>242</v>
      </c>
      <c r="C96" s="16">
        <v>111</v>
      </c>
      <c r="D96" s="15">
        <v>0</v>
      </c>
      <c r="E96" s="148">
        <v>15</v>
      </c>
      <c r="F96" s="15">
        <v>3</v>
      </c>
      <c r="G96" s="15">
        <v>3</v>
      </c>
      <c r="H96" s="15">
        <v>4</v>
      </c>
      <c r="I96" s="15">
        <v>4</v>
      </c>
      <c r="J96" s="15">
        <v>10</v>
      </c>
      <c r="K96" s="15">
        <v>3</v>
      </c>
      <c r="L96" s="15">
        <v>2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4</v>
      </c>
      <c r="U96" s="15">
        <v>83</v>
      </c>
      <c r="V96" s="15">
        <v>0</v>
      </c>
      <c r="W96" s="138">
        <v>0</v>
      </c>
      <c r="X96" s="47">
        <v>0</v>
      </c>
    </row>
    <row r="97" spans="1:24">
      <c r="A97" s="132" t="s">
        <v>439</v>
      </c>
      <c r="B97" s="15">
        <f t="shared" si="14"/>
        <v>3</v>
      </c>
      <c r="C97" s="16">
        <v>1</v>
      </c>
      <c r="D97" s="15">
        <v>0</v>
      </c>
      <c r="E97" s="148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2</v>
      </c>
      <c r="V97" s="15">
        <v>0</v>
      </c>
      <c r="W97" s="138">
        <v>0</v>
      </c>
      <c r="X97" s="47">
        <v>0</v>
      </c>
    </row>
    <row r="98" spans="1:24">
      <c r="A98" s="132" t="s">
        <v>440</v>
      </c>
      <c r="B98" s="15">
        <f t="shared" si="14"/>
        <v>3</v>
      </c>
      <c r="C98" s="16">
        <v>1</v>
      </c>
      <c r="D98" s="15">
        <v>0</v>
      </c>
      <c r="E98" s="148">
        <v>1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1</v>
      </c>
      <c r="V98" s="15">
        <v>0</v>
      </c>
      <c r="W98" s="138">
        <v>0</v>
      </c>
      <c r="X98" s="47">
        <v>0</v>
      </c>
    </row>
    <row r="99" spans="1:24">
      <c r="A99" s="132" t="s">
        <v>42</v>
      </c>
      <c r="B99" s="15">
        <f t="shared" si="14"/>
        <v>38</v>
      </c>
      <c r="C99" s="16">
        <v>20</v>
      </c>
      <c r="D99" s="15">
        <v>0</v>
      </c>
      <c r="E99" s="148">
        <v>0</v>
      </c>
      <c r="F99" s="15">
        <v>0</v>
      </c>
      <c r="G99" s="15">
        <v>2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16</v>
      </c>
      <c r="V99" s="15">
        <v>0</v>
      </c>
      <c r="W99" s="138">
        <v>0</v>
      </c>
      <c r="X99" s="47">
        <v>0</v>
      </c>
    </row>
    <row r="100" spans="1:24">
      <c r="A100" s="132" t="s">
        <v>441</v>
      </c>
      <c r="B100" s="15">
        <f t="shared" si="14"/>
        <v>27</v>
      </c>
      <c r="C100" s="16">
        <v>8</v>
      </c>
      <c r="D100" s="15">
        <v>0</v>
      </c>
      <c r="E100" s="148">
        <v>0</v>
      </c>
      <c r="F100" s="15">
        <v>0</v>
      </c>
      <c r="G100" s="15">
        <v>0</v>
      </c>
      <c r="H100" s="15">
        <v>1</v>
      </c>
      <c r="I100" s="15">
        <v>6</v>
      </c>
      <c r="J100" s="15">
        <v>3</v>
      </c>
      <c r="K100" s="15">
        <v>1</v>
      </c>
      <c r="L100" s="15">
        <v>1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1</v>
      </c>
      <c r="U100" s="15">
        <v>6</v>
      </c>
      <c r="V100" s="15">
        <v>0</v>
      </c>
      <c r="W100" s="138">
        <v>0</v>
      </c>
      <c r="X100" s="47">
        <v>0</v>
      </c>
    </row>
    <row r="101" spans="1:24">
      <c r="A101" s="132" t="s">
        <v>442</v>
      </c>
      <c r="B101" s="15">
        <f t="shared" si="14"/>
        <v>23</v>
      </c>
      <c r="C101" s="16">
        <v>20</v>
      </c>
      <c r="D101" s="15">
        <v>0</v>
      </c>
      <c r="E101" s="148">
        <v>1</v>
      </c>
      <c r="F101" s="15">
        <v>0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2</v>
      </c>
      <c r="V101" s="15">
        <v>0</v>
      </c>
      <c r="W101" s="138">
        <v>0</v>
      </c>
      <c r="X101" s="47">
        <v>0</v>
      </c>
    </row>
    <row r="102" spans="1:24">
      <c r="A102" s="132" t="s">
        <v>443</v>
      </c>
      <c r="B102" s="15">
        <f t="shared" si="14"/>
        <v>24</v>
      </c>
      <c r="C102" s="16">
        <v>17</v>
      </c>
      <c r="D102" s="15">
        <v>0</v>
      </c>
      <c r="E102" s="148">
        <v>1</v>
      </c>
      <c r="F102" s="15">
        <v>0</v>
      </c>
      <c r="G102" s="15">
        <v>0</v>
      </c>
      <c r="H102" s="15">
        <v>0</v>
      </c>
      <c r="I102" s="15">
        <v>3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3</v>
      </c>
      <c r="V102" s="15">
        <v>0</v>
      </c>
      <c r="W102" s="138">
        <v>0</v>
      </c>
      <c r="X102" s="47">
        <v>0</v>
      </c>
    </row>
    <row r="103" spans="1:24">
      <c r="A103" s="132" t="s">
        <v>444</v>
      </c>
      <c r="B103" s="15">
        <f t="shared" si="14"/>
        <v>434</v>
      </c>
      <c r="C103" s="16">
        <v>109</v>
      </c>
      <c r="D103" s="15">
        <v>7</v>
      </c>
      <c r="E103" s="148">
        <v>12</v>
      </c>
      <c r="F103" s="15">
        <v>37</v>
      </c>
      <c r="G103" s="15">
        <v>27</v>
      </c>
      <c r="H103" s="15">
        <v>7</v>
      </c>
      <c r="I103" s="15">
        <v>11</v>
      </c>
      <c r="J103" s="15">
        <v>1</v>
      </c>
      <c r="K103" s="15">
        <v>1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4</v>
      </c>
      <c r="U103" s="15">
        <v>211</v>
      </c>
      <c r="V103" s="15">
        <v>0</v>
      </c>
      <c r="W103" s="138">
        <v>7</v>
      </c>
      <c r="X103" s="47">
        <v>0</v>
      </c>
    </row>
    <row r="104" spans="1:24">
      <c r="A104" s="132" t="s">
        <v>445</v>
      </c>
      <c r="B104" s="15">
        <f t="shared" si="14"/>
        <v>5</v>
      </c>
      <c r="C104" s="16">
        <v>3</v>
      </c>
      <c r="D104" s="15">
        <v>0</v>
      </c>
      <c r="E104" s="148">
        <v>1</v>
      </c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1</v>
      </c>
      <c r="W104" s="138">
        <v>0</v>
      </c>
      <c r="X104" s="47">
        <v>0</v>
      </c>
    </row>
    <row r="105" spans="1:24">
      <c r="A105" s="132" t="s">
        <v>322</v>
      </c>
      <c r="B105" s="15">
        <f t="shared" si="14"/>
        <v>2</v>
      </c>
      <c r="C105" s="16">
        <v>1</v>
      </c>
      <c r="D105" s="15">
        <v>0</v>
      </c>
      <c r="E105" s="148">
        <v>0</v>
      </c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1</v>
      </c>
      <c r="V105" s="15">
        <v>0</v>
      </c>
      <c r="W105" s="138">
        <v>0</v>
      </c>
      <c r="X105" s="47">
        <v>0</v>
      </c>
    </row>
    <row r="106" spans="1:24">
      <c r="A106" s="132" t="s">
        <v>446</v>
      </c>
      <c r="B106" s="15">
        <f t="shared" si="14"/>
        <v>659</v>
      </c>
      <c r="C106" s="16">
        <v>135</v>
      </c>
      <c r="D106" s="15">
        <v>39</v>
      </c>
      <c r="E106" s="148">
        <v>222</v>
      </c>
      <c r="F106" s="15">
        <v>14</v>
      </c>
      <c r="G106" s="15">
        <v>5</v>
      </c>
      <c r="H106" s="15">
        <v>5</v>
      </c>
      <c r="I106" s="15">
        <v>5</v>
      </c>
      <c r="J106" s="15">
        <v>2</v>
      </c>
      <c r="K106" s="15">
        <v>0</v>
      </c>
      <c r="L106" s="15">
        <v>1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4</v>
      </c>
      <c r="U106" s="15">
        <v>224</v>
      </c>
      <c r="V106" s="15">
        <v>0</v>
      </c>
      <c r="W106" s="138">
        <v>3</v>
      </c>
      <c r="X106" s="47">
        <v>0</v>
      </c>
    </row>
    <row r="107" spans="1:24">
      <c r="A107" s="132" t="s">
        <v>447</v>
      </c>
      <c r="B107" s="15">
        <f t="shared" si="14"/>
        <v>79</v>
      </c>
      <c r="C107" s="16">
        <v>7</v>
      </c>
      <c r="D107" s="15">
        <v>9</v>
      </c>
      <c r="E107" s="148">
        <v>33</v>
      </c>
      <c r="F107" s="15">
        <v>2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26</v>
      </c>
      <c r="V107" s="15">
        <v>0</v>
      </c>
      <c r="W107" s="138">
        <v>2</v>
      </c>
      <c r="X107" s="47">
        <v>0</v>
      </c>
    </row>
    <row r="108" spans="1:24">
      <c r="A108" s="132" t="s">
        <v>448</v>
      </c>
      <c r="B108" s="15">
        <f t="shared" si="14"/>
        <v>3000</v>
      </c>
      <c r="C108" s="16">
        <v>894</v>
      </c>
      <c r="D108" s="15">
        <v>0</v>
      </c>
      <c r="E108" s="148">
        <v>0</v>
      </c>
      <c r="F108" s="15">
        <v>14</v>
      </c>
      <c r="G108" s="15">
        <v>1</v>
      </c>
      <c r="H108" s="15">
        <v>12</v>
      </c>
      <c r="I108" s="15">
        <v>872</v>
      </c>
      <c r="J108" s="15">
        <v>502</v>
      </c>
      <c r="K108" s="15">
        <v>139</v>
      </c>
      <c r="L108" s="15">
        <v>75</v>
      </c>
      <c r="M108" s="15">
        <v>28</v>
      </c>
      <c r="N108" s="15">
        <v>4</v>
      </c>
      <c r="O108" s="15">
        <v>3</v>
      </c>
      <c r="P108" s="15">
        <v>0</v>
      </c>
      <c r="Q108" s="15">
        <v>1</v>
      </c>
      <c r="R108" s="15">
        <v>0</v>
      </c>
      <c r="S108" s="15">
        <v>1</v>
      </c>
      <c r="T108" s="15">
        <v>219</v>
      </c>
      <c r="U108" s="15">
        <v>203</v>
      </c>
      <c r="V108" s="15">
        <v>6</v>
      </c>
      <c r="W108" s="138">
        <v>26</v>
      </c>
      <c r="X108" s="47">
        <v>0</v>
      </c>
    </row>
    <row r="109" spans="1:24">
      <c r="A109" s="132" t="s">
        <v>449</v>
      </c>
      <c r="B109" s="15">
        <f t="shared" si="14"/>
        <v>181</v>
      </c>
      <c r="C109" s="16">
        <v>45</v>
      </c>
      <c r="D109" s="15">
        <v>0</v>
      </c>
      <c r="E109" s="148">
        <v>1</v>
      </c>
      <c r="F109" s="15">
        <v>0</v>
      </c>
      <c r="G109" s="15">
        <v>1</v>
      </c>
      <c r="H109" s="15">
        <v>2</v>
      </c>
      <c r="I109" s="15">
        <v>53</v>
      </c>
      <c r="J109" s="15">
        <v>6</v>
      </c>
      <c r="K109" s="15">
        <v>3</v>
      </c>
      <c r="L109" s="15">
        <v>2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6</v>
      </c>
      <c r="U109" s="15">
        <v>60</v>
      </c>
      <c r="V109" s="15">
        <v>0</v>
      </c>
      <c r="W109" s="138">
        <v>2</v>
      </c>
      <c r="X109" s="47">
        <v>0</v>
      </c>
    </row>
    <row r="110" spans="1:24">
      <c r="A110" s="132" t="s">
        <v>450</v>
      </c>
      <c r="B110" s="15">
        <f t="shared" si="14"/>
        <v>710</v>
      </c>
      <c r="C110" s="16">
        <v>123</v>
      </c>
      <c r="D110" s="15">
        <v>3</v>
      </c>
      <c r="E110" s="148">
        <v>117</v>
      </c>
      <c r="F110" s="15">
        <v>49</v>
      </c>
      <c r="G110" s="15">
        <v>27</v>
      </c>
      <c r="H110" s="15">
        <v>56</v>
      </c>
      <c r="I110" s="15">
        <v>44</v>
      </c>
      <c r="J110" s="15">
        <v>11</v>
      </c>
      <c r="K110" s="15">
        <v>2</v>
      </c>
      <c r="L110" s="15">
        <v>5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7</v>
      </c>
      <c r="U110" s="15">
        <v>252</v>
      </c>
      <c r="V110" s="15">
        <v>5</v>
      </c>
      <c r="W110" s="138">
        <v>9</v>
      </c>
      <c r="X110" s="47">
        <v>0</v>
      </c>
    </row>
    <row r="111" spans="1:24">
      <c r="A111" s="132" t="s">
        <v>451</v>
      </c>
      <c r="B111" s="15">
        <f t="shared" si="14"/>
        <v>12</v>
      </c>
      <c r="C111" s="16">
        <v>0</v>
      </c>
      <c r="D111" s="15">
        <v>0</v>
      </c>
      <c r="E111" s="148">
        <v>2</v>
      </c>
      <c r="F111" s="15">
        <v>2</v>
      </c>
      <c r="G111" s="15">
        <v>1</v>
      </c>
      <c r="H111" s="15">
        <v>3</v>
      </c>
      <c r="I111" s="15">
        <v>1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2</v>
      </c>
      <c r="V111" s="15">
        <v>1</v>
      </c>
      <c r="W111" s="138">
        <v>0</v>
      </c>
      <c r="X111" s="47">
        <v>0</v>
      </c>
    </row>
    <row r="112" spans="1:24">
      <c r="A112" s="132" t="s">
        <v>452</v>
      </c>
      <c r="B112" s="15">
        <f t="shared" si="14"/>
        <v>12</v>
      </c>
      <c r="C112" s="16">
        <v>7</v>
      </c>
      <c r="D112" s="15">
        <v>0</v>
      </c>
      <c r="E112" s="148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1</v>
      </c>
      <c r="L112" s="15">
        <v>1</v>
      </c>
      <c r="M112" s="15">
        <v>3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0</v>
      </c>
      <c r="W112" s="138">
        <v>0</v>
      </c>
      <c r="X112" s="47">
        <v>0</v>
      </c>
    </row>
    <row r="113" spans="1:256">
      <c r="A113" s="132" t="s">
        <v>453</v>
      </c>
      <c r="B113" s="15">
        <f t="shared" si="14"/>
        <v>16</v>
      </c>
      <c r="C113" s="16">
        <v>1</v>
      </c>
      <c r="D113" s="15">
        <v>1</v>
      </c>
      <c r="E113" s="148">
        <v>2</v>
      </c>
      <c r="F113" s="15">
        <v>5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7</v>
      </c>
      <c r="V113" s="15">
        <v>0</v>
      </c>
      <c r="W113" s="138">
        <v>0</v>
      </c>
      <c r="X113" s="47">
        <v>0</v>
      </c>
    </row>
    <row r="114" spans="1:256">
      <c r="A114" s="132" t="s">
        <v>35</v>
      </c>
      <c r="B114" s="15">
        <f t="shared" si="14"/>
        <v>66</v>
      </c>
      <c r="C114" s="16">
        <v>36</v>
      </c>
      <c r="D114" s="15">
        <v>0</v>
      </c>
      <c r="E114" s="148">
        <v>1</v>
      </c>
      <c r="F114" s="15">
        <v>3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25</v>
      </c>
      <c r="V114" s="15">
        <v>1</v>
      </c>
      <c r="W114" s="138">
        <v>0</v>
      </c>
      <c r="X114" s="47">
        <v>0</v>
      </c>
    </row>
    <row r="115" spans="1:256">
      <c r="A115" s="132" t="s">
        <v>454</v>
      </c>
      <c r="B115" s="15">
        <f t="shared" si="14"/>
        <v>6</v>
      </c>
      <c r="C115" s="16">
        <v>3</v>
      </c>
      <c r="D115" s="15">
        <v>1</v>
      </c>
      <c r="E115" s="148">
        <v>0</v>
      </c>
      <c r="F115" s="15">
        <v>0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2</v>
      </c>
      <c r="V115" s="15">
        <v>0</v>
      </c>
      <c r="W115" s="138">
        <v>0</v>
      </c>
      <c r="X115" s="47">
        <v>0</v>
      </c>
    </row>
    <row r="116" spans="1:256">
      <c r="A116" s="132" t="s">
        <v>455</v>
      </c>
      <c r="B116" s="15">
        <f t="shared" si="14"/>
        <v>8</v>
      </c>
      <c r="C116" s="16">
        <v>2</v>
      </c>
      <c r="D116" s="15">
        <v>1</v>
      </c>
      <c r="E116" s="148">
        <v>0</v>
      </c>
      <c r="F116" s="15">
        <v>0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4</v>
      </c>
      <c r="V116" s="15">
        <v>0</v>
      </c>
      <c r="W116" s="138">
        <v>1</v>
      </c>
      <c r="X116" s="47">
        <v>0</v>
      </c>
    </row>
    <row r="117" spans="1:256">
      <c r="A117" s="132"/>
      <c r="B117" s="15"/>
      <c r="C117" s="16"/>
      <c r="D117" s="15"/>
      <c r="E117" s="148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38"/>
    </row>
    <row r="118" spans="1:256">
      <c r="A118" s="131" t="s">
        <v>210</v>
      </c>
      <c r="B118" s="59">
        <f t="shared" ref="B118:BM118" si="15">SUM(B119:B124)</f>
        <v>15</v>
      </c>
      <c r="C118" s="129">
        <f t="shared" si="15"/>
        <v>6</v>
      </c>
      <c r="D118" s="59">
        <f t="shared" si="15"/>
        <v>0</v>
      </c>
      <c r="E118" s="172">
        <f t="shared" si="15"/>
        <v>0</v>
      </c>
      <c r="F118" s="59">
        <f t="shared" si="15"/>
        <v>0</v>
      </c>
      <c r="G118" s="59">
        <f t="shared" si="15"/>
        <v>1</v>
      </c>
      <c r="H118" s="59">
        <f t="shared" si="15"/>
        <v>0</v>
      </c>
      <c r="I118" s="59">
        <f t="shared" si="15"/>
        <v>0</v>
      </c>
      <c r="J118" s="59">
        <f t="shared" si="15"/>
        <v>0</v>
      </c>
      <c r="K118" s="59">
        <f t="shared" si="15"/>
        <v>0</v>
      </c>
      <c r="L118" s="59">
        <f t="shared" si="15"/>
        <v>0</v>
      </c>
      <c r="M118" s="59">
        <f t="shared" si="15"/>
        <v>0</v>
      </c>
      <c r="N118" s="59">
        <f t="shared" si="15"/>
        <v>0</v>
      </c>
      <c r="O118" s="59">
        <f t="shared" si="15"/>
        <v>0</v>
      </c>
      <c r="P118" s="59">
        <f t="shared" si="15"/>
        <v>0</v>
      </c>
      <c r="Q118" s="59">
        <f t="shared" si="15"/>
        <v>0</v>
      </c>
      <c r="R118" s="59">
        <f t="shared" si="15"/>
        <v>0</v>
      </c>
      <c r="S118" s="59">
        <f t="shared" si="15"/>
        <v>0</v>
      </c>
      <c r="T118" s="59">
        <f t="shared" si="15"/>
        <v>0</v>
      </c>
      <c r="U118" s="59">
        <f t="shared" si="15"/>
        <v>7</v>
      </c>
      <c r="V118" s="59">
        <f t="shared" si="15"/>
        <v>0</v>
      </c>
      <c r="W118" s="59">
        <f t="shared" si="15"/>
        <v>1</v>
      </c>
      <c r="X118" s="59">
        <f t="shared" si="15"/>
        <v>0</v>
      </c>
      <c r="Y118" s="59">
        <f t="shared" si="15"/>
        <v>0</v>
      </c>
      <c r="Z118" s="59">
        <f t="shared" si="15"/>
        <v>0</v>
      </c>
      <c r="AA118" s="59">
        <f t="shared" si="15"/>
        <v>0</v>
      </c>
      <c r="AB118" s="59">
        <f t="shared" si="15"/>
        <v>0</v>
      </c>
      <c r="AC118" s="59">
        <f t="shared" si="15"/>
        <v>0</v>
      </c>
      <c r="AD118" s="59">
        <f t="shared" si="15"/>
        <v>0</v>
      </c>
      <c r="AE118" s="59">
        <f t="shared" si="15"/>
        <v>0</v>
      </c>
      <c r="AF118" s="59">
        <f t="shared" si="15"/>
        <v>0</v>
      </c>
      <c r="AG118" s="59">
        <f t="shared" si="15"/>
        <v>0</v>
      </c>
      <c r="AH118" s="59">
        <f t="shared" si="15"/>
        <v>0</v>
      </c>
      <c r="AI118" s="59">
        <f t="shared" si="15"/>
        <v>0</v>
      </c>
      <c r="AJ118" s="59">
        <f t="shared" si="15"/>
        <v>0</v>
      </c>
      <c r="AK118" s="59">
        <f t="shared" si="15"/>
        <v>0</v>
      </c>
      <c r="AL118" s="59">
        <f t="shared" si="15"/>
        <v>0</v>
      </c>
      <c r="AM118" s="59">
        <f t="shared" si="15"/>
        <v>0</v>
      </c>
      <c r="AN118" s="59">
        <f t="shared" si="15"/>
        <v>0</v>
      </c>
      <c r="AO118" s="59">
        <f t="shared" si="15"/>
        <v>0</v>
      </c>
      <c r="AP118" s="59">
        <f t="shared" si="15"/>
        <v>0</v>
      </c>
      <c r="AQ118" s="59">
        <f t="shared" si="15"/>
        <v>0</v>
      </c>
      <c r="AR118" s="59">
        <f t="shared" si="15"/>
        <v>0</v>
      </c>
      <c r="AS118" s="59">
        <f t="shared" si="15"/>
        <v>0</v>
      </c>
      <c r="AT118" s="59">
        <f t="shared" si="15"/>
        <v>0</v>
      </c>
      <c r="AU118" s="59">
        <f t="shared" si="15"/>
        <v>0</v>
      </c>
      <c r="AV118" s="59">
        <f t="shared" si="15"/>
        <v>0</v>
      </c>
      <c r="AW118" s="59">
        <f t="shared" si="15"/>
        <v>0</v>
      </c>
      <c r="AX118" s="59">
        <f t="shared" si="15"/>
        <v>0</v>
      </c>
      <c r="AY118" s="59">
        <f t="shared" si="15"/>
        <v>0</v>
      </c>
      <c r="AZ118" s="59">
        <f t="shared" si="15"/>
        <v>0</v>
      </c>
      <c r="BA118" s="59">
        <f t="shared" si="15"/>
        <v>0</v>
      </c>
      <c r="BB118" s="59">
        <f t="shared" si="15"/>
        <v>0</v>
      </c>
      <c r="BC118" s="59">
        <f t="shared" si="15"/>
        <v>0</v>
      </c>
      <c r="BD118" s="59">
        <f t="shared" si="15"/>
        <v>0</v>
      </c>
      <c r="BE118" s="59">
        <f t="shared" si="15"/>
        <v>0</v>
      </c>
      <c r="BF118" s="59">
        <f t="shared" si="15"/>
        <v>0</v>
      </c>
      <c r="BG118" s="59">
        <f t="shared" si="15"/>
        <v>0</v>
      </c>
      <c r="BH118" s="59">
        <f t="shared" si="15"/>
        <v>0</v>
      </c>
      <c r="BI118" s="59">
        <f t="shared" si="15"/>
        <v>0</v>
      </c>
      <c r="BJ118" s="59">
        <f t="shared" si="15"/>
        <v>0</v>
      </c>
      <c r="BK118" s="59">
        <f t="shared" si="15"/>
        <v>0</v>
      </c>
      <c r="BL118" s="59">
        <f t="shared" si="15"/>
        <v>0</v>
      </c>
      <c r="BM118" s="59">
        <f t="shared" si="15"/>
        <v>0</v>
      </c>
      <c r="BN118" s="59">
        <f t="shared" ref="BN118:DY118" si="16">SUM(BN119:BN124)</f>
        <v>0</v>
      </c>
      <c r="BO118" s="59">
        <f t="shared" si="16"/>
        <v>0</v>
      </c>
      <c r="BP118" s="59">
        <f t="shared" si="16"/>
        <v>0</v>
      </c>
      <c r="BQ118" s="59">
        <f t="shared" si="16"/>
        <v>0</v>
      </c>
      <c r="BR118" s="59">
        <f t="shared" si="16"/>
        <v>0</v>
      </c>
      <c r="BS118" s="59">
        <f t="shared" si="16"/>
        <v>0</v>
      </c>
      <c r="BT118" s="59">
        <f t="shared" si="16"/>
        <v>0</v>
      </c>
      <c r="BU118" s="59">
        <f t="shared" si="16"/>
        <v>0</v>
      </c>
      <c r="BV118" s="59">
        <f t="shared" si="16"/>
        <v>0</v>
      </c>
      <c r="BW118" s="59">
        <f t="shared" si="16"/>
        <v>0</v>
      </c>
      <c r="BX118" s="59">
        <f t="shared" si="16"/>
        <v>0</v>
      </c>
      <c r="BY118" s="59">
        <f t="shared" si="16"/>
        <v>0</v>
      </c>
      <c r="BZ118" s="59">
        <f t="shared" si="16"/>
        <v>0</v>
      </c>
      <c r="CA118" s="59">
        <f t="shared" si="16"/>
        <v>0</v>
      </c>
      <c r="CB118" s="59">
        <f t="shared" si="16"/>
        <v>0</v>
      </c>
      <c r="CC118" s="59">
        <f t="shared" si="16"/>
        <v>0</v>
      </c>
      <c r="CD118" s="59">
        <f t="shared" si="16"/>
        <v>0</v>
      </c>
      <c r="CE118" s="59">
        <f t="shared" si="16"/>
        <v>0</v>
      </c>
      <c r="CF118" s="59">
        <f t="shared" si="16"/>
        <v>0</v>
      </c>
      <c r="CG118" s="59">
        <f t="shared" si="16"/>
        <v>0</v>
      </c>
      <c r="CH118" s="59">
        <f t="shared" si="16"/>
        <v>0</v>
      </c>
      <c r="CI118" s="59">
        <f t="shared" si="16"/>
        <v>0</v>
      </c>
      <c r="CJ118" s="59">
        <f t="shared" si="16"/>
        <v>0</v>
      </c>
      <c r="CK118" s="59">
        <f t="shared" si="16"/>
        <v>0</v>
      </c>
      <c r="CL118" s="59">
        <f t="shared" si="16"/>
        <v>0</v>
      </c>
      <c r="CM118" s="59">
        <f t="shared" si="16"/>
        <v>0</v>
      </c>
      <c r="CN118" s="59">
        <f t="shared" si="16"/>
        <v>0</v>
      </c>
      <c r="CO118" s="59">
        <f t="shared" si="16"/>
        <v>0</v>
      </c>
      <c r="CP118" s="59">
        <f t="shared" si="16"/>
        <v>0</v>
      </c>
      <c r="CQ118" s="59">
        <f t="shared" si="16"/>
        <v>0</v>
      </c>
      <c r="CR118" s="59">
        <f t="shared" si="16"/>
        <v>0</v>
      </c>
      <c r="CS118" s="59">
        <f t="shared" si="16"/>
        <v>0</v>
      </c>
      <c r="CT118" s="59">
        <f t="shared" si="16"/>
        <v>0</v>
      </c>
      <c r="CU118" s="59">
        <f t="shared" si="16"/>
        <v>0</v>
      </c>
      <c r="CV118" s="59">
        <f t="shared" si="16"/>
        <v>0</v>
      </c>
      <c r="CW118" s="59">
        <f t="shared" si="16"/>
        <v>0</v>
      </c>
      <c r="CX118" s="59">
        <f t="shared" si="16"/>
        <v>0</v>
      </c>
      <c r="CY118" s="59">
        <f t="shared" si="16"/>
        <v>0</v>
      </c>
      <c r="CZ118" s="59">
        <f t="shared" si="16"/>
        <v>0</v>
      </c>
      <c r="DA118" s="59">
        <f t="shared" si="16"/>
        <v>0</v>
      </c>
      <c r="DB118" s="59">
        <f t="shared" si="16"/>
        <v>0</v>
      </c>
      <c r="DC118" s="59">
        <f t="shared" si="16"/>
        <v>0</v>
      </c>
      <c r="DD118" s="59">
        <f t="shared" si="16"/>
        <v>0</v>
      </c>
      <c r="DE118" s="59">
        <f t="shared" si="16"/>
        <v>0</v>
      </c>
      <c r="DF118" s="59">
        <f t="shared" si="16"/>
        <v>0</v>
      </c>
      <c r="DG118" s="59">
        <f t="shared" si="16"/>
        <v>0</v>
      </c>
      <c r="DH118" s="59">
        <f t="shared" si="16"/>
        <v>0</v>
      </c>
      <c r="DI118" s="59">
        <f t="shared" si="16"/>
        <v>0</v>
      </c>
      <c r="DJ118" s="59">
        <f t="shared" si="16"/>
        <v>0</v>
      </c>
      <c r="DK118" s="59">
        <f t="shared" si="16"/>
        <v>0</v>
      </c>
      <c r="DL118" s="59">
        <f t="shared" si="16"/>
        <v>0</v>
      </c>
      <c r="DM118" s="59">
        <f t="shared" si="16"/>
        <v>0</v>
      </c>
      <c r="DN118" s="59">
        <f t="shared" si="16"/>
        <v>0</v>
      </c>
      <c r="DO118" s="59">
        <f t="shared" si="16"/>
        <v>0</v>
      </c>
      <c r="DP118" s="59">
        <f t="shared" si="16"/>
        <v>0</v>
      </c>
      <c r="DQ118" s="59">
        <f t="shared" si="16"/>
        <v>0</v>
      </c>
      <c r="DR118" s="59">
        <f t="shared" si="16"/>
        <v>0</v>
      </c>
      <c r="DS118" s="59">
        <f t="shared" si="16"/>
        <v>0</v>
      </c>
      <c r="DT118" s="59">
        <f t="shared" si="16"/>
        <v>0</v>
      </c>
      <c r="DU118" s="59">
        <f t="shared" si="16"/>
        <v>0</v>
      </c>
      <c r="DV118" s="59">
        <f t="shared" si="16"/>
        <v>0</v>
      </c>
      <c r="DW118" s="59">
        <f t="shared" si="16"/>
        <v>0</v>
      </c>
      <c r="DX118" s="59">
        <f t="shared" si="16"/>
        <v>0</v>
      </c>
      <c r="DY118" s="59">
        <f t="shared" si="16"/>
        <v>0</v>
      </c>
      <c r="DZ118" s="59">
        <f t="shared" ref="DZ118:GK118" si="17">SUM(DZ119:DZ124)</f>
        <v>0</v>
      </c>
      <c r="EA118" s="59">
        <f t="shared" si="17"/>
        <v>0</v>
      </c>
      <c r="EB118" s="59">
        <f t="shared" si="17"/>
        <v>0</v>
      </c>
      <c r="EC118" s="59">
        <f t="shared" si="17"/>
        <v>0</v>
      </c>
      <c r="ED118" s="59">
        <f t="shared" si="17"/>
        <v>0</v>
      </c>
      <c r="EE118" s="59">
        <f t="shared" si="17"/>
        <v>0</v>
      </c>
      <c r="EF118" s="59">
        <f t="shared" si="17"/>
        <v>0</v>
      </c>
      <c r="EG118" s="59">
        <f t="shared" si="17"/>
        <v>0</v>
      </c>
      <c r="EH118" s="59">
        <f t="shared" si="17"/>
        <v>0</v>
      </c>
      <c r="EI118" s="59">
        <f t="shared" si="17"/>
        <v>0</v>
      </c>
      <c r="EJ118" s="59">
        <f t="shared" si="17"/>
        <v>0</v>
      </c>
      <c r="EK118" s="59">
        <f t="shared" si="17"/>
        <v>0</v>
      </c>
      <c r="EL118" s="59">
        <f t="shared" si="17"/>
        <v>0</v>
      </c>
      <c r="EM118" s="59">
        <f t="shared" si="17"/>
        <v>0</v>
      </c>
      <c r="EN118" s="59">
        <f t="shared" si="17"/>
        <v>0</v>
      </c>
      <c r="EO118" s="59">
        <f t="shared" si="17"/>
        <v>0</v>
      </c>
      <c r="EP118" s="59">
        <f t="shared" si="17"/>
        <v>0</v>
      </c>
      <c r="EQ118" s="59">
        <f t="shared" si="17"/>
        <v>0</v>
      </c>
      <c r="ER118" s="59">
        <f t="shared" si="17"/>
        <v>0</v>
      </c>
      <c r="ES118" s="59">
        <f t="shared" si="17"/>
        <v>0</v>
      </c>
      <c r="ET118" s="59">
        <f t="shared" si="17"/>
        <v>0</v>
      </c>
      <c r="EU118" s="59">
        <f t="shared" si="17"/>
        <v>0</v>
      </c>
      <c r="EV118" s="59">
        <f t="shared" si="17"/>
        <v>0</v>
      </c>
      <c r="EW118" s="59">
        <f t="shared" si="17"/>
        <v>0</v>
      </c>
      <c r="EX118" s="59">
        <f t="shared" si="17"/>
        <v>0</v>
      </c>
      <c r="EY118" s="59">
        <f t="shared" si="17"/>
        <v>0</v>
      </c>
      <c r="EZ118" s="59">
        <f t="shared" si="17"/>
        <v>0</v>
      </c>
      <c r="FA118" s="59">
        <f t="shared" si="17"/>
        <v>0</v>
      </c>
      <c r="FB118" s="59">
        <f t="shared" si="17"/>
        <v>0</v>
      </c>
      <c r="FC118" s="59">
        <f t="shared" si="17"/>
        <v>0</v>
      </c>
      <c r="FD118" s="59">
        <f t="shared" si="17"/>
        <v>0</v>
      </c>
      <c r="FE118" s="59">
        <f t="shared" si="17"/>
        <v>0</v>
      </c>
      <c r="FF118" s="59">
        <f t="shared" si="17"/>
        <v>0</v>
      </c>
      <c r="FG118" s="59">
        <f t="shared" si="17"/>
        <v>0</v>
      </c>
      <c r="FH118" s="59">
        <f t="shared" si="17"/>
        <v>0</v>
      </c>
      <c r="FI118" s="59">
        <f t="shared" si="17"/>
        <v>0</v>
      </c>
      <c r="FJ118" s="59">
        <f t="shared" si="17"/>
        <v>0</v>
      </c>
      <c r="FK118" s="59">
        <f t="shared" si="17"/>
        <v>0</v>
      </c>
      <c r="FL118" s="59">
        <f t="shared" si="17"/>
        <v>0</v>
      </c>
      <c r="FM118" s="59">
        <f t="shared" si="17"/>
        <v>0</v>
      </c>
      <c r="FN118" s="59">
        <f t="shared" si="17"/>
        <v>0</v>
      </c>
      <c r="FO118" s="59">
        <f t="shared" si="17"/>
        <v>0</v>
      </c>
      <c r="FP118" s="59">
        <f t="shared" si="17"/>
        <v>0</v>
      </c>
      <c r="FQ118" s="59">
        <f t="shared" si="17"/>
        <v>0</v>
      </c>
      <c r="FR118" s="59">
        <f t="shared" si="17"/>
        <v>0</v>
      </c>
      <c r="FS118" s="59">
        <f t="shared" si="17"/>
        <v>0</v>
      </c>
      <c r="FT118" s="59">
        <f t="shared" si="17"/>
        <v>0</v>
      </c>
      <c r="FU118" s="59">
        <f t="shared" si="17"/>
        <v>0</v>
      </c>
      <c r="FV118" s="59">
        <f t="shared" si="17"/>
        <v>0</v>
      </c>
      <c r="FW118" s="59">
        <f t="shared" si="17"/>
        <v>0</v>
      </c>
      <c r="FX118" s="59">
        <f t="shared" si="17"/>
        <v>0</v>
      </c>
      <c r="FY118" s="59">
        <f t="shared" si="17"/>
        <v>0</v>
      </c>
      <c r="FZ118" s="59">
        <f t="shared" si="17"/>
        <v>0</v>
      </c>
      <c r="GA118" s="59">
        <f t="shared" si="17"/>
        <v>0</v>
      </c>
      <c r="GB118" s="59">
        <f t="shared" si="17"/>
        <v>0</v>
      </c>
      <c r="GC118" s="59">
        <f t="shared" si="17"/>
        <v>0</v>
      </c>
      <c r="GD118" s="59">
        <f t="shared" si="17"/>
        <v>0</v>
      </c>
      <c r="GE118" s="59">
        <f t="shared" si="17"/>
        <v>0</v>
      </c>
      <c r="GF118" s="59">
        <f t="shared" si="17"/>
        <v>0</v>
      </c>
      <c r="GG118" s="59">
        <f t="shared" si="17"/>
        <v>0</v>
      </c>
      <c r="GH118" s="59">
        <f t="shared" si="17"/>
        <v>0</v>
      </c>
      <c r="GI118" s="59">
        <f t="shared" si="17"/>
        <v>0</v>
      </c>
      <c r="GJ118" s="59">
        <f t="shared" si="17"/>
        <v>0</v>
      </c>
      <c r="GK118" s="59">
        <f t="shared" si="17"/>
        <v>0</v>
      </c>
      <c r="GL118" s="59">
        <f t="shared" ref="GL118:IV118" si="18">SUM(GL119:GL124)</f>
        <v>0</v>
      </c>
      <c r="GM118" s="59">
        <f t="shared" si="18"/>
        <v>0</v>
      </c>
      <c r="GN118" s="59">
        <f t="shared" si="18"/>
        <v>0</v>
      </c>
      <c r="GO118" s="59">
        <f t="shared" si="18"/>
        <v>0</v>
      </c>
      <c r="GP118" s="59">
        <f t="shared" si="18"/>
        <v>0</v>
      </c>
      <c r="GQ118" s="59">
        <f t="shared" si="18"/>
        <v>0</v>
      </c>
      <c r="GR118" s="59">
        <f t="shared" si="18"/>
        <v>0</v>
      </c>
      <c r="GS118" s="59">
        <f t="shared" si="18"/>
        <v>0</v>
      </c>
      <c r="GT118" s="59">
        <f t="shared" si="18"/>
        <v>0</v>
      </c>
      <c r="GU118" s="59">
        <f t="shared" si="18"/>
        <v>0</v>
      </c>
      <c r="GV118" s="59">
        <f t="shared" si="18"/>
        <v>0</v>
      </c>
      <c r="GW118" s="59">
        <f t="shared" si="18"/>
        <v>0</v>
      </c>
      <c r="GX118" s="59">
        <f t="shared" si="18"/>
        <v>0</v>
      </c>
      <c r="GY118" s="59">
        <f t="shared" si="18"/>
        <v>0</v>
      </c>
      <c r="GZ118" s="59">
        <f t="shared" si="18"/>
        <v>0</v>
      </c>
      <c r="HA118" s="59">
        <f t="shared" si="18"/>
        <v>0</v>
      </c>
      <c r="HB118" s="59">
        <f t="shared" si="18"/>
        <v>0</v>
      </c>
      <c r="HC118" s="59">
        <f t="shared" si="18"/>
        <v>0</v>
      </c>
      <c r="HD118" s="59">
        <f t="shared" si="18"/>
        <v>0</v>
      </c>
      <c r="HE118" s="59">
        <f t="shared" si="18"/>
        <v>0</v>
      </c>
      <c r="HF118" s="59">
        <f t="shared" si="18"/>
        <v>0</v>
      </c>
      <c r="HG118" s="59">
        <f t="shared" si="18"/>
        <v>0</v>
      </c>
      <c r="HH118" s="59">
        <f t="shared" si="18"/>
        <v>0</v>
      </c>
      <c r="HI118" s="59">
        <f t="shared" si="18"/>
        <v>0</v>
      </c>
      <c r="HJ118" s="59">
        <f t="shared" si="18"/>
        <v>0</v>
      </c>
      <c r="HK118" s="59">
        <f t="shared" si="18"/>
        <v>0</v>
      </c>
      <c r="HL118" s="59">
        <f t="shared" si="18"/>
        <v>0</v>
      </c>
      <c r="HM118" s="59">
        <f t="shared" si="18"/>
        <v>0</v>
      </c>
      <c r="HN118" s="59">
        <f t="shared" si="18"/>
        <v>0</v>
      </c>
      <c r="HO118" s="59">
        <f t="shared" si="18"/>
        <v>0</v>
      </c>
      <c r="HP118" s="59">
        <f t="shared" si="18"/>
        <v>0</v>
      </c>
      <c r="HQ118" s="59">
        <f t="shared" si="18"/>
        <v>0</v>
      </c>
      <c r="HR118" s="59">
        <f t="shared" si="18"/>
        <v>0</v>
      </c>
      <c r="HS118" s="59">
        <f t="shared" si="18"/>
        <v>0</v>
      </c>
      <c r="HT118" s="59">
        <f t="shared" si="18"/>
        <v>0</v>
      </c>
      <c r="HU118" s="59">
        <f t="shared" si="18"/>
        <v>0</v>
      </c>
      <c r="HV118" s="59">
        <f t="shared" si="18"/>
        <v>0</v>
      </c>
      <c r="HW118" s="59">
        <f t="shared" si="18"/>
        <v>0</v>
      </c>
      <c r="HX118" s="59">
        <f t="shared" si="18"/>
        <v>0</v>
      </c>
      <c r="HY118" s="59">
        <f t="shared" si="18"/>
        <v>0</v>
      </c>
      <c r="HZ118" s="59">
        <f t="shared" si="18"/>
        <v>0</v>
      </c>
      <c r="IA118" s="59">
        <f t="shared" si="18"/>
        <v>0</v>
      </c>
      <c r="IB118" s="59">
        <f t="shared" si="18"/>
        <v>0</v>
      </c>
      <c r="IC118" s="59">
        <f t="shared" si="18"/>
        <v>0</v>
      </c>
      <c r="ID118" s="59">
        <f t="shared" si="18"/>
        <v>0</v>
      </c>
      <c r="IE118" s="59">
        <f t="shared" si="18"/>
        <v>0</v>
      </c>
      <c r="IF118" s="59">
        <f t="shared" si="18"/>
        <v>0</v>
      </c>
      <c r="IG118" s="59">
        <f t="shared" si="18"/>
        <v>0</v>
      </c>
      <c r="IH118" s="59">
        <f t="shared" si="18"/>
        <v>0</v>
      </c>
      <c r="II118" s="59">
        <f t="shared" si="18"/>
        <v>0</v>
      </c>
      <c r="IJ118" s="59">
        <f t="shared" si="18"/>
        <v>0</v>
      </c>
      <c r="IK118" s="59">
        <f t="shared" si="18"/>
        <v>0</v>
      </c>
      <c r="IL118" s="59">
        <f t="shared" si="18"/>
        <v>0</v>
      </c>
      <c r="IM118" s="59">
        <f t="shared" si="18"/>
        <v>0</v>
      </c>
      <c r="IN118" s="59">
        <f t="shared" si="18"/>
        <v>0</v>
      </c>
      <c r="IO118" s="59">
        <f t="shared" si="18"/>
        <v>0</v>
      </c>
      <c r="IP118" s="59">
        <f t="shared" si="18"/>
        <v>0</v>
      </c>
      <c r="IQ118" s="59">
        <f t="shared" si="18"/>
        <v>0</v>
      </c>
      <c r="IR118" s="59">
        <f t="shared" si="18"/>
        <v>0</v>
      </c>
      <c r="IS118" s="59">
        <f t="shared" si="18"/>
        <v>0</v>
      </c>
      <c r="IT118" s="59">
        <f t="shared" si="18"/>
        <v>0</v>
      </c>
      <c r="IU118" s="59">
        <f t="shared" si="18"/>
        <v>0</v>
      </c>
      <c r="IV118" s="59">
        <f t="shared" si="18"/>
        <v>0</v>
      </c>
    </row>
    <row r="119" spans="1:256">
      <c r="A119" s="132" t="s">
        <v>555</v>
      </c>
      <c r="B119" s="15">
        <f t="shared" ref="B119:B124" si="19">SUM(C119:X119)</f>
        <v>1</v>
      </c>
      <c r="C119" s="16">
        <v>1</v>
      </c>
      <c r="D119" s="15">
        <v>0</v>
      </c>
      <c r="E119" s="148">
        <v>0</v>
      </c>
      <c r="F119" s="15">
        <v>0</v>
      </c>
      <c r="G119" s="15">
        <v>0</v>
      </c>
      <c r="H119" s="15"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  <c r="W119" s="16">
        <v>0</v>
      </c>
      <c r="X119" s="17">
        <v>0</v>
      </c>
    </row>
    <row r="120" spans="1:256">
      <c r="A120" s="132" t="s">
        <v>456</v>
      </c>
      <c r="B120" s="15">
        <f t="shared" si="19"/>
        <v>2</v>
      </c>
      <c r="C120" s="16">
        <v>0</v>
      </c>
      <c r="D120" s="15">
        <v>0</v>
      </c>
      <c r="E120" s="148">
        <v>0</v>
      </c>
      <c r="F120" s="15">
        <v>0</v>
      </c>
      <c r="G120" s="15">
        <v>1</v>
      </c>
      <c r="H120" s="15"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1</v>
      </c>
      <c r="V120" s="15">
        <v>0</v>
      </c>
      <c r="W120" s="16">
        <v>0</v>
      </c>
      <c r="X120" s="17">
        <v>0</v>
      </c>
    </row>
    <row r="121" spans="1:256">
      <c r="A121" s="132" t="s">
        <v>457</v>
      </c>
      <c r="B121" s="15">
        <f t="shared" si="19"/>
        <v>1</v>
      </c>
      <c r="C121" s="16">
        <v>0</v>
      </c>
      <c r="D121" s="15">
        <v>0</v>
      </c>
      <c r="E121" s="148">
        <v>0</v>
      </c>
      <c r="F121" s="15">
        <v>0</v>
      </c>
      <c r="G121" s="15">
        <v>0</v>
      </c>
      <c r="H121" s="15"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1</v>
      </c>
      <c r="V121" s="15">
        <v>0</v>
      </c>
      <c r="W121" s="16">
        <v>0</v>
      </c>
      <c r="X121" s="17">
        <v>0</v>
      </c>
    </row>
    <row r="122" spans="1:256">
      <c r="A122" s="132" t="s">
        <v>458</v>
      </c>
      <c r="B122" s="15">
        <f t="shared" si="19"/>
        <v>7</v>
      </c>
      <c r="C122" s="16">
        <v>4</v>
      </c>
      <c r="D122" s="15">
        <v>0</v>
      </c>
      <c r="E122" s="148">
        <v>0</v>
      </c>
      <c r="F122" s="15">
        <v>0</v>
      </c>
      <c r="G122" s="15">
        <v>0</v>
      </c>
      <c r="H122" s="15"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v>3</v>
      </c>
      <c r="V122" s="15">
        <v>0</v>
      </c>
      <c r="W122" s="16">
        <v>0</v>
      </c>
      <c r="X122" s="17">
        <v>0</v>
      </c>
    </row>
    <row r="123" spans="1:256">
      <c r="A123" s="132" t="s">
        <v>459</v>
      </c>
      <c r="B123" s="15">
        <f t="shared" si="19"/>
        <v>1</v>
      </c>
      <c r="C123" s="16">
        <v>0</v>
      </c>
      <c r="D123" s="15">
        <v>0</v>
      </c>
      <c r="E123" s="148">
        <v>0</v>
      </c>
      <c r="F123" s="15">
        <v>0</v>
      </c>
      <c r="G123" s="15">
        <v>0</v>
      </c>
      <c r="H123" s="15">
        <v>0</v>
      </c>
      <c r="I123" s="15">
        <v>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0</v>
      </c>
      <c r="V123" s="15">
        <v>0</v>
      </c>
      <c r="W123" s="16">
        <v>1</v>
      </c>
      <c r="X123" s="17">
        <v>0</v>
      </c>
    </row>
    <row r="124" spans="1:256">
      <c r="A124" s="132" t="s">
        <v>460</v>
      </c>
      <c r="B124" s="15">
        <f t="shared" si="19"/>
        <v>3</v>
      </c>
      <c r="C124" s="16">
        <v>1</v>
      </c>
      <c r="D124" s="15">
        <v>0</v>
      </c>
      <c r="E124" s="148">
        <v>0</v>
      </c>
      <c r="F124" s="15">
        <v>0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2</v>
      </c>
      <c r="V124" s="15">
        <v>0</v>
      </c>
      <c r="W124" s="138">
        <v>0</v>
      </c>
      <c r="X124" s="47">
        <v>0</v>
      </c>
    </row>
    <row r="125" spans="1:256">
      <c r="A125" s="132"/>
      <c r="B125" s="15"/>
      <c r="C125" s="16"/>
      <c r="D125" s="15"/>
      <c r="E125" s="148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38"/>
    </row>
    <row r="126" spans="1:256">
      <c r="A126" s="131" t="s">
        <v>22</v>
      </c>
      <c r="B126" s="59">
        <f t="shared" ref="B126:X126" si="20">SUM(B127:B130)</f>
        <v>32</v>
      </c>
      <c r="C126" s="129">
        <f t="shared" si="20"/>
        <v>12</v>
      </c>
      <c r="D126" s="59">
        <f t="shared" si="20"/>
        <v>0</v>
      </c>
      <c r="E126" s="172">
        <f t="shared" si="20"/>
        <v>2</v>
      </c>
      <c r="F126" s="59">
        <f t="shared" si="20"/>
        <v>1</v>
      </c>
      <c r="G126" s="59">
        <f t="shared" si="20"/>
        <v>0</v>
      </c>
      <c r="H126" s="59">
        <f t="shared" si="20"/>
        <v>0</v>
      </c>
      <c r="I126" s="59">
        <f t="shared" si="20"/>
        <v>1</v>
      </c>
      <c r="J126" s="59">
        <f t="shared" si="20"/>
        <v>2</v>
      </c>
      <c r="K126" s="59">
        <f t="shared" si="20"/>
        <v>0</v>
      </c>
      <c r="L126" s="59">
        <f t="shared" si="20"/>
        <v>2</v>
      </c>
      <c r="M126" s="59">
        <f t="shared" si="20"/>
        <v>0</v>
      </c>
      <c r="N126" s="59">
        <f t="shared" si="20"/>
        <v>0</v>
      </c>
      <c r="O126" s="59">
        <f t="shared" si="20"/>
        <v>0</v>
      </c>
      <c r="P126" s="59">
        <f t="shared" si="20"/>
        <v>0</v>
      </c>
      <c r="Q126" s="59">
        <f t="shared" si="20"/>
        <v>0</v>
      </c>
      <c r="R126" s="59">
        <f t="shared" si="20"/>
        <v>0</v>
      </c>
      <c r="S126" s="59">
        <f t="shared" si="20"/>
        <v>0</v>
      </c>
      <c r="T126" s="59">
        <f t="shared" si="20"/>
        <v>1</v>
      </c>
      <c r="U126" s="59">
        <f t="shared" si="20"/>
        <v>10</v>
      </c>
      <c r="V126" s="59">
        <f t="shared" si="20"/>
        <v>1</v>
      </c>
      <c r="W126" s="59">
        <f t="shared" si="20"/>
        <v>0</v>
      </c>
      <c r="X126" s="129">
        <f t="shared" si="20"/>
        <v>0</v>
      </c>
    </row>
    <row r="127" spans="1:256">
      <c r="A127" s="155" t="s">
        <v>461</v>
      </c>
      <c r="B127" s="15">
        <f>SUM(C127:X127)</f>
        <v>18</v>
      </c>
      <c r="C127" s="16">
        <v>6</v>
      </c>
      <c r="D127" s="15">
        <v>0</v>
      </c>
      <c r="E127" s="148">
        <v>2</v>
      </c>
      <c r="F127" s="15">
        <v>1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8</v>
      </c>
      <c r="V127" s="15">
        <v>1</v>
      </c>
      <c r="W127" s="138">
        <v>0</v>
      </c>
      <c r="X127" s="47">
        <v>0</v>
      </c>
    </row>
    <row r="128" spans="1:256">
      <c r="A128" s="155" t="s">
        <v>462</v>
      </c>
      <c r="B128" s="15">
        <f>SUM(C128:X128)</f>
        <v>9</v>
      </c>
      <c r="C128" s="16">
        <v>3</v>
      </c>
      <c r="D128" s="15">
        <v>0</v>
      </c>
      <c r="E128" s="148">
        <v>0</v>
      </c>
      <c r="F128" s="15">
        <v>0</v>
      </c>
      <c r="G128" s="15">
        <v>0</v>
      </c>
      <c r="H128" s="15">
        <v>0</v>
      </c>
      <c r="I128" s="15">
        <v>1</v>
      </c>
      <c r="J128" s="15">
        <v>2</v>
      </c>
      <c r="K128" s="15">
        <v>0</v>
      </c>
      <c r="L128" s="15">
        <v>2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1</v>
      </c>
      <c r="U128" s="15">
        <v>0</v>
      </c>
      <c r="V128" s="15">
        <v>0</v>
      </c>
      <c r="W128" s="138">
        <v>0</v>
      </c>
      <c r="X128" s="47">
        <v>0</v>
      </c>
    </row>
    <row r="129" spans="1:24">
      <c r="A129" s="155" t="s">
        <v>323</v>
      </c>
      <c r="B129" s="15">
        <f>SUM(C129:X129)</f>
        <v>4</v>
      </c>
      <c r="C129" s="16">
        <v>3</v>
      </c>
      <c r="D129" s="15">
        <v>0</v>
      </c>
      <c r="E129" s="148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1</v>
      </c>
      <c r="V129" s="15">
        <v>0</v>
      </c>
      <c r="W129" s="138">
        <v>0</v>
      </c>
      <c r="X129" s="47">
        <v>0</v>
      </c>
    </row>
    <row r="130" spans="1:24">
      <c r="A130" s="156" t="s">
        <v>463</v>
      </c>
      <c r="B130" s="15">
        <f>SUM(C130:X130)</f>
        <v>1</v>
      </c>
      <c r="C130" s="16">
        <v>0</v>
      </c>
      <c r="D130" s="15">
        <v>0</v>
      </c>
      <c r="E130" s="148">
        <v>0</v>
      </c>
      <c r="F130" s="15">
        <v>0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1</v>
      </c>
      <c r="V130" s="15">
        <v>0</v>
      </c>
      <c r="W130" s="138">
        <v>0</v>
      </c>
      <c r="X130" s="47">
        <v>0</v>
      </c>
    </row>
    <row r="131" spans="1:24">
      <c r="A131" s="132"/>
      <c r="B131" s="15"/>
      <c r="C131" s="16"/>
      <c r="D131" s="15"/>
      <c r="E131" s="148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38"/>
    </row>
    <row r="132" spans="1:24">
      <c r="A132" s="131" t="s">
        <v>17</v>
      </c>
      <c r="B132" s="59">
        <f t="shared" ref="B132:X132" si="21">SUM(B133)</f>
        <v>8</v>
      </c>
      <c r="C132" s="129">
        <f t="shared" si="21"/>
        <v>4</v>
      </c>
      <c r="D132" s="59">
        <f t="shared" si="21"/>
        <v>0</v>
      </c>
      <c r="E132" s="172">
        <f t="shared" si="21"/>
        <v>0</v>
      </c>
      <c r="F132" s="59">
        <f t="shared" si="21"/>
        <v>0</v>
      </c>
      <c r="G132" s="59">
        <f t="shared" si="21"/>
        <v>0</v>
      </c>
      <c r="H132" s="59">
        <f t="shared" si="21"/>
        <v>0</v>
      </c>
      <c r="I132" s="59">
        <f t="shared" si="21"/>
        <v>0</v>
      </c>
      <c r="J132" s="59">
        <f t="shared" si="21"/>
        <v>0</v>
      </c>
      <c r="K132" s="59">
        <f t="shared" si="21"/>
        <v>4</v>
      </c>
      <c r="L132" s="59">
        <f t="shared" si="21"/>
        <v>0</v>
      </c>
      <c r="M132" s="59">
        <f t="shared" si="21"/>
        <v>0</v>
      </c>
      <c r="N132" s="59">
        <f t="shared" si="21"/>
        <v>0</v>
      </c>
      <c r="O132" s="59">
        <f t="shared" si="21"/>
        <v>0</v>
      </c>
      <c r="P132" s="59">
        <f t="shared" si="21"/>
        <v>0</v>
      </c>
      <c r="Q132" s="59">
        <f t="shared" si="21"/>
        <v>0</v>
      </c>
      <c r="R132" s="59">
        <f t="shared" si="21"/>
        <v>0</v>
      </c>
      <c r="S132" s="59">
        <f t="shared" si="21"/>
        <v>0</v>
      </c>
      <c r="T132" s="59">
        <f t="shared" si="21"/>
        <v>0</v>
      </c>
      <c r="U132" s="59">
        <f t="shared" si="21"/>
        <v>0</v>
      </c>
      <c r="V132" s="59">
        <f t="shared" si="21"/>
        <v>0</v>
      </c>
      <c r="W132" s="59">
        <f t="shared" si="21"/>
        <v>0</v>
      </c>
      <c r="X132" s="129">
        <f t="shared" si="21"/>
        <v>0</v>
      </c>
    </row>
    <row r="133" spans="1:24">
      <c r="A133" s="132" t="s">
        <v>98</v>
      </c>
      <c r="B133" s="15">
        <f>SUM(C133:X133)</f>
        <v>8</v>
      </c>
      <c r="C133" s="16">
        <v>4</v>
      </c>
      <c r="D133" s="15">
        <v>0</v>
      </c>
      <c r="E133" s="148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4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38">
        <v>0</v>
      </c>
      <c r="X133" s="47">
        <v>0</v>
      </c>
    </row>
    <row r="134" spans="1:24">
      <c r="A134" s="132"/>
      <c r="B134" s="15"/>
      <c r="C134" s="16"/>
      <c r="D134" s="15"/>
      <c r="E134" s="148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38"/>
    </row>
    <row r="135" spans="1:24">
      <c r="A135" s="131" t="s">
        <v>27</v>
      </c>
      <c r="B135" s="59">
        <f t="shared" ref="B135:X135" si="22">SUM(B136:B146)</f>
        <v>883</v>
      </c>
      <c r="C135" s="129">
        <f t="shared" si="22"/>
        <v>259</v>
      </c>
      <c r="D135" s="59">
        <f t="shared" si="22"/>
        <v>18</v>
      </c>
      <c r="E135" s="172">
        <f t="shared" si="22"/>
        <v>63</v>
      </c>
      <c r="F135" s="59">
        <f t="shared" si="22"/>
        <v>62</v>
      </c>
      <c r="G135" s="59">
        <f t="shared" si="22"/>
        <v>49</v>
      </c>
      <c r="H135" s="59">
        <f t="shared" si="22"/>
        <v>8</v>
      </c>
      <c r="I135" s="59">
        <f t="shared" si="22"/>
        <v>5</v>
      </c>
      <c r="J135" s="59">
        <f t="shared" si="22"/>
        <v>4</v>
      </c>
      <c r="K135" s="59">
        <f t="shared" si="22"/>
        <v>0</v>
      </c>
      <c r="L135" s="59">
        <f t="shared" si="22"/>
        <v>1</v>
      </c>
      <c r="M135" s="59">
        <f t="shared" si="22"/>
        <v>0</v>
      </c>
      <c r="N135" s="59">
        <f t="shared" si="22"/>
        <v>0</v>
      </c>
      <c r="O135" s="59">
        <f t="shared" si="22"/>
        <v>0</v>
      </c>
      <c r="P135" s="59">
        <f t="shared" si="22"/>
        <v>0</v>
      </c>
      <c r="Q135" s="59">
        <f t="shared" si="22"/>
        <v>0</v>
      </c>
      <c r="R135" s="59">
        <f t="shared" si="22"/>
        <v>0</v>
      </c>
      <c r="S135" s="59">
        <f t="shared" si="22"/>
        <v>0</v>
      </c>
      <c r="T135" s="59">
        <f t="shared" si="22"/>
        <v>1</v>
      </c>
      <c r="U135" s="59">
        <f t="shared" si="22"/>
        <v>382</v>
      </c>
      <c r="V135" s="59">
        <f t="shared" si="22"/>
        <v>18</v>
      </c>
      <c r="W135" s="59">
        <f t="shared" si="22"/>
        <v>13</v>
      </c>
      <c r="X135" s="129">
        <f t="shared" si="22"/>
        <v>0</v>
      </c>
    </row>
    <row r="136" spans="1:24">
      <c r="A136" s="132" t="s">
        <v>464</v>
      </c>
      <c r="B136" s="15">
        <f t="shared" ref="B136:B146" si="23">SUM(C136:X136)</f>
        <v>99</v>
      </c>
      <c r="C136" s="16">
        <v>12</v>
      </c>
      <c r="D136" s="15">
        <v>6</v>
      </c>
      <c r="E136" s="148">
        <v>25</v>
      </c>
      <c r="F136" s="15">
        <v>0</v>
      </c>
      <c r="G136" s="15">
        <v>2</v>
      </c>
      <c r="H136" s="15">
        <v>1</v>
      </c>
      <c r="I136" s="15">
        <v>0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50</v>
      </c>
      <c r="V136" s="15">
        <v>3</v>
      </c>
      <c r="W136" s="138">
        <v>0</v>
      </c>
      <c r="X136" s="47">
        <v>0</v>
      </c>
    </row>
    <row r="137" spans="1:24">
      <c r="A137" s="132" t="s">
        <v>324</v>
      </c>
      <c r="B137" s="15">
        <f t="shared" si="23"/>
        <v>8</v>
      </c>
      <c r="C137" s="16">
        <v>5</v>
      </c>
      <c r="D137" s="15">
        <v>0</v>
      </c>
      <c r="E137" s="148">
        <v>1</v>
      </c>
      <c r="F137" s="15">
        <v>0</v>
      </c>
      <c r="G137" s="15">
        <v>0</v>
      </c>
      <c r="H137" s="15">
        <v>0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2</v>
      </c>
      <c r="V137" s="15">
        <v>0</v>
      </c>
      <c r="W137" s="138">
        <v>0</v>
      </c>
      <c r="X137" s="47">
        <v>0</v>
      </c>
    </row>
    <row r="138" spans="1:24">
      <c r="A138" s="132" t="s">
        <v>2</v>
      </c>
      <c r="B138" s="15">
        <f t="shared" si="23"/>
        <v>391</v>
      </c>
      <c r="C138" s="16">
        <v>137</v>
      </c>
      <c r="D138" s="15">
        <v>4</v>
      </c>
      <c r="E138" s="148">
        <v>28</v>
      </c>
      <c r="F138" s="15">
        <v>36</v>
      </c>
      <c r="G138" s="15">
        <v>20</v>
      </c>
      <c r="H138" s="15">
        <v>2</v>
      </c>
      <c r="I138" s="15">
        <v>0</v>
      </c>
      <c r="J138" s="15">
        <v>4</v>
      </c>
      <c r="K138" s="15">
        <v>0</v>
      </c>
      <c r="L138" s="15">
        <v>1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139</v>
      </c>
      <c r="V138" s="15">
        <v>12</v>
      </c>
      <c r="W138" s="138">
        <v>8</v>
      </c>
      <c r="X138" s="47">
        <v>0</v>
      </c>
    </row>
    <row r="139" spans="1:24">
      <c r="A139" s="132" t="s">
        <v>465</v>
      </c>
      <c r="B139" s="15">
        <f t="shared" si="23"/>
        <v>9</v>
      </c>
      <c r="C139" s="16">
        <v>1</v>
      </c>
      <c r="D139" s="15">
        <v>0</v>
      </c>
      <c r="E139" s="148">
        <v>0</v>
      </c>
      <c r="F139" s="15">
        <v>1</v>
      </c>
      <c r="G139" s="15">
        <v>1</v>
      </c>
      <c r="H139" s="15">
        <v>1</v>
      </c>
      <c r="I139" s="15">
        <v>2</v>
      </c>
      <c r="J139" s="15">
        <v>0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2</v>
      </c>
      <c r="V139" s="15">
        <v>1</v>
      </c>
      <c r="W139" s="138">
        <v>0</v>
      </c>
      <c r="X139" s="47">
        <v>0</v>
      </c>
    </row>
    <row r="140" spans="1:24">
      <c r="A140" s="132" t="s">
        <v>466</v>
      </c>
      <c r="B140" s="15">
        <f t="shared" si="23"/>
        <v>1</v>
      </c>
      <c r="C140" s="16">
        <v>0</v>
      </c>
      <c r="D140" s="15">
        <v>1</v>
      </c>
      <c r="E140" s="148">
        <v>0</v>
      </c>
      <c r="F140" s="15">
        <v>0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0</v>
      </c>
      <c r="W140" s="138">
        <v>0</v>
      </c>
      <c r="X140" s="47">
        <v>0</v>
      </c>
    </row>
    <row r="141" spans="1:24">
      <c r="A141" s="132" t="s">
        <v>178</v>
      </c>
      <c r="B141" s="15">
        <f t="shared" si="23"/>
        <v>3</v>
      </c>
      <c r="C141" s="16">
        <v>0</v>
      </c>
      <c r="D141" s="15">
        <v>0</v>
      </c>
      <c r="E141" s="148">
        <v>0</v>
      </c>
      <c r="F141" s="15">
        <v>0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15">
        <v>0</v>
      </c>
      <c r="W141" s="138">
        <v>3</v>
      </c>
      <c r="X141" s="47">
        <v>0</v>
      </c>
    </row>
    <row r="142" spans="1:24">
      <c r="A142" s="132" t="s">
        <v>306</v>
      </c>
      <c r="B142" s="15">
        <f t="shared" si="23"/>
        <v>241</v>
      </c>
      <c r="C142" s="16">
        <v>73</v>
      </c>
      <c r="D142" s="15">
        <v>6</v>
      </c>
      <c r="E142" s="148">
        <v>9</v>
      </c>
      <c r="F142" s="15">
        <v>18</v>
      </c>
      <c r="G142" s="15">
        <v>8</v>
      </c>
      <c r="H142" s="15">
        <v>1</v>
      </c>
      <c r="I142" s="15">
        <v>0</v>
      </c>
      <c r="J142" s="15">
        <v>0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1</v>
      </c>
      <c r="U142" s="15">
        <v>121</v>
      </c>
      <c r="V142" s="15">
        <v>2</v>
      </c>
      <c r="W142" s="138">
        <v>2</v>
      </c>
      <c r="X142" s="47">
        <v>0</v>
      </c>
    </row>
    <row r="143" spans="1:24">
      <c r="A143" s="132" t="s">
        <v>467</v>
      </c>
      <c r="B143" s="15">
        <f t="shared" si="23"/>
        <v>119</v>
      </c>
      <c r="C143" s="16">
        <v>26</v>
      </c>
      <c r="D143" s="15">
        <v>1</v>
      </c>
      <c r="E143" s="148">
        <v>0</v>
      </c>
      <c r="F143" s="15">
        <v>7</v>
      </c>
      <c r="G143" s="15">
        <v>18</v>
      </c>
      <c r="H143" s="15">
        <v>3</v>
      </c>
      <c r="I143" s="15">
        <v>3</v>
      </c>
      <c r="J143" s="15">
        <v>0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61</v>
      </c>
      <c r="V143" s="15">
        <v>0</v>
      </c>
      <c r="W143" s="138">
        <v>0</v>
      </c>
      <c r="X143" s="47">
        <v>0</v>
      </c>
    </row>
    <row r="144" spans="1:24">
      <c r="A144" s="132" t="s">
        <v>325</v>
      </c>
      <c r="B144" s="15">
        <f t="shared" si="23"/>
        <v>6</v>
      </c>
      <c r="C144" s="16">
        <v>2</v>
      </c>
      <c r="D144" s="15">
        <v>0</v>
      </c>
      <c r="E144" s="148">
        <v>0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4</v>
      </c>
      <c r="V144" s="15">
        <v>0</v>
      </c>
      <c r="W144" s="138">
        <v>0</v>
      </c>
      <c r="X144" s="47">
        <v>0</v>
      </c>
    </row>
    <row r="145" spans="1:24">
      <c r="A145" s="132" t="s">
        <v>326</v>
      </c>
      <c r="B145" s="15">
        <f t="shared" si="23"/>
        <v>1</v>
      </c>
      <c r="C145" s="16">
        <v>1</v>
      </c>
      <c r="D145" s="15">
        <v>0</v>
      </c>
      <c r="E145" s="148">
        <v>0</v>
      </c>
      <c r="F145" s="15">
        <v>0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15">
        <v>0</v>
      </c>
      <c r="W145" s="138">
        <v>0</v>
      </c>
      <c r="X145" s="47">
        <v>0</v>
      </c>
    </row>
    <row r="146" spans="1:24">
      <c r="A146" s="132" t="s">
        <v>468</v>
      </c>
      <c r="B146" s="15">
        <f t="shared" si="23"/>
        <v>5</v>
      </c>
      <c r="C146" s="16">
        <v>2</v>
      </c>
      <c r="D146" s="15">
        <v>0</v>
      </c>
      <c r="E146" s="148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3</v>
      </c>
      <c r="V146" s="15">
        <v>0</v>
      </c>
      <c r="W146" s="138">
        <v>0</v>
      </c>
      <c r="X146" s="47">
        <v>0</v>
      </c>
    </row>
    <row r="147" spans="1:24">
      <c r="A147" s="132"/>
      <c r="B147" s="15"/>
      <c r="C147" s="16"/>
      <c r="D147" s="15"/>
      <c r="E147" s="148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38"/>
    </row>
    <row r="148" spans="1:24">
      <c r="A148" s="131" t="s">
        <v>24</v>
      </c>
      <c r="B148" s="59">
        <f t="shared" ref="B148:X148" si="24">SUM(B149:B159)</f>
        <v>173</v>
      </c>
      <c r="C148" s="129">
        <f t="shared" si="24"/>
        <v>50</v>
      </c>
      <c r="D148" s="59">
        <f t="shared" si="24"/>
        <v>6</v>
      </c>
      <c r="E148" s="172">
        <f t="shared" si="24"/>
        <v>23</v>
      </c>
      <c r="F148" s="59">
        <f t="shared" si="24"/>
        <v>7</v>
      </c>
      <c r="G148" s="59">
        <f t="shared" si="24"/>
        <v>8</v>
      </c>
      <c r="H148" s="59">
        <f t="shared" si="24"/>
        <v>1</v>
      </c>
      <c r="I148" s="59">
        <f t="shared" si="24"/>
        <v>4</v>
      </c>
      <c r="J148" s="59">
        <f t="shared" si="24"/>
        <v>0</v>
      </c>
      <c r="K148" s="59">
        <f t="shared" si="24"/>
        <v>0</v>
      </c>
      <c r="L148" s="59">
        <f t="shared" si="24"/>
        <v>0</v>
      </c>
      <c r="M148" s="59">
        <f t="shared" si="24"/>
        <v>0</v>
      </c>
      <c r="N148" s="59">
        <f t="shared" si="24"/>
        <v>0</v>
      </c>
      <c r="O148" s="59">
        <f t="shared" si="24"/>
        <v>0</v>
      </c>
      <c r="P148" s="59">
        <f t="shared" si="24"/>
        <v>0</v>
      </c>
      <c r="Q148" s="59">
        <f t="shared" si="24"/>
        <v>0</v>
      </c>
      <c r="R148" s="59">
        <f t="shared" si="24"/>
        <v>0</v>
      </c>
      <c r="S148" s="59">
        <f t="shared" si="24"/>
        <v>0</v>
      </c>
      <c r="T148" s="59">
        <f t="shared" si="24"/>
        <v>2</v>
      </c>
      <c r="U148" s="59">
        <f t="shared" si="24"/>
        <v>72</v>
      </c>
      <c r="V148" s="59">
        <f t="shared" si="24"/>
        <v>0</v>
      </c>
      <c r="W148" s="59">
        <f t="shared" si="24"/>
        <v>0</v>
      </c>
      <c r="X148" s="129">
        <f t="shared" si="24"/>
        <v>0</v>
      </c>
    </row>
    <row r="149" spans="1:24">
      <c r="A149" s="132" t="s">
        <v>556</v>
      </c>
      <c r="B149" s="15">
        <f t="shared" ref="B149:B159" si="25">SUM(C149:X149)</f>
        <v>2</v>
      </c>
      <c r="C149" s="16">
        <v>2</v>
      </c>
      <c r="D149" s="15">
        <v>0</v>
      </c>
      <c r="E149" s="148">
        <v>0</v>
      </c>
      <c r="F149" s="15">
        <v>0</v>
      </c>
      <c r="G149" s="15">
        <v>0</v>
      </c>
      <c r="H149" s="15"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0</v>
      </c>
      <c r="W149" s="138">
        <v>0</v>
      </c>
      <c r="X149" s="47">
        <v>0</v>
      </c>
    </row>
    <row r="150" spans="1:24">
      <c r="A150" s="132" t="s">
        <v>99</v>
      </c>
      <c r="B150" s="15">
        <f t="shared" si="25"/>
        <v>12</v>
      </c>
      <c r="C150" s="16">
        <v>1</v>
      </c>
      <c r="D150" s="15">
        <v>1</v>
      </c>
      <c r="E150" s="148">
        <v>4</v>
      </c>
      <c r="F150" s="15">
        <v>1</v>
      </c>
      <c r="G150" s="15">
        <v>1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4</v>
      </c>
      <c r="V150" s="15">
        <v>0</v>
      </c>
      <c r="W150" s="138">
        <v>0</v>
      </c>
      <c r="X150" s="47">
        <v>0</v>
      </c>
    </row>
    <row r="151" spans="1:24">
      <c r="A151" s="132" t="s">
        <v>557</v>
      </c>
      <c r="B151" s="15">
        <f t="shared" si="25"/>
        <v>2</v>
      </c>
      <c r="C151" s="16">
        <v>2</v>
      </c>
      <c r="D151" s="15">
        <v>0</v>
      </c>
      <c r="E151" s="148">
        <v>0</v>
      </c>
      <c r="F151" s="15">
        <v>0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15">
        <v>0</v>
      </c>
      <c r="W151" s="138">
        <v>0</v>
      </c>
      <c r="X151" s="47">
        <v>0</v>
      </c>
    </row>
    <row r="152" spans="1:24">
      <c r="A152" s="132" t="s">
        <v>469</v>
      </c>
      <c r="B152" s="15">
        <f t="shared" si="25"/>
        <v>7</v>
      </c>
      <c r="C152" s="16">
        <v>2</v>
      </c>
      <c r="D152" s="15">
        <v>0</v>
      </c>
      <c r="E152" s="148">
        <v>0</v>
      </c>
      <c r="F152" s="15">
        <v>0</v>
      </c>
      <c r="G152" s="15">
        <v>1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4</v>
      </c>
      <c r="V152" s="15">
        <v>0</v>
      </c>
      <c r="W152" s="138">
        <v>0</v>
      </c>
      <c r="X152" s="47">
        <v>0</v>
      </c>
    </row>
    <row r="153" spans="1:24">
      <c r="A153" s="132" t="s">
        <v>327</v>
      </c>
      <c r="B153" s="15">
        <f t="shared" si="25"/>
        <v>1</v>
      </c>
      <c r="C153" s="16">
        <v>0</v>
      </c>
      <c r="D153" s="15">
        <v>0</v>
      </c>
      <c r="E153" s="148">
        <v>0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1</v>
      </c>
      <c r="V153" s="15">
        <v>0</v>
      </c>
      <c r="W153" s="138">
        <v>0</v>
      </c>
      <c r="X153" s="47">
        <v>0</v>
      </c>
    </row>
    <row r="154" spans="1:24">
      <c r="A154" s="132" t="s">
        <v>470</v>
      </c>
      <c r="B154" s="15">
        <f t="shared" si="25"/>
        <v>5</v>
      </c>
      <c r="C154" s="16">
        <v>2</v>
      </c>
      <c r="D154" s="15">
        <v>0</v>
      </c>
      <c r="E154" s="148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3</v>
      </c>
      <c r="V154" s="15">
        <v>0</v>
      </c>
      <c r="W154" s="138">
        <v>0</v>
      </c>
      <c r="X154" s="47">
        <v>0</v>
      </c>
    </row>
    <row r="155" spans="1:24">
      <c r="A155" s="132" t="s">
        <v>558</v>
      </c>
      <c r="B155" s="15">
        <f t="shared" si="25"/>
        <v>2</v>
      </c>
      <c r="C155" s="16">
        <v>2</v>
      </c>
      <c r="D155" s="15">
        <v>0</v>
      </c>
      <c r="E155" s="148">
        <v>0</v>
      </c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>
        <v>0</v>
      </c>
      <c r="W155" s="138">
        <v>0</v>
      </c>
      <c r="X155" s="47">
        <v>0</v>
      </c>
    </row>
    <row r="156" spans="1:24">
      <c r="A156" s="132" t="s">
        <v>471</v>
      </c>
      <c r="B156" s="15">
        <f t="shared" si="25"/>
        <v>1</v>
      </c>
      <c r="C156" s="16">
        <v>0</v>
      </c>
      <c r="D156" s="15">
        <v>0</v>
      </c>
      <c r="E156" s="148">
        <v>0</v>
      </c>
      <c r="F156" s="15">
        <v>0</v>
      </c>
      <c r="G156" s="15">
        <v>0</v>
      </c>
      <c r="H156" s="15">
        <v>0</v>
      </c>
      <c r="I156" s="15">
        <v>0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1</v>
      </c>
      <c r="U156" s="15">
        <v>0</v>
      </c>
      <c r="V156" s="15">
        <v>0</v>
      </c>
      <c r="W156" s="138">
        <v>0</v>
      </c>
      <c r="X156" s="47">
        <v>0</v>
      </c>
    </row>
    <row r="157" spans="1:24">
      <c r="A157" s="132" t="s">
        <v>30</v>
      </c>
      <c r="B157" s="15">
        <f t="shared" si="25"/>
        <v>81</v>
      </c>
      <c r="C157" s="16">
        <v>26</v>
      </c>
      <c r="D157" s="15">
        <v>1</v>
      </c>
      <c r="E157" s="148">
        <v>11</v>
      </c>
      <c r="F157" s="15">
        <v>4</v>
      </c>
      <c r="G157" s="15">
        <v>5</v>
      </c>
      <c r="H157" s="15">
        <v>0</v>
      </c>
      <c r="I157" s="15">
        <v>4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1</v>
      </c>
      <c r="U157" s="15">
        <v>29</v>
      </c>
      <c r="V157" s="15">
        <v>0</v>
      </c>
      <c r="W157" s="138">
        <v>0</v>
      </c>
      <c r="X157" s="47">
        <v>0</v>
      </c>
    </row>
    <row r="158" spans="1:24">
      <c r="A158" s="132" t="s">
        <v>472</v>
      </c>
      <c r="B158" s="15">
        <f t="shared" si="25"/>
        <v>13</v>
      </c>
      <c r="C158" s="16">
        <v>3</v>
      </c>
      <c r="D158" s="15">
        <v>0</v>
      </c>
      <c r="E158" s="148">
        <v>0</v>
      </c>
      <c r="F158" s="15">
        <v>2</v>
      </c>
      <c r="G158" s="15">
        <v>1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7</v>
      </c>
      <c r="V158" s="15">
        <v>0</v>
      </c>
      <c r="W158" s="138">
        <v>0</v>
      </c>
      <c r="X158" s="47">
        <v>0</v>
      </c>
    </row>
    <row r="159" spans="1:24">
      <c r="A159" s="132" t="s">
        <v>473</v>
      </c>
      <c r="B159" s="15">
        <f t="shared" si="25"/>
        <v>47</v>
      </c>
      <c r="C159" s="16">
        <v>10</v>
      </c>
      <c r="D159" s="15">
        <v>4</v>
      </c>
      <c r="E159" s="148">
        <v>8</v>
      </c>
      <c r="F159" s="15">
        <v>0</v>
      </c>
      <c r="G159" s="15">
        <v>0</v>
      </c>
      <c r="H159" s="15">
        <v>1</v>
      </c>
      <c r="I159" s="15">
        <v>0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24</v>
      </c>
      <c r="V159" s="15">
        <v>0</v>
      </c>
      <c r="W159" s="138">
        <v>0</v>
      </c>
      <c r="X159" s="47">
        <v>0</v>
      </c>
    </row>
    <row r="160" spans="1:24">
      <c r="A160" s="132"/>
      <c r="B160" s="15"/>
      <c r="C160" s="16"/>
      <c r="D160" s="15"/>
      <c r="E160" s="148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38"/>
    </row>
    <row r="161" spans="1:24">
      <c r="A161" s="131" t="s">
        <v>32</v>
      </c>
      <c r="B161" s="59">
        <f t="shared" ref="B161:X161" si="26">SUM(B162:B168)</f>
        <v>68</v>
      </c>
      <c r="C161" s="129">
        <f t="shared" si="26"/>
        <v>33</v>
      </c>
      <c r="D161" s="59">
        <f t="shared" si="26"/>
        <v>0</v>
      </c>
      <c r="E161" s="172">
        <f t="shared" si="26"/>
        <v>0</v>
      </c>
      <c r="F161" s="59">
        <f t="shared" si="26"/>
        <v>1</v>
      </c>
      <c r="G161" s="59">
        <f t="shared" si="26"/>
        <v>4</v>
      </c>
      <c r="H161" s="59">
        <f t="shared" si="26"/>
        <v>0</v>
      </c>
      <c r="I161" s="59">
        <f t="shared" si="26"/>
        <v>2</v>
      </c>
      <c r="J161" s="59">
        <f t="shared" si="26"/>
        <v>1</v>
      </c>
      <c r="K161" s="59">
        <f t="shared" si="26"/>
        <v>0</v>
      </c>
      <c r="L161" s="59">
        <f t="shared" si="26"/>
        <v>0</v>
      </c>
      <c r="M161" s="59">
        <f t="shared" si="26"/>
        <v>0</v>
      </c>
      <c r="N161" s="59">
        <f t="shared" si="26"/>
        <v>0</v>
      </c>
      <c r="O161" s="59">
        <f t="shared" si="26"/>
        <v>0</v>
      </c>
      <c r="P161" s="59">
        <f t="shared" si="26"/>
        <v>0</v>
      </c>
      <c r="Q161" s="59">
        <f t="shared" si="26"/>
        <v>0</v>
      </c>
      <c r="R161" s="59">
        <f t="shared" si="26"/>
        <v>0</v>
      </c>
      <c r="S161" s="59">
        <f t="shared" si="26"/>
        <v>0</v>
      </c>
      <c r="T161" s="59">
        <f t="shared" si="26"/>
        <v>5</v>
      </c>
      <c r="U161" s="59">
        <f t="shared" si="26"/>
        <v>21</v>
      </c>
      <c r="V161" s="59">
        <f t="shared" si="26"/>
        <v>0</v>
      </c>
      <c r="W161" s="59">
        <f t="shared" si="26"/>
        <v>1</v>
      </c>
      <c r="X161" s="129">
        <f t="shared" si="26"/>
        <v>0</v>
      </c>
    </row>
    <row r="162" spans="1:24">
      <c r="A162" s="132" t="s">
        <v>474</v>
      </c>
      <c r="B162" s="15">
        <f t="shared" ref="B162:B168" si="27">SUM(C162:X162)</f>
        <v>27</v>
      </c>
      <c r="C162" s="16">
        <v>20</v>
      </c>
      <c r="D162" s="15">
        <v>0</v>
      </c>
      <c r="E162" s="148">
        <v>0</v>
      </c>
      <c r="F162" s="15">
        <v>0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7</v>
      </c>
      <c r="V162" s="15">
        <v>0</v>
      </c>
      <c r="W162" s="138">
        <v>0</v>
      </c>
      <c r="X162" s="47">
        <v>0</v>
      </c>
    </row>
    <row r="163" spans="1:24">
      <c r="A163" s="132" t="s">
        <v>475</v>
      </c>
      <c r="B163" s="15">
        <f t="shared" si="27"/>
        <v>2</v>
      </c>
      <c r="C163" s="16">
        <v>0</v>
      </c>
      <c r="D163" s="15">
        <v>0</v>
      </c>
      <c r="E163" s="148">
        <v>0</v>
      </c>
      <c r="F163" s="15">
        <v>0</v>
      </c>
      <c r="G163" s="15">
        <v>1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1</v>
      </c>
      <c r="V163" s="15">
        <v>0</v>
      </c>
      <c r="W163" s="138">
        <v>0</v>
      </c>
      <c r="X163" s="47">
        <v>0</v>
      </c>
    </row>
    <row r="164" spans="1:24">
      <c r="A164" s="132" t="s">
        <v>100</v>
      </c>
      <c r="B164" s="15">
        <f t="shared" si="27"/>
        <v>3</v>
      </c>
      <c r="C164" s="16">
        <v>0</v>
      </c>
      <c r="D164" s="15">
        <v>0</v>
      </c>
      <c r="E164" s="148">
        <v>0</v>
      </c>
      <c r="F164" s="15">
        <v>0</v>
      </c>
      <c r="G164" s="15">
        <v>0</v>
      </c>
      <c r="H164" s="15">
        <v>0</v>
      </c>
      <c r="I164" s="15">
        <v>1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1</v>
      </c>
      <c r="V164" s="15">
        <v>0</v>
      </c>
      <c r="W164" s="138">
        <v>1</v>
      </c>
      <c r="X164" s="47">
        <v>0</v>
      </c>
    </row>
    <row r="165" spans="1:24">
      <c r="A165" s="132" t="s">
        <v>476</v>
      </c>
      <c r="B165" s="15">
        <f t="shared" si="27"/>
        <v>1</v>
      </c>
      <c r="C165" s="16">
        <v>0</v>
      </c>
      <c r="D165" s="15">
        <v>0</v>
      </c>
      <c r="E165" s="148">
        <v>0</v>
      </c>
      <c r="F165" s="15">
        <v>0</v>
      </c>
      <c r="G165" s="15">
        <v>1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38">
        <v>0</v>
      </c>
      <c r="X165" s="47">
        <v>0</v>
      </c>
    </row>
    <row r="166" spans="1:24">
      <c r="A166" s="132" t="s">
        <v>329</v>
      </c>
      <c r="B166" s="15">
        <f t="shared" si="27"/>
        <v>3</v>
      </c>
      <c r="C166" s="16">
        <v>3</v>
      </c>
      <c r="D166" s="15">
        <v>0</v>
      </c>
      <c r="E166" s="148">
        <v>0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38">
        <v>0</v>
      </c>
      <c r="X166" s="47">
        <v>0</v>
      </c>
    </row>
    <row r="167" spans="1:24">
      <c r="A167" s="132" t="s">
        <v>15</v>
      </c>
      <c r="B167" s="15">
        <f t="shared" si="27"/>
        <v>17</v>
      </c>
      <c r="C167" s="16">
        <v>9</v>
      </c>
      <c r="D167" s="15">
        <v>0</v>
      </c>
      <c r="E167" s="148">
        <v>0</v>
      </c>
      <c r="F167" s="15">
        <v>0</v>
      </c>
      <c r="G167" s="15">
        <v>0</v>
      </c>
      <c r="H167" s="15">
        <v>0</v>
      </c>
      <c r="I167" s="15">
        <v>0</v>
      </c>
      <c r="J167" s="15">
        <v>1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5</v>
      </c>
      <c r="U167" s="15">
        <v>2</v>
      </c>
      <c r="V167" s="15">
        <v>0</v>
      </c>
      <c r="W167" s="138">
        <v>0</v>
      </c>
      <c r="X167" s="47">
        <v>0</v>
      </c>
    </row>
    <row r="168" spans="1:24">
      <c r="A168" s="132" t="s">
        <v>330</v>
      </c>
      <c r="B168" s="15">
        <f t="shared" si="27"/>
        <v>15</v>
      </c>
      <c r="C168" s="16">
        <v>1</v>
      </c>
      <c r="D168" s="15">
        <v>0</v>
      </c>
      <c r="E168" s="148">
        <v>0</v>
      </c>
      <c r="F168" s="15">
        <v>1</v>
      </c>
      <c r="G168" s="15">
        <v>2</v>
      </c>
      <c r="H168" s="15">
        <v>0</v>
      </c>
      <c r="I168" s="15">
        <v>1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10</v>
      </c>
      <c r="V168" s="15">
        <v>0</v>
      </c>
      <c r="W168" s="138">
        <v>0</v>
      </c>
      <c r="X168" s="47">
        <v>0</v>
      </c>
    </row>
    <row r="169" spans="1:24">
      <c r="A169" s="132"/>
      <c r="B169" s="15"/>
      <c r="C169" s="16"/>
      <c r="D169" s="15"/>
      <c r="E169" s="148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38"/>
    </row>
    <row r="170" spans="1:24">
      <c r="A170" s="131" t="s">
        <v>211</v>
      </c>
      <c r="B170" s="59">
        <f t="shared" ref="B170:X170" si="28">SUM(B171:B177)</f>
        <v>397</v>
      </c>
      <c r="C170" s="129">
        <f t="shared" si="28"/>
        <v>177</v>
      </c>
      <c r="D170" s="59">
        <f t="shared" si="28"/>
        <v>1</v>
      </c>
      <c r="E170" s="172">
        <f t="shared" si="28"/>
        <v>0</v>
      </c>
      <c r="F170" s="59">
        <f t="shared" si="28"/>
        <v>10</v>
      </c>
      <c r="G170" s="59">
        <f t="shared" si="28"/>
        <v>17</v>
      </c>
      <c r="H170" s="59">
        <f t="shared" si="28"/>
        <v>11</v>
      </c>
      <c r="I170" s="59">
        <f t="shared" si="28"/>
        <v>21</v>
      </c>
      <c r="J170" s="59">
        <f t="shared" si="28"/>
        <v>10</v>
      </c>
      <c r="K170" s="59">
        <f t="shared" si="28"/>
        <v>4</v>
      </c>
      <c r="L170" s="59">
        <f t="shared" si="28"/>
        <v>4</v>
      </c>
      <c r="M170" s="59">
        <f t="shared" si="28"/>
        <v>1</v>
      </c>
      <c r="N170" s="59">
        <f t="shared" si="28"/>
        <v>0</v>
      </c>
      <c r="O170" s="59">
        <f t="shared" si="28"/>
        <v>0</v>
      </c>
      <c r="P170" s="59">
        <f t="shared" si="28"/>
        <v>0</v>
      </c>
      <c r="Q170" s="59">
        <f t="shared" si="28"/>
        <v>0</v>
      </c>
      <c r="R170" s="59">
        <f t="shared" si="28"/>
        <v>0</v>
      </c>
      <c r="S170" s="59">
        <f t="shared" si="28"/>
        <v>0</v>
      </c>
      <c r="T170" s="59">
        <f t="shared" si="28"/>
        <v>5</v>
      </c>
      <c r="U170" s="59">
        <f t="shared" si="28"/>
        <v>136</v>
      </c>
      <c r="V170" s="59">
        <f t="shared" si="28"/>
        <v>0</v>
      </c>
      <c r="W170" s="59">
        <f t="shared" si="28"/>
        <v>0</v>
      </c>
      <c r="X170" s="129">
        <f t="shared" si="28"/>
        <v>0</v>
      </c>
    </row>
    <row r="171" spans="1:24">
      <c r="A171" s="132" t="s">
        <v>331</v>
      </c>
      <c r="B171" s="15">
        <f t="shared" ref="B171:B177" si="29">SUM(C171:X171)</f>
        <v>4</v>
      </c>
      <c r="C171" s="16">
        <v>3</v>
      </c>
      <c r="D171" s="15">
        <v>1</v>
      </c>
      <c r="E171" s="148">
        <v>0</v>
      </c>
      <c r="F171" s="15">
        <v>0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38">
        <v>0</v>
      </c>
      <c r="X171" s="47">
        <v>0</v>
      </c>
    </row>
    <row r="172" spans="1:24">
      <c r="A172" s="132" t="s">
        <v>477</v>
      </c>
      <c r="B172" s="15">
        <f t="shared" si="29"/>
        <v>240</v>
      </c>
      <c r="C172" s="16">
        <v>128</v>
      </c>
      <c r="D172" s="15">
        <v>0</v>
      </c>
      <c r="E172" s="148">
        <v>0</v>
      </c>
      <c r="F172" s="15">
        <v>2</v>
      </c>
      <c r="G172" s="15">
        <v>9</v>
      </c>
      <c r="H172" s="15">
        <v>6</v>
      </c>
      <c r="I172" s="15">
        <v>15</v>
      </c>
      <c r="J172" s="15">
        <v>7</v>
      </c>
      <c r="K172" s="15">
        <v>3</v>
      </c>
      <c r="L172" s="15">
        <v>4</v>
      </c>
      <c r="M172" s="15">
        <v>1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4</v>
      </c>
      <c r="U172" s="15">
        <v>61</v>
      </c>
      <c r="V172" s="15">
        <v>0</v>
      </c>
      <c r="W172" s="138">
        <v>0</v>
      </c>
      <c r="X172" s="47">
        <v>0</v>
      </c>
    </row>
    <row r="173" spans="1:24">
      <c r="A173" s="132" t="s">
        <v>478</v>
      </c>
      <c r="B173" s="15">
        <f t="shared" si="29"/>
        <v>2</v>
      </c>
      <c r="C173" s="16">
        <v>0</v>
      </c>
      <c r="D173" s="15">
        <v>0</v>
      </c>
      <c r="E173" s="148">
        <v>0</v>
      </c>
      <c r="F173" s="15">
        <v>0</v>
      </c>
      <c r="G173" s="15">
        <v>1</v>
      </c>
      <c r="H173" s="15">
        <v>0</v>
      </c>
      <c r="I173" s="15">
        <v>1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38">
        <v>0</v>
      </c>
      <c r="X173" s="47">
        <v>0</v>
      </c>
    </row>
    <row r="174" spans="1:24">
      <c r="A174" s="132" t="s">
        <v>479</v>
      </c>
      <c r="B174" s="15">
        <f t="shared" si="29"/>
        <v>29</v>
      </c>
      <c r="C174" s="16">
        <v>12</v>
      </c>
      <c r="D174" s="15">
        <v>0</v>
      </c>
      <c r="E174" s="148">
        <v>0</v>
      </c>
      <c r="F174" s="15">
        <v>0</v>
      </c>
      <c r="G174" s="15">
        <v>1</v>
      </c>
      <c r="H174" s="15">
        <v>4</v>
      </c>
      <c r="I174" s="15">
        <v>2</v>
      </c>
      <c r="J174" s="15">
        <v>0</v>
      </c>
      <c r="K174" s="15">
        <v>1</v>
      </c>
      <c r="L174" s="15">
        <v>0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9</v>
      </c>
      <c r="V174" s="15">
        <v>0</v>
      </c>
      <c r="W174" s="138">
        <v>0</v>
      </c>
      <c r="X174" s="47">
        <v>0</v>
      </c>
    </row>
    <row r="175" spans="1:24">
      <c r="A175" s="132" t="s">
        <v>480</v>
      </c>
      <c r="B175" s="15">
        <f t="shared" si="29"/>
        <v>11</v>
      </c>
      <c r="C175" s="16">
        <v>8</v>
      </c>
      <c r="D175" s="15">
        <v>0</v>
      </c>
      <c r="E175" s="148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1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2</v>
      </c>
      <c r="V175" s="15">
        <v>0</v>
      </c>
      <c r="W175" s="138">
        <v>0</v>
      </c>
      <c r="X175" s="47">
        <v>0</v>
      </c>
    </row>
    <row r="176" spans="1:24">
      <c r="A176" s="132" t="s">
        <v>481</v>
      </c>
      <c r="B176" s="15">
        <f t="shared" si="29"/>
        <v>2</v>
      </c>
      <c r="C176" s="16">
        <v>1</v>
      </c>
      <c r="D176" s="15">
        <v>0</v>
      </c>
      <c r="E176" s="148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1</v>
      </c>
      <c r="V176" s="15">
        <v>0</v>
      </c>
      <c r="W176" s="138">
        <v>0</v>
      </c>
      <c r="X176" s="47">
        <v>0</v>
      </c>
    </row>
    <row r="177" spans="1:24">
      <c r="A177" s="132" t="s">
        <v>482</v>
      </c>
      <c r="B177" s="15">
        <f t="shared" si="29"/>
        <v>109</v>
      </c>
      <c r="C177" s="16">
        <v>25</v>
      </c>
      <c r="D177" s="15">
        <v>0</v>
      </c>
      <c r="E177" s="148">
        <v>0</v>
      </c>
      <c r="F177" s="15">
        <v>8</v>
      </c>
      <c r="G177" s="15">
        <v>6</v>
      </c>
      <c r="H177" s="15">
        <v>1</v>
      </c>
      <c r="I177" s="15">
        <v>3</v>
      </c>
      <c r="J177" s="15">
        <v>2</v>
      </c>
      <c r="K177" s="15">
        <v>0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1</v>
      </c>
      <c r="U177" s="15">
        <v>63</v>
      </c>
      <c r="V177" s="15">
        <v>0</v>
      </c>
      <c r="W177" s="138">
        <v>0</v>
      </c>
      <c r="X177" s="47">
        <v>0</v>
      </c>
    </row>
    <row r="178" spans="1:24">
      <c r="A178" s="132"/>
      <c r="B178" s="15"/>
      <c r="C178" s="16"/>
      <c r="D178" s="15"/>
      <c r="E178" s="148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38"/>
    </row>
    <row r="179" spans="1:24" ht="47.25">
      <c r="A179" s="131" t="s">
        <v>303</v>
      </c>
      <c r="B179" s="59">
        <f t="shared" ref="B179:X179" si="30">SUM(B180:B201)</f>
        <v>1501</v>
      </c>
      <c r="C179" s="129">
        <f t="shared" si="30"/>
        <v>257</v>
      </c>
      <c r="D179" s="59">
        <f t="shared" si="30"/>
        <v>0</v>
      </c>
      <c r="E179" s="172">
        <f t="shared" si="30"/>
        <v>0</v>
      </c>
      <c r="F179" s="59">
        <f t="shared" si="30"/>
        <v>0</v>
      </c>
      <c r="G179" s="59">
        <f t="shared" si="30"/>
        <v>0</v>
      </c>
      <c r="H179" s="59">
        <f t="shared" si="30"/>
        <v>12</v>
      </c>
      <c r="I179" s="59">
        <f t="shared" si="30"/>
        <v>20</v>
      </c>
      <c r="J179" s="59">
        <f t="shared" si="30"/>
        <v>548</v>
      </c>
      <c r="K179" s="59">
        <f t="shared" si="30"/>
        <v>387</v>
      </c>
      <c r="L179" s="59">
        <f t="shared" si="30"/>
        <v>89</v>
      </c>
      <c r="M179" s="59">
        <f t="shared" si="30"/>
        <v>4</v>
      </c>
      <c r="N179" s="59">
        <f t="shared" si="30"/>
        <v>0</v>
      </c>
      <c r="O179" s="59">
        <f t="shared" si="30"/>
        <v>0</v>
      </c>
      <c r="P179" s="59">
        <f t="shared" si="30"/>
        <v>0</v>
      </c>
      <c r="Q179" s="59">
        <f t="shared" si="30"/>
        <v>0</v>
      </c>
      <c r="R179" s="59">
        <f t="shared" si="30"/>
        <v>0</v>
      </c>
      <c r="S179" s="59">
        <f t="shared" si="30"/>
        <v>0</v>
      </c>
      <c r="T179" s="59">
        <f t="shared" si="30"/>
        <v>111</v>
      </c>
      <c r="U179" s="59">
        <f t="shared" si="30"/>
        <v>70</v>
      </c>
      <c r="V179" s="59">
        <f t="shared" si="30"/>
        <v>0</v>
      </c>
      <c r="W179" s="59">
        <f t="shared" si="30"/>
        <v>3</v>
      </c>
      <c r="X179" s="129">
        <f t="shared" si="30"/>
        <v>0</v>
      </c>
    </row>
    <row r="180" spans="1:24" ht="31.5">
      <c r="A180" s="132" t="s">
        <v>483</v>
      </c>
      <c r="B180" s="15">
        <f t="shared" ref="B180:B201" si="31">SUM(C180:X180)</f>
        <v>16</v>
      </c>
      <c r="C180" s="16">
        <v>2</v>
      </c>
      <c r="D180" s="15">
        <v>0</v>
      </c>
      <c r="E180" s="148">
        <v>0</v>
      </c>
      <c r="F180" s="15">
        <v>0</v>
      </c>
      <c r="G180" s="15">
        <v>0</v>
      </c>
      <c r="H180" s="15">
        <v>0</v>
      </c>
      <c r="I180" s="15">
        <v>0</v>
      </c>
      <c r="J180" s="15">
        <v>3</v>
      </c>
      <c r="K180" s="15">
        <v>7</v>
      </c>
      <c r="L180" s="15">
        <v>2</v>
      </c>
      <c r="M180" s="15">
        <v>1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1</v>
      </c>
      <c r="U180" s="15">
        <v>0</v>
      </c>
      <c r="V180" s="15">
        <v>0</v>
      </c>
      <c r="W180" s="138">
        <v>0</v>
      </c>
      <c r="X180" s="47">
        <v>0</v>
      </c>
    </row>
    <row r="181" spans="1:24" ht="31.5">
      <c r="A181" s="132" t="s">
        <v>356</v>
      </c>
      <c r="B181" s="15">
        <f t="shared" si="31"/>
        <v>4</v>
      </c>
      <c r="C181" s="16">
        <v>0</v>
      </c>
      <c r="D181" s="15">
        <v>0</v>
      </c>
      <c r="E181" s="148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2</v>
      </c>
      <c r="L181" s="15">
        <v>0</v>
      </c>
      <c r="M181" s="15">
        <v>1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1</v>
      </c>
      <c r="V181" s="15">
        <v>0</v>
      </c>
      <c r="W181" s="138">
        <v>0</v>
      </c>
      <c r="X181" s="47">
        <v>0</v>
      </c>
    </row>
    <row r="182" spans="1:24">
      <c r="A182" s="132" t="s">
        <v>484</v>
      </c>
      <c r="B182" s="15">
        <f t="shared" si="31"/>
        <v>5</v>
      </c>
      <c r="C182" s="16">
        <v>3</v>
      </c>
      <c r="D182" s="15">
        <v>0</v>
      </c>
      <c r="E182" s="148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1</v>
      </c>
      <c r="K182" s="15">
        <v>1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38">
        <v>0</v>
      </c>
      <c r="X182" s="47">
        <v>0</v>
      </c>
    </row>
    <row r="183" spans="1:24" ht="31.5">
      <c r="A183" s="132" t="s">
        <v>332</v>
      </c>
      <c r="B183" s="15">
        <f t="shared" si="31"/>
        <v>3</v>
      </c>
      <c r="C183" s="16">
        <v>0</v>
      </c>
      <c r="D183" s="15">
        <v>0</v>
      </c>
      <c r="E183" s="148">
        <v>0</v>
      </c>
      <c r="F183" s="15">
        <v>0</v>
      </c>
      <c r="G183" s="15">
        <v>0</v>
      </c>
      <c r="H183" s="15">
        <v>0</v>
      </c>
      <c r="I183" s="15">
        <v>0</v>
      </c>
      <c r="J183" s="15">
        <v>0</v>
      </c>
      <c r="K183" s="15">
        <v>2</v>
      </c>
      <c r="L183" s="15">
        <v>1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  <c r="W183" s="138">
        <v>0</v>
      </c>
      <c r="X183" s="47">
        <v>0</v>
      </c>
    </row>
    <row r="184" spans="1:24" ht="47.25">
      <c r="A184" s="132" t="s">
        <v>485</v>
      </c>
      <c r="B184" s="15">
        <f t="shared" si="31"/>
        <v>2</v>
      </c>
      <c r="C184" s="16">
        <v>0</v>
      </c>
      <c r="D184" s="15">
        <v>0</v>
      </c>
      <c r="E184" s="148">
        <v>0</v>
      </c>
      <c r="F184" s="15">
        <v>0</v>
      </c>
      <c r="G184" s="15">
        <v>0</v>
      </c>
      <c r="H184" s="15">
        <v>0</v>
      </c>
      <c r="I184" s="15">
        <v>0</v>
      </c>
      <c r="J184" s="15">
        <v>1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1</v>
      </c>
      <c r="V184" s="15">
        <v>0</v>
      </c>
      <c r="W184" s="138">
        <v>0</v>
      </c>
      <c r="X184" s="47">
        <v>0</v>
      </c>
    </row>
    <row r="185" spans="1:24" ht="31.5">
      <c r="A185" s="132" t="s">
        <v>486</v>
      </c>
      <c r="B185" s="15">
        <f t="shared" si="31"/>
        <v>10</v>
      </c>
      <c r="C185" s="16">
        <v>3</v>
      </c>
      <c r="D185" s="15">
        <v>0</v>
      </c>
      <c r="E185" s="148">
        <v>0</v>
      </c>
      <c r="F185" s="15">
        <v>0</v>
      </c>
      <c r="G185" s="15">
        <v>0</v>
      </c>
      <c r="H185" s="15">
        <v>0</v>
      </c>
      <c r="I185" s="15">
        <v>0</v>
      </c>
      <c r="J185" s="15">
        <v>6</v>
      </c>
      <c r="K185" s="15">
        <v>1</v>
      </c>
      <c r="L185" s="15">
        <v>0</v>
      </c>
      <c r="M185" s="15">
        <v>0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15">
        <v>0</v>
      </c>
      <c r="W185" s="138">
        <v>0</v>
      </c>
      <c r="X185" s="47">
        <v>0</v>
      </c>
    </row>
    <row r="186" spans="1:24">
      <c r="A186" s="132" t="s">
        <v>487</v>
      </c>
      <c r="B186" s="15">
        <f t="shared" si="31"/>
        <v>146</v>
      </c>
      <c r="C186" s="16">
        <v>23</v>
      </c>
      <c r="D186" s="15">
        <v>0</v>
      </c>
      <c r="E186" s="148">
        <v>0</v>
      </c>
      <c r="F186" s="15">
        <v>0</v>
      </c>
      <c r="G186" s="15">
        <v>0</v>
      </c>
      <c r="H186" s="15">
        <v>8</v>
      </c>
      <c r="I186" s="15">
        <v>15</v>
      </c>
      <c r="J186" s="15">
        <v>28</v>
      </c>
      <c r="K186" s="15">
        <v>13</v>
      </c>
      <c r="L186" s="15">
        <v>4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4</v>
      </c>
      <c r="U186" s="15">
        <v>48</v>
      </c>
      <c r="V186" s="15">
        <v>0</v>
      </c>
      <c r="W186" s="138">
        <v>3</v>
      </c>
      <c r="X186" s="47">
        <v>0</v>
      </c>
    </row>
    <row r="187" spans="1:24">
      <c r="A187" s="132" t="s">
        <v>488</v>
      </c>
      <c r="B187" s="15">
        <f t="shared" si="31"/>
        <v>11</v>
      </c>
      <c r="C187" s="16">
        <v>3</v>
      </c>
      <c r="D187" s="15">
        <v>0</v>
      </c>
      <c r="E187" s="148">
        <v>0</v>
      </c>
      <c r="F187" s="15">
        <v>0</v>
      </c>
      <c r="G187" s="15">
        <v>0</v>
      </c>
      <c r="H187" s="15">
        <v>0</v>
      </c>
      <c r="I187" s="15">
        <v>0</v>
      </c>
      <c r="J187" s="15">
        <v>2</v>
      </c>
      <c r="K187" s="15">
        <v>0</v>
      </c>
      <c r="L187" s="15">
        <v>6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38">
        <v>0</v>
      </c>
      <c r="X187" s="47">
        <v>0</v>
      </c>
    </row>
    <row r="188" spans="1:24">
      <c r="A188" s="217" t="s">
        <v>539</v>
      </c>
      <c r="B188" s="15">
        <f t="shared" si="31"/>
        <v>34</v>
      </c>
      <c r="C188" s="188">
        <v>5</v>
      </c>
      <c r="D188" s="133">
        <v>0</v>
      </c>
      <c r="E188" s="139">
        <v>0</v>
      </c>
      <c r="F188" s="139">
        <v>0</v>
      </c>
      <c r="G188" s="139">
        <v>0</v>
      </c>
      <c r="H188" s="139">
        <v>0</v>
      </c>
      <c r="I188" s="139">
        <v>0</v>
      </c>
      <c r="J188" s="139">
        <v>15</v>
      </c>
      <c r="K188" s="139">
        <v>3</v>
      </c>
      <c r="L188" s="139">
        <v>10</v>
      </c>
      <c r="M188" s="139">
        <v>0</v>
      </c>
      <c r="N188" s="139">
        <v>0</v>
      </c>
      <c r="O188" s="139">
        <v>0</v>
      </c>
      <c r="P188" s="139">
        <v>0</v>
      </c>
      <c r="Q188" s="139">
        <v>0</v>
      </c>
      <c r="R188" s="139">
        <v>0</v>
      </c>
      <c r="S188" s="139">
        <v>0</v>
      </c>
      <c r="T188" s="139">
        <v>0</v>
      </c>
      <c r="U188" s="139">
        <v>1</v>
      </c>
      <c r="V188" s="139">
        <v>0</v>
      </c>
      <c r="W188" s="139">
        <v>0</v>
      </c>
      <c r="X188" s="47">
        <v>0</v>
      </c>
    </row>
    <row r="189" spans="1:24">
      <c r="A189" s="132" t="s">
        <v>357</v>
      </c>
      <c r="B189" s="15">
        <f t="shared" si="31"/>
        <v>112</v>
      </c>
      <c r="C189" s="16">
        <v>31</v>
      </c>
      <c r="D189" s="15">
        <v>0</v>
      </c>
      <c r="E189" s="148">
        <v>0</v>
      </c>
      <c r="F189" s="15">
        <v>0</v>
      </c>
      <c r="G189" s="15">
        <v>0</v>
      </c>
      <c r="H189" s="15">
        <v>1</v>
      </c>
      <c r="I189" s="15">
        <v>0</v>
      </c>
      <c r="J189" s="15">
        <v>23</v>
      </c>
      <c r="K189" s="15">
        <v>35</v>
      </c>
      <c r="L189" s="15">
        <v>10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8</v>
      </c>
      <c r="U189" s="15">
        <v>4</v>
      </c>
      <c r="V189" s="15">
        <v>0</v>
      </c>
      <c r="W189" s="138">
        <v>0</v>
      </c>
      <c r="X189" s="47">
        <v>0</v>
      </c>
    </row>
    <row r="190" spans="1:24" ht="31.5">
      <c r="A190" s="132" t="s">
        <v>489</v>
      </c>
      <c r="B190" s="15">
        <f t="shared" si="31"/>
        <v>1</v>
      </c>
      <c r="C190" s="16">
        <v>0</v>
      </c>
      <c r="D190" s="15">
        <v>0</v>
      </c>
      <c r="E190" s="148">
        <v>0</v>
      </c>
      <c r="F190" s="15">
        <v>0</v>
      </c>
      <c r="G190" s="15">
        <v>0</v>
      </c>
      <c r="H190" s="15">
        <v>0</v>
      </c>
      <c r="I190" s="15">
        <v>0</v>
      </c>
      <c r="J190" s="15">
        <v>1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0</v>
      </c>
      <c r="W190" s="138">
        <v>0</v>
      </c>
      <c r="X190" s="47">
        <v>0</v>
      </c>
    </row>
    <row r="191" spans="1:24" ht="31.5">
      <c r="A191" s="132" t="s">
        <v>490</v>
      </c>
      <c r="B191" s="15">
        <f t="shared" si="31"/>
        <v>2</v>
      </c>
      <c r="C191" s="16">
        <v>1</v>
      </c>
      <c r="D191" s="15">
        <v>0</v>
      </c>
      <c r="E191" s="148">
        <v>0</v>
      </c>
      <c r="F191" s="15">
        <v>0</v>
      </c>
      <c r="G191" s="15">
        <v>0</v>
      </c>
      <c r="H191" s="15">
        <v>0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1</v>
      </c>
      <c r="U191" s="15">
        <v>0</v>
      </c>
      <c r="V191" s="15">
        <v>0</v>
      </c>
      <c r="W191" s="138">
        <v>0</v>
      </c>
      <c r="X191" s="47">
        <v>0</v>
      </c>
    </row>
    <row r="192" spans="1:24" ht="31.5">
      <c r="A192" s="132" t="s">
        <v>491</v>
      </c>
      <c r="B192" s="15">
        <f t="shared" si="31"/>
        <v>1</v>
      </c>
      <c r="C192" s="16">
        <v>0</v>
      </c>
      <c r="D192" s="15">
        <v>0</v>
      </c>
      <c r="E192" s="148">
        <v>0</v>
      </c>
      <c r="F192" s="15">
        <v>0</v>
      </c>
      <c r="G192" s="15">
        <v>0</v>
      </c>
      <c r="H192" s="15">
        <v>0</v>
      </c>
      <c r="I192" s="15">
        <v>0</v>
      </c>
      <c r="J192" s="15">
        <v>1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38">
        <v>0</v>
      </c>
      <c r="X192" s="47">
        <v>0</v>
      </c>
    </row>
    <row r="193" spans="1:24" ht="31.5">
      <c r="A193" s="132" t="s">
        <v>492</v>
      </c>
      <c r="B193" s="15">
        <f t="shared" si="31"/>
        <v>3</v>
      </c>
      <c r="C193" s="16">
        <v>0</v>
      </c>
      <c r="D193" s="15">
        <v>0</v>
      </c>
      <c r="E193" s="148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3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38">
        <v>0</v>
      </c>
      <c r="X193" s="47">
        <v>0</v>
      </c>
    </row>
    <row r="194" spans="1:24" ht="31.5">
      <c r="A194" s="132" t="s">
        <v>315</v>
      </c>
      <c r="B194" s="15">
        <f t="shared" si="31"/>
        <v>3</v>
      </c>
      <c r="C194" s="16">
        <v>3</v>
      </c>
      <c r="D194" s="15">
        <v>0</v>
      </c>
      <c r="E194" s="148">
        <v>0</v>
      </c>
      <c r="F194" s="15">
        <v>0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38">
        <v>0</v>
      </c>
      <c r="X194" s="47">
        <v>0</v>
      </c>
    </row>
    <row r="195" spans="1:24">
      <c r="A195" s="132" t="s">
        <v>493</v>
      </c>
      <c r="B195" s="15">
        <f t="shared" si="31"/>
        <v>19</v>
      </c>
      <c r="C195" s="16">
        <v>9</v>
      </c>
      <c r="D195" s="15">
        <v>0</v>
      </c>
      <c r="E195" s="148">
        <v>0</v>
      </c>
      <c r="F195" s="15">
        <v>0</v>
      </c>
      <c r="G195" s="15">
        <v>0</v>
      </c>
      <c r="H195" s="15">
        <v>0</v>
      </c>
      <c r="I195" s="15">
        <v>1</v>
      </c>
      <c r="J195" s="15">
        <v>3</v>
      </c>
      <c r="K195" s="15">
        <v>3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1</v>
      </c>
      <c r="U195" s="15">
        <v>2</v>
      </c>
      <c r="V195" s="15">
        <v>0</v>
      </c>
      <c r="W195" s="138">
        <v>0</v>
      </c>
      <c r="X195" s="47">
        <v>0</v>
      </c>
    </row>
    <row r="196" spans="1:24">
      <c r="A196" s="132" t="s">
        <v>559</v>
      </c>
      <c r="B196" s="15">
        <f t="shared" si="31"/>
        <v>1</v>
      </c>
      <c r="C196" s="16">
        <v>1</v>
      </c>
      <c r="D196" s="15">
        <v>0</v>
      </c>
      <c r="E196" s="148">
        <v>0</v>
      </c>
      <c r="F196" s="15">
        <v>0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38">
        <v>0</v>
      </c>
      <c r="X196" s="47">
        <v>0</v>
      </c>
    </row>
    <row r="197" spans="1:24">
      <c r="A197" s="132" t="s">
        <v>494</v>
      </c>
      <c r="B197" s="15">
        <f t="shared" si="31"/>
        <v>6</v>
      </c>
      <c r="C197" s="16">
        <v>2</v>
      </c>
      <c r="D197" s="15">
        <v>0</v>
      </c>
      <c r="E197" s="148">
        <v>0</v>
      </c>
      <c r="F197" s="15">
        <v>0</v>
      </c>
      <c r="G197" s="15">
        <v>0</v>
      </c>
      <c r="H197" s="15">
        <v>0</v>
      </c>
      <c r="I197" s="15">
        <v>0</v>
      </c>
      <c r="J197" s="15">
        <v>1</v>
      </c>
      <c r="K197" s="15">
        <v>0</v>
      </c>
      <c r="L197" s="15">
        <v>3</v>
      </c>
      <c r="M197" s="15">
        <v>0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15">
        <v>0</v>
      </c>
      <c r="W197" s="138">
        <v>0</v>
      </c>
      <c r="X197" s="47">
        <v>0</v>
      </c>
    </row>
    <row r="198" spans="1:24">
      <c r="A198" s="132" t="s">
        <v>495</v>
      </c>
      <c r="B198" s="15">
        <f t="shared" si="31"/>
        <v>60</v>
      </c>
      <c r="C198" s="16">
        <v>3</v>
      </c>
      <c r="D198" s="15">
        <v>0</v>
      </c>
      <c r="E198" s="148">
        <v>0</v>
      </c>
      <c r="F198" s="15">
        <v>0</v>
      </c>
      <c r="G198" s="15">
        <v>0</v>
      </c>
      <c r="H198" s="15">
        <v>0</v>
      </c>
      <c r="I198" s="15">
        <v>0</v>
      </c>
      <c r="J198" s="15">
        <v>6</v>
      </c>
      <c r="K198" s="15">
        <v>29</v>
      </c>
      <c r="L198" s="15">
        <v>22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  <c r="W198" s="138">
        <v>0</v>
      </c>
      <c r="X198" s="47">
        <v>0</v>
      </c>
    </row>
    <row r="199" spans="1:24" ht="31.5">
      <c r="A199" s="132" t="s">
        <v>496</v>
      </c>
      <c r="B199" s="15">
        <f t="shared" si="31"/>
        <v>5</v>
      </c>
      <c r="C199" s="16">
        <v>1</v>
      </c>
      <c r="D199" s="15">
        <v>0</v>
      </c>
      <c r="E199" s="148">
        <v>0</v>
      </c>
      <c r="F199" s="15">
        <v>0</v>
      </c>
      <c r="G199" s="15">
        <v>0</v>
      </c>
      <c r="H199" s="15">
        <v>0</v>
      </c>
      <c r="I199" s="15">
        <v>0</v>
      </c>
      <c r="J199" s="15">
        <v>3</v>
      </c>
      <c r="K199" s="15">
        <v>0</v>
      </c>
      <c r="L199" s="15">
        <v>1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  <c r="W199" s="138">
        <v>0</v>
      </c>
      <c r="X199" s="47">
        <v>0</v>
      </c>
    </row>
    <row r="200" spans="1:24" ht="31.5">
      <c r="A200" s="132" t="s">
        <v>300</v>
      </c>
      <c r="B200" s="15">
        <f t="shared" si="31"/>
        <v>313</v>
      </c>
      <c r="C200" s="16">
        <v>74</v>
      </c>
      <c r="D200" s="15">
        <v>0</v>
      </c>
      <c r="E200" s="148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89</v>
      </c>
      <c r="K200" s="15">
        <v>110</v>
      </c>
      <c r="L200" s="15">
        <v>12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24</v>
      </c>
      <c r="U200" s="15">
        <v>4</v>
      </c>
      <c r="V200" s="15">
        <v>0</v>
      </c>
      <c r="W200" s="138">
        <v>0</v>
      </c>
      <c r="X200" s="47">
        <v>0</v>
      </c>
    </row>
    <row r="201" spans="1:24" ht="31.5">
      <c r="A201" s="132" t="s">
        <v>358</v>
      </c>
      <c r="B201" s="15">
        <f t="shared" si="31"/>
        <v>744</v>
      </c>
      <c r="C201" s="16">
        <v>93</v>
      </c>
      <c r="D201" s="15">
        <v>0</v>
      </c>
      <c r="E201" s="148">
        <v>0</v>
      </c>
      <c r="F201" s="15">
        <v>0</v>
      </c>
      <c r="G201" s="15">
        <v>0</v>
      </c>
      <c r="H201" s="15">
        <v>3</v>
      </c>
      <c r="I201" s="15">
        <v>4</v>
      </c>
      <c r="J201" s="15">
        <v>362</v>
      </c>
      <c r="K201" s="15">
        <v>181</v>
      </c>
      <c r="L201" s="15">
        <v>18</v>
      </c>
      <c r="M201" s="15">
        <v>2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72</v>
      </c>
      <c r="U201" s="15">
        <v>9</v>
      </c>
      <c r="V201" s="15">
        <v>0</v>
      </c>
      <c r="W201" s="138">
        <v>0</v>
      </c>
      <c r="X201" s="47">
        <v>0</v>
      </c>
    </row>
    <row r="202" spans="1:24">
      <c r="A202" s="132"/>
      <c r="B202" s="15"/>
      <c r="C202" s="16"/>
      <c r="D202" s="15"/>
      <c r="E202" s="148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38"/>
    </row>
    <row r="203" spans="1:24">
      <c r="A203" s="131" t="s">
        <v>101</v>
      </c>
      <c r="B203" s="59">
        <f t="shared" ref="B203:X203" si="32">SUM(B204:B209)</f>
        <v>577</v>
      </c>
      <c r="C203" s="129">
        <f t="shared" si="32"/>
        <v>87</v>
      </c>
      <c r="D203" s="59">
        <f t="shared" si="32"/>
        <v>15</v>
      </c>
      <c r="E203" s="172">
        <f t="shared" si="32"/>
        <v>57</v>
      </c>
      <c r="F203" s="59">
        <f t="shared" si="32"/>
        <v>28</v>
      </c>
      <c r="G203" s="59">
        <f t="shared" si="32"/>
        <v>5</v>
      </c>
      <c r="H203" s="59">
        <f t="shared" si="32"/>
        <v>2</v>
      </c>
      <c r="I203" s="59">
        <f t="shared" si="32"/>
        <v>4</v>
      </c>
      <c r="J203" s="59">
        <f t="shared" si="32"/>
        <v>0</v>
      </c>
      <c r="K203" s="59">
        <f t="shared" si="32"/>
        <v>0</v>
      </c>
      <c r="L203" s="59">
        <f t="shared" si="32"/>
        <v>0</v>
      </c>
      <c r="M203" s="59">
        <f t="shared" si="32"/>
        <v>0</v>
      </c>
      <c r="N203" s="59">
        <f t="shared" si="32"/>
        <v>0</v>
      </c>
      <c r="O203" s="59">
        <f t="shared" si="32"/>
        <v>0</v>
      </c>
      <c r="P203" s="59">
        <f t="shared" si="32"/>
        <v>0</v>
      </c>
      <c r="Q203" s="59">
        <f t="shared" si="32"/>
        <v>0</v>
      </c>
      <c r="R203" s="59">
        <f t="shared" si="32"/>
        <v>0</v>
      </c>
      <c r="S203" s="59">
        <f t="shared" si="32"/>
        <v>0</v>
      </c>
      <c r="T203" s="59">
        <f t="shared" si="32"/>
        <v>0</v>
      </c>
      <c r="U203" s="59">
        <f t="shared" si="32"/>
        <v>151</v>
      </c>
      <c r="V203" s="59">
        <f t="shared" si="32"/>
        <v>2</v>
      </c>
      <c r="W203" s="59">
        <f t="shared" si="32"/>
        <v>226</v>
      </c>
      <c r="X203" s="129">
        <f t="shared" si="32"/>
        <v>0</v>
      </c>
    </row>
    <row r="204" spans="1:24">
      <c r="A204" s="132" t="s">
        <v>497</v>
      </c>
      <c r="B204" s="15">
        <f t="shared" ref="B204:B209" si="33">SUM(C204:X204)</f>
        <v>4</v>
      </c>
      <c r="C204" s="16">
        <v>1</v>
      </c>
      <c r="D204" s="15">
        <v>0</v>
      </c>
      <c r="E204" s="148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2</v>
      </c>
      <c r="V204" s="15">
        <v>0</v>
      </c>
      <c r="W204" s="138">
        <v>1</v>
      </c>
      <c r="X204" s="47">
        <v>0</v>
      </c>
    </row>
    <row r="205" spans="1:24">
      <c r="A205" s="132" t="s">
        <v>498</v>
      </c>
      <c r="B205" s="15">
        <f t="shared" si="33"/>
        <v>1</v>
      </c>
      <c r="C205" s="16">
        <v>0</v>
      </c>
      <c r="D205" s="15">
        <v>0</v>
      </c>
      <c r="E205" s="148">
        <v>1</v>
      </c>
      <c r="F205" s="15">
        <v>0</v>
      </c>
      <c r="G205" s="15">
        <v>0</v>
      </c>
      <c r="H205" s="15"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38">
        <v>0</v>
      </c>
      <c r="X205" s="47">
        <v>0</v>
      </c>
    </row>
    <row r="206" spans="1:24">
      <c r="A206" s="132" t="s">
        <v>499</v>
      </c>
      <c r="B206" s="15">
        <f t="shared" si="33"/>
        <v>1</v>
      </c>
      <c r="C206" s="16">
        <v>0</v>
      </c>
      <c r="D206" s="15">
        <v>0</v>
      </c>
      <c r="E206" s="148">
        <v>0</v>
      </c>
      <c r="F206" s="15">
        <v>0</v>
      </c>
      <c r="G206" s="15">
        <v>0</v>
      </c>
      <c r="H206" s="15">
        <v>0</v>
      </c>
      <c r="I206" s="15">
        <v>0</v>
      </c>
      <c r="J206" s="15">
        <v>0</v>
      </c>
      <c r="K206" s="15">
        <v>0</v>
      </c>
      <c r="L206" s="15">
        <v>0</v>
      </c>
      <c r="M206" s="15"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v>1</v>
      </c>
      <c r="V206" s="15">
        <v>0</v>
      </c>
      <c r="W206" s="138">
        <v>0</v>
      </c>
      <c r="X206" s="47">
        <v>0</v>
      </c>
    </row>
    <row r="207" spans="1:24">
      <c r="A207" s="132" t="s">
        <v>500</v>
      </c>
      <c r="B207" s="15">
        <f t="shared" si="33"/>
        <v>534</v>
      </c>
      <c r="C207" s="16">
        <v>77</v>
      </c>
      <c r="D207" s="15">
        <v>12</v>
      </c>
      <c r="E207" s="148">
        <v>51</v>
      </c>
      <c r="F207" s="15">
        <v>27</v>
      </c>
      <c r="G207" s="15">
        <v>5</v>
      </c>
      <c r="H207" s="15">
        <v>1</v>
      </c>
      <c r="I207" s="15">
        <v>4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133</v>
      </c>
      <c r="V207" s="15">
        <v>2</v>
      </c>
      <c r="W207" s="138">
        <v>222</v>
      </c>
      <c r="X207" s="47">
        <v>0</v>
      </c>
    </row>
    <row r="208" spans="1:24">
      <c r="A208" s="132" t="s">
        <v>501</v>
      </c>
      <c r="B208" s="15">
        <f t="shared" si="33"/>
        <v>24</v>
      </c>
      <c r="C208" s="16">
        <v>6</v>
      </c>
      <c r="D208" s="15">
        <v>3</v>
      </c>
      <c r="E208" s="148">
        <v>4</v>
      </c>
      <c r="F208" s="15">
        <v>0</v>
      </c>
      <c r="G208" s="15">
        <v>0</v>
      </c>
      <c r="H208" s="15">
        <v>0</v>
      </c>
      <c r="I208" s="15">
        <v>0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9</v>
      </c>
      <c r="V208" s="15">
        <v>0</v>
      </c>
      <c r="W208" s="138">
        <v>2</v>
      </c>
      <c r="X208" s="47">
        <v>0</v>
      </c>
    </row>
    <row r="209" spans="1:24">
      <c r="A209" s="132" t="s">
        <v>502</v>
      </c>
      <c r="B209" s="15">
        <f t="shared" si="33"/>
        <v>13</v>
      </c>
      <c r="C209" s="16">
        <v>3</v>
      </c>
      <c r="D209" s="15">
        <v>0</v>
      </c>
      <c r="E209" s="148">
        <v>1</v>
      </c>
      <c r="F209" s="15">
        <v>1</v>
      </c>
      <c r="G209" s="15">
        <v>0</v>
      </c>
      <c r="H209" s="15">
        <v>1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6</v>
      </c>
      <c r="V209" s="15">
        <v>0</v>
      </c>
      <c r="W209" s="138">
        <v>1</v>
      </c>
      <c r="X209" s="47">
        <v>0</v>
      </c>
    </row>
    <row r="210" spans="1:24">
      <c r="A210" s="132"/>
      <c r="B210" s="15"/>
      <c r="C210" s="16"/>
      <c r="D210" s="15"/>
      <c r="E210" s="148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38"/>
    </row>
    <row r="211" spans="1:24" ht="31.5">
      <c r="A211" s="131" t="s">
        <v>102</v>
      </c>
      <c r="B211" s="59">
        <f t="shared" ref="B211:X211" si="34">SUM(B212:B225)</f>
        <v>1181</v>
      </c>
      <c r="C211" s="129">
        <f t="shared" si="34"/>
        <v>451</v>
      </c>
      <c r="D211" s="59">
        <f t="shared" si="34"/>
        <v>6</v>
      </c>
      <c r="E211" s="172">
        <f t="shared" si="34"/>
        <v>53</v>
      </c>
      <c r="F211" s="59">
        <f t="shared" si="34"/>
        <v>86</v>
      </c>
      <c r="G211" s="59">
        <f t="shared" si="34"/>
        <v>69</v>
      </c>
      <c r="H211" s="59">
        <f t="shared" si="34"/>
        <v>13</v>
      </c>
      <c r="I211" s="59">
        <f t="shared" si="34"/>
        <v>18</v>
      </c>
      <c r="J211" s="59">
        <f t="shared" si="34"/>
        <v>6</v>
      </c>
      <c r="K211" s="59">
        <f t="shared" si="34"/>
        <v>7</v>
      </c>
      <c r="L211" s="59">
        <f t="shared" si="34"/>
        <v>7</v>
      </c>
      <c r="M211" s="59">
        <f t="shared" si="34"/>
        <v>2</v>
      </c>
      <c r="N211" s="59">
        <f t="shared" si="34"/>
        <v>5</v>
      </c>
      <c r="O211" s="59">
        <f t="shared" si="34"/>
        <v>4</v>
      </c>
      <c r="P211" s="59">
        <f t="shared" si="34"/>
        <v>1</v>
      </c>
      <c r="Q211" s="59">
        <f t="shared" si="34"/>
        <v>2</v>
      </c>
      <c r="R211" s="59">
        <f t="shared" si="34"/>
        <v>0</v>
      </c>
      <c r="S211" s="59">
        <f t="shared" si="34"/>
        <v>0</v>
      </c>
      <c r="T211" s="59">
        <f t="shared" si="34"/>
        <v>3</v>
      </c>
      <c r="U211" s="59">
        <f t="shared" si="34"/>
        <v>384</v>
      </c>
      <c r="V211" s="59">
        <f t="shared" si="34"/>
        <v>21</v>
      </c>
      <c r="W211" s="59">
        <f t="shared" si="34"/>
        <v>42</v>
      </c>
      <c r="X211" s="129">
        <f t="shared" si="34"/>
        <v>1</v>
      </c>
    </row>
    <row r="212" spans="1:24">
      <c r="A212" s="132" t="s">
        <v>503</v>
      </c>
      <c r="B212" s="15">
        <f t="shared" ref="B212:B225" si="35">SUM(C212:X212)</f>
        <v>143</v>
      </c>
      <c r="C212" s="16">
        <v>72</v>
      </c>
      <c r="D212" s="15">
        <v>2</v>
      </c>
      <c r="E212" s="148">
        <v>2</v>
      </c>
      <c r="F212" s="15">
        <v>9</v>
      </c>
      <c r="G212" s="15">
        <v>7</v>
      </c>
      <c r="H212" s="15">
        <v>3</v>
      </c>
      <c r="I212" s="15">
        <v>2</v>
      </c>
      <c r="J212" s="15">
        <v>0</v>
      </c>
      <c r="K212" s="15">
        <v>1</v>
      </c>
      <c r="L212" s="15">
        <v>0</v>
      </c>
      <c r="M212" s="15">
        <v>0</v>
      </c>
      <c r="N212" s="15">
        <v>0</v>
      </c>
      <c r="O212" s="15">
        <v>0</v>
      </c>
      <c r="P212" s="15">
        <v>1</v>
      </c>
      <c r="Q212" s="15">
        <v>0</v>
      </c>
      <c r="R212" s="15">
        <v>0</v>
      </c>
      <c r="S212" s="15">
        <v>0</v>
      </c>
      <c r="T212" s="15">
        <v>1</v>
      </c>
      <c r="U212" s="15">
        <v>40</v>
      </c>
      <c r="V212" s="15">
        <v>1</v>
      </c>
      <c r="W212" s="138">
        <v>2</v>
      </c>
      <c r="X212" s="47">
        <v>0</v>
      </c>
    </row>
    <row r="213" spans="1:24">
      <c r="A213" s="132" t="s">
        <v>504</v>
      </c>
      <c r="B213" s="15">
        <f t="shared" si="35"/>
        <v>10</v>
      </c>
      <c r="C213" s="16">
        <v>3</v>
      </c>
      <c r="D213" s="15">
        <v>0</v>
      </c>
      <c r="E213" s="148">
        <v>0</v>
      </c>
      <c r="F213" s="15">
        <v>0</v>
      </c>
      <c r="G213" s="15">
        <v>0</v>
      </c>
      <c r="H213" s="15">
        <v>0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7</v>
      </c>
      <c r="V213" s="15">
        <v>0</v>
      </c>
      <c r="W213" s="138">
        <v>0</v>
      </c>
      <c r="X213" s="47">
        <v>0</v>
      </c>
    </row>
    <row r="214" spans="1:24">
      <c r="A214" s="132" t="s">
        <v>38</v>
      </c>
      <c r="B214" s="15">
        <f t="shared" si="35"/>
        <v>13</v>
      </c>
      <c r="C214" s="16">
        <v>0</v>
      </c>
      <c r="D214" s="15">
        <v>0</v>
      </c>
      <c r="E214" s="148">
        <v>0</v>
      </c>
      <c r="F214" s="15">
        <v>0</v>
      </c>
      <c r="G214" s="15">
        <v>0</v>
      </c>
      <c r="H214" s="15">
        <v>0</v>
      </c>
      <c r="I214" s="15">
        <v>1</v>
      </c>
      <c r="J214" s="15">
        <v>2</v>
      </c>
      <c r="K214" s="15">
        <v>0</v>
      </c>
      <c r="L214" s="15">
        <v>1</v>
      </c>
      <c r="M214" s="15">
        <v>0</v>
      </c>
      <c r="N214" s="15">
        <v>4</v>
      </c>
      <c r="O214" s="15">
        <v>2</v>
      </c>
      <c r="P214" s="15">
        <v>0</v>
      </c>
      <c r="Q214" s="15">
        <v>1</v>
      </c>
      <c r="R214" s="15">
        <v>0</v>
      </c>
      <c r="S214" s="15">
        <v>0</v>
      </c>
      <c r="T214" s="15">
        <v>2</v>
      </c>
      <c r="U214" s="15">
        <v>0</v>
      </c>
      <c r="V214" s="15">
        <v>0</v>
      </c>
      <c r="W214" s="138">
        <v>0</v>
      </c>
      <c r="X214" s="47">
        <v>0</v>
      </c>
    </row>
    <row r="215" spans="1:24">
      <c r="A215" s="132" t="s">
        <v>560</v>
      </c>
      <c r="B215" s="15">
        <f t="shared" si="35"/>
        <v>1</v>
      </c>
      <c r="C215" s="16">
        <v>1</v>
      </c>
      <c r="D215" s="15">
        <v>0</v>
      </c>
      <c r="E215" s="148">
        <v>0</v>
      </c>
      <c r="F215" s="15">
        <v>0</v>
      </c>
      <c r="G215" s="15">
        <v>0</v>
      </c>
      <c r="H215" s="15">
        <v>0</v>
      </c>
      <c r="I215" s="15">
        <v>0</v>
      </c>
      <c r="J215" s="15">
        <v>0</v>
      </c>
      <c r="K215" s="15">
        <v>0</v>
      </c>
      <c r="L215" s="15">
        <v>0</v>
      </c>
      <c r="M215" s="15"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0</v>
      </c>
      <c r="W215" s="138">
        <v>0</v>
      </c>
      <c r="X215" s="47">
        <v>0</v>
      </c>
    </row>
    <row r="216" spans="1:24">
      <c r="A216" s="132" t="s">
        <v>212</v>
      </c>
      <c r="B216" s="15">
        <f t="shared" si="35"/>
        <v>1</v>
      </c>
      <c r="C216" s="16">
        <v>0</v>
      </c>
      <c r="D216" s="15">
        <v>0</v>
      </c>
      <c r="E216" s="148">
        <v>0</v>
      </c>
      <c r="F216" s="15">
        <v>0</v>
      </c>
      <c r="G216" s="15">
        <v>0</v>
      </c>
      <c r="H216" s="15"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1</v>
      </c>
      <c r="V216" s="15">
        <v>0</v>
      </c>
      <c r="W216" s="138">
        <v>0</v>
      </c>
      <c r="X216" s="47">
        <v>0</v>
      </c>
    </row>
    <row r="217" spans="1:24">
      <c r="A217" s="132" t="s">
        <v>505</v>
      </c>
      <c r="B217" s="15">
        <f t="shared" si="35"/>
        <v>708</v>
      </c>
      <c r="C217" s="16">
        <v>203</v>
      </c>
      <c r="D217" s="15">
        <v>3</v>
      </c>
      <c r="E217" s="148">
        <v>49</v>
      </c>
      <c r="F217" s="15">
        <v>70</v>
      </c>
      <c r="G217" s="15">
        <v>51</v>
      </c>
      <c r="H217" s="15">
        <v>7</v>
      </c>
      <c r="I217" s="15">
        <v>10</v>
      </c>
      <c r="J217" s="15">
        <v>2</v>
      </c>
      <c r="K217" s="15">
        <v>1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259</v>
      </c>
      <c r="V217" s="15">
        <v>20</v>
      </c>
      <c r="W217" s="138">
        <v>32</v>
      </c>
      <c r="X217" s="47">
        <v>1</v>
      </c>
    </row>
    <row r="218" spans="1:24">
      <c r="A218" s="132" t="s">
        <v>333</v>
      </c>
      <c r="B218" s="15">
        <f t="shared" si="35"/>
        <v>2</v>
      </c>
      <c r="C218" s="16">
        <v>2</v>
      </c>
      <c r="D218" s="15">
        <v>0</v>
      </c>
      <c r="E218" s="148">
        <v>0</v>
      </c>
      <c r="F218" s="15">
        <v>0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38">
        <v>0</v>
      </c>
      <c r="X218" s="47">
        <v>0</v>
      </c>
    </row>
    <row r="219" spans="1:24">
      <c r="A219" s="132" t="s">
        <v>21</v>
      </c>
      <c r="B219" s="15">
        <f t="shared" si="35"/>
        <v>144</v>
      </c>
      <c r="C219" s="16">
        <v>76</v>
      </c>
      <c r="D219" s="15">
        <v>0</v>
      </c>
      <c r="E219" s="148">
        <v>2</v>
      </c>
      <c r="F219" s="15">
        <v>4</v>
      </c>
      <c r="G219" s="15">
        <v>8</v>
      </c>
      <c r="H219" s="15">
        <v>2</v>
      </c>
      <c r="I219" s="15">
        <v>2</v>
      </c>
      <c r="J219" s="15">
        <v>1</v>
      </c>
      <c r="K219" s="15">
        <v>0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v>46</v>
      </c>
      <c r="V219" s="15">
        <v>0</v>
      </c>
      <c r="W219" s="138">
        <v>3</v>
      </c>
      <c r="X219" s="47">
        <v>0</v>
      </c>
    </row>
    <row r="220" spans="1:24">
      <c r="A220" s="132" t="s">
        <v>506</v>
      </c>
      <c r="B220" s="15">
        <f t="shared" si="35"/>
        <v>62</v>
      </c>
      <c r="C220" s="16">
        <v>34</v>
      </c>
      <c r="D220" s="15">
        <v>1</v>
      </c>
      <c r="E220" s="148">
        <v>0</v>
      </c>
      <c r="F220" s="15">
        <v>3</v>
      </c>
      <c r="G220" s="15">
        <v>1</v>
      </c>
      <c r="H220" s="15">
        <v>0</v>
      </c>
      <c r="I220" s="15">
        <v>2</v>
      </c>
      <c r="J220" s="15">
        <v>1</v>
      </c>
      <c r="K220" s="15">
        <v>0</v>
      </c>
      <c r="L220" s="15">
        <v>0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17</v>
      </c>
      <c r="V220" s="15">
        <v>0</v>
      </c>
      <c r="W220" s="138">
        <v>3</v>
      </c>
      <c r="X220" s="47">
        <v>0</v>
      </c>
    </row>
    <row r="221" spans="1:24">
      <c r="A221" s="132" t="s">
        <v>314</v>
      </c>
      <c r="B221" s="15">
        <f t="shared" si="35"/>
        <v>8</v>
      </c>
      <c r="C221" s="16">
        <v>3</v>
      </c>
      <c r="D221" s="15">
        <v>0</v>
      </c>
      <c r="E221" s="148">
        <v>0</v>
      </c>
      <c r="F221" s="15">
        <v>0</v>
      </c>
      <c r="G221" s="15">
        <v>0</v>
      </c>
      <c r="H221" s="15">
        <v>1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4</v>
      </c>
      <c r="V221" s="15">
        <v>0</v>
      </c>
      <c r="W221" s="138">
        <v>0</v>
      </c>
      <c r="X221" s="47">
        <v>0</v>
      </c>
    </row>
    <row r="222" spans="1:24">
      <c r="A222" s="132" t="s">
        <v>507</v>
      </c>
      <c r="B222" s="15">
        <f t="shared" si="35"/>
        <v>10</v>
      </c>
      <c r="C222" s="16">
        <v>5</v>
      </c>
      <c r="D222" s="15">
        <v>0</v>
      </c>
      <c r="E222" s="148">
        <v>0</v>
      </c>
      <c r="F222" s="15">
        <v>0</v>
      </c>
      <c r="G222" s="15">
        <v>0</v>
      </c>
      <c r="H222" s="15">
        <v>0</v>
      </c>
      <c r="I222" s="15">
        <v>1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3</v>
      </c>
      <c r="V222" s="15">
        <v>0</v>
      </c>
      <c r="W222" s="138">
        <v>1</v>
      </c>
      <c r="X222" s="47">
        <v>0</v>
      </c>
    </row>
    <row r="223" spans="1:24">
      <c r="A223" s="132" t="s">
        <v>508</v>
      </c>
      <c r="B223" s="15">
        <f t="shared" si="35"/>
        <v>14</v>
      </c>
      <c r="C223" s="16">
        <v>7</v>
      </c>
      <c r="D223" s="15">
        <v>0</v>
      </c>
      <c r="E223" s="148">
        <v>0</v>
      </c>
      <c r="F223" s="15">
        <v>0</v>
      </c>
      <c r="G223" s="15">
        <v>2</v>
      </c>
      <c r="H223" s="15">
        <v>0</v>
      </c>
      <c r="I223" s="15">
        <v>0</v>
      </c>
      <c r="J223" s="15">
        <v>0</v>
      </c>
      <c r="K223" s="15">
        <v>0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4</v>
      </c>
      <c r="V223" s="15">
        <v>0</v>
      </c>
      <c r="W223" s="138">
        <v>1</v>
      </c>
      <c r="X223" s="47">
        <v>0</v>
      </c>
    </row>
    <row r="224" spans="1:24">
      <c r="A224" s="132" t="s">
        <v>509</v>
      </c>
      <c r="B224" s="15">
        <f t="shared" si="35"/>
        <v>44</v>
      </c>
      <c r="C224" s="16">
        <v>30</v>
      </c>
      <c r="D224" s="15">
        <v>0</v>
      </c>
      <c r="E224" s="148">
        <v>0</v>
      </c>
      <c r="F224" s="15">
        <v>0</v>
      </c>
      <c r="G224" s="15">
        <v>0</v>
      </c>
      <c r="H224" s="15">
        <v>0</v>
      </c>
      <c r="I224" s="15">
        <v>0</v>
      </c>
      <c r="J224" s="15">
        <v>0</v>
      </c>
      <c r="K224" s="15">
        <v>5</v>
      </c>
      <c r="L224" s="15">
        <v>3</v>
      </c>
      <c r="M224" s="15">
        <v>1</v>
      </c>
      <c r="N224" s="15">
        <v>0</v>
      </c>
      <c r="O224" s="15">
        <v>2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v>3</v>
      </c>
      <c r="V224" s="15">
        <v>0</v>
      </c>
      <c r="W224" s="138">
        <v>0</v>
      </c>
      <c r="X224" s="47">
        <v>0</v>
      </c>
    </row>
    <row r="225" spans="1:24">
      <c r="A225" s="132" t="s">
        <v>510</v>
      </c>
      <c r="B225" s="15">
        <f t="shared" si="35"/>
        <v>21</v>
      </c>
      <c r="C225" s="16">
        <v>15</v>
      </c>
      <c r="D225" s="15">
        <v>0</v>
      </c>
      <c r="E225" s="148">
        <v>0</v>
      </c>
      <c r="F225" s="15">
        <v>0</v>
      </c>
      <c r="G225" s="15">
        <v>0</v>
      </c>
      <c r="H225" s="15">
        <v>0</v>
      </c>
      <c r="I225" s="15">
        <v>0</v>
      </c>
      <c r="J225" s="15">
        <v>0</v>
      </c>
      <c r="K225" s="15">
        <v>0</v>
      </c>
      <c r="L225" s="15">
        <v>3</v>
      </c>
      <c r="M225" s="15">
        <v>1</v>
      </c>
      <c r="N225" s="15">
        <v>1</v>
      </c>
      <c r="O225" s="15">
        <v>0</v>
      </c>
      <c r="P225" s="15">
        <v>0</v>
      </c>
      <c r="Q225" s="15">
        <v>1</v>
      </c>
      <c r="R225" s="15">
        <v>0</v>
      </c>
      <c r="S225" s="15">
        <v>0</v>
      </c>
      <c r="T225" s="15">
        <v>0</v>
      </c>
      <c r="U225" s="15">
        <v>0</v>
      </c>
      <c r="V225" s="15">
        <v>0</v>
      </c>
      <c r="W225" s="138">
        <v>0</v>
      </c>
      <c r="X225" s="47">
        <v>0</v>
      </c>
    </row>
    <row r="226" spans="1:24">
      <c r="A226" s="132"/>
      <c r="B226" s="15"/>
      <c r="C226" s="16"/>
      <c r="D226" s="15"/>
      <c r="E226" s="148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38"/>
    </row>
    <row r="227" spans="1:24">
      <c r="A227" s="131" t="s">
        <v>213</v>
      </c>
      <c r="B227" s="59">
        <f t="shared" ref="B227:X227" si="36">SUM(B228:B244)</f>
        <v>136</v>
      </c>
      <c r="C227" s="129">
        <f t="shared" si="36"/>
        <v>54</v>
      </c>
      <c r="D227" s="59">
        <f t="shared" si="36"/>
        <v>10</v>
      </c>
      <c r="E227" s="172">
        <f t="shared" si="36"/>
        <v>5</v>
      </c>
      <c r="F227" s="59">
        <f t="shared" si="36"/>
        <v>0</v>
      </c>
      <c r="G227" s="59">
        <f t="shared" si="36"/>
        <v>0</v>
      </c>
      <c r="H227" s="59">
        <f t="shared" si="36"/>
        <v>0</v>
      </c>
      <c r="I227" s="59">
        <f t="shared" si="36"/>
        <v>0</v>
      </c>
      <c r="J227" s="59">
        <f t="shared" si="36"/>
        <v>0</v>
      </c>
      <c r="K227" s="59">
        <f t="shared" si="36"/>
        <v>0</v>
      </c>
      <c r="L227" s="59">
        <f t="shared" si="36"/>
        <v>0</v>
      </c>
      <c r="M227" s="59">
        <f t="shared" si="36"/>
        <v>0</v>
      </c>
      <c r="N227" s="59">
        <f t="shared" si="36"/>
        <v>0</v>
      </c>
      <c r="O227" s="59">
        <f t="shared" si="36"/>
        <v>0</v>
      </c>
      <c r="P227" s="59">
        <f t="shared" si="36"/>
        <v>0</v>
      </c>
      <c r="Q227" s="59">
        <f t="shared" si="36"/>
        <v>0</v>
      </c>
      <c r="R227" s="59">
        <f t="shared" si="36"/>
        <v>0</v>
      </c>
      <c r="S227" s="59">
        <f t="shared" si="36"/>
        <v>0</v>
      </c>
      <c r="T227" s="59">
        <f t="shared" si="36"/>
        <v>0</v>
      </c>
      <c r="U227" s="59">
        <f t="shared" si="36"/>
        <v>62</v>
      </c>
      <c r="V227" s="59">
        <f t="shared" si="36"/>
        <v>3</v>
      </c>
      <c r="W227" s="59">
        <f t="shared" si="36"/>
        <v>2</v>
      </c>
      <c r="X227" s="129">
        <f t="shared" si="36"/>
        <v>0</v>
      </c>
    </row>
    <row r="228" spans="1:24">
      <c r="A228" s="132" t="s">
        <v>257</v>
      </c>
      <c r="B228" s="15">
        <f t="shared" ref="B228:B244" si="37">SUM(C228:X228)</f>
        <v>7</v>
      </c>
      <c r="C228" s="16">
        <v>2</v>
      </c>
      <c r="D228" s="15">
        <v>1</v>
      </c>
      <c r="E228" s="148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4</v>
      </c>
      <c r="V228" s="15">
        <v>0</v>
      </c>
      <c r="W228" s="138">
        <v>0</v>
      </c>
      <c r="X228" s="47">
        <v>0</v>
      </c>
    </row>
    <row r="229" spans="1:24">
      <c r="A229" s="132" t="s">
        <v>337</v>
      </c>
      <c r="B229" s="15">
        <f t="shared" si="37"/>
        <v>1</v>
      </c>
      <c r="C229" s="16">
        <v>0</v>
      </c>
      <c r="D229" s="15">
        <v>0</v>
      </c>
      <c r="E229" s="148">
        <v>0</v>
      </c>
      <c r="F229" s="15">
        <v>0</v>
      </c>
      <c r="G229" s="15">
        <v>0</v>
      </c>
      <c r="H229" s="15"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v>1</v>
      </c>
      <c r="V229" s="15">
        <v>0</v>
      </c>
      <c r="W229" s="138">
        <v>0</v>
      </c>
      <c r="X229" s="47">
        <v>0</v>
      </c>
    </row>
    <row r="230" spans="1:24" ht="31.5">
      <c r="A230" s="132" t="s">
        <v>515</v>
      </c>
      <c r="B230" s="15">
        <f t="shared" si="37"/>
        <v>1</v>
      </c>
      <c r="C230" s="16">
        <v>0</v>
      </c>
      <c r="D230" s="15">
        <v>0</v>
      </c>
      <c r="E230" s="148">
        <v>0</v>
      </c>
      <c r="F230" s="15">
        <v>0</v>
      </c>
      <c r="G230" s="15">
        <v>0</v>
      </c>
      <c r="H230" s="15">
        <v>0</v>
      </c>
      <c r="I230" s="15">
        <v>0</v>
      </c>
      <c r="J230" s="15">
        <v>0</v>
      </c>
      <c r="K230" s="15">
        <v>0</v>
      </c>
      <c r="L230" s="15">
        <v>0</v>
      </c>
      <c r="M230" s="15">
        <v>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1</v>
      </c>
      <c r="V230" s="15">
        <v>0</v>
      </c>
      <c r="W230" s="138">
        <v>0</v>
      </c>
      <c r="X230" s="47">
        <v>0</v>
      </c>
    </row>
    <row r="231" spans="1:24" ht="47.25">
      <c r="A231" s="132" t="s">
        <v>334</v>
      </c>
      <c r="B231" s="15">
        <f t="shared" si="37"/>
        <v>12</v>
      </c>
      <c r="C231" s="16">
        <v>9</v>
      </c>
      <c r="D231" s="15">
        <v>0</v>
      </c>
      <c r="E231" s="148">
        <v>0</v>
      </c>
      <c r="F231" s="15">
        <v>0</v>
      </c>
      <c r="G231" s="15">
        <v>0</v>
      </c>
      <c r="H231" s="15">
        <v>0</v>
      </c>
      <c r="I231" s="15">
        <v>0</v>
      </c>
      <c r="J231" s="15">
        <v>0</v>
      </c>
      <c r="K231" s="15">
        <v>0</v>
      </c>
      <c r="L231" s="15">
        <v>0</v>
      </c>
      <c r="M231" s="15"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3</v>
      </c>
      <c r="V231" s="15">
        <v>0</v>
      </c>
      <c r="W231" s="138">
        <v>0</v>
      </c>
      <c r="X231" s="47">
        <v>0</v>
      </c>
    </row>
    <row r="232" spans="1:24" ht="31.5">
      <c r="A232" s="132" t="s">
        <v>511</v>
      </c>
      <c r="B232" s="15">
        <f t="shared" si="37"/>
        <v>6</v>
      </c>
      <c r="C232" s="16">
        <v>1</v>
      </c>
      <c r="D232" s="15">
        <v>0</v>
      </c>
      <c r="E232" s="148">
        <v>0</v>
      </c>
      <c r="F232" s="15">
        <v>0</v>
      </c>
      <c r="G232" s="15">
        <v>0</v>
      </c>
      <c r="H232" s="15">
        <v>0</v>
      </c>
      <c r="I232" s="15">
        <v>0</v>
      </c>
      <c r="J232" s="15">
        <v>0</v>
      </c>
      <c r="K232" s="15">
        <v>0</v>
      </c>
      <c r="L232" s="15">
        <v>0</v>
      </c>
      <c r="M232" s="15"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v>5</v>
      </c>
      <c r="V232" s="15">
        <v>0</v>
      </c>
      <c r="W232" s="138">
        <v>0</v>
      </c>
      <c r="X232" s="47">
        <v>0</v>
      </c>
    </row>
    <row r="233" spans="1:24">
      <c r="A233" s="132" t="s">
        <v>336</v>
      </c>
      <c r="B233" s="15">
        <f t="shared" si="37"/>
        <v>8</v>
      </c>
      <c r="C233" s="16">
        <v>6</v>
      </c>
      <c r="D233" s="15">
        <v>0</v>
      </c>
      <c r="E233" s="148">
        <v>0</v>
      </c>
      <c r="F233" s="15">
        <v>0</v>
      </c>
      <c r="G233" s="15">
        <v>0</v>
      </c>
      <c r="H233" s="15"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v>2</v>
      </c>
      <c r="V233" s="15">
        <v>0</v>
      </c>
      <c r="W233" s="138">
        <v>0</v>
      </c>
      <c r="X233" s="47">
        <v>0</v>
      </c>
    </row>
    <row r="234" spans="1:24">
      <c r="A234" s="132" t="s">
        <v>335</v>
      </c>
      <c r="B234" s="15">
        <f t="shared" si="37"/>
        <v>3</v>
      </c>
      <c r="C234" s="16">
        <v>2</v>
      </c>
      <c r="D234" s="15">
        <v>0</v>
      </c>
      <c r="E234" s="148">
        <v>0</v>
      </c>
      <c r="F234" s="15">
        <v>0</v>
      </c>
      <c r="G234" s="15">
        <v>0</v>
      </c>
      <c r="H234" s="15">
        <v>0</v>
      </c>
      <c r="I234" s="15">
        <v>0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v>1</v>
      </c>
      <c r="V234" s="15">
        <v>0</v>
      </c>
      <c r="W234" s="138">
        <v>0</v>
      </c>
      <c r="X234" s="47">
        <v>0</v>
      </c>
    </row>
    <row r="235" spans="1:24">
      <c r="A235" s="132" t="s">
        <v>338</v>
      </c>
      <c r="B235" s="15">
        <f t="shared" si="37"/>
        <v>2</v>
      </c>
      <c r="C235" s="16">
        <v>0</v>
      </c>
      <c r="D235" s="15">
        <v>0</v>
      </c>
      <c r="E235" s="148">
        <v>0</v>
      </c>
      <c r="F235" s="15">
        <v>0</v>
      </c>
      <c r="G235" s="15">
        <v>0</v>
      </c>
      <c r="H235" s="15">
        <v>0</v>
      </c>
      <c r="I235" s="15">
        <v>0</v>
      </c>
      <c r="J235" s="15">
        <v>0</v>
      </c>
      <c r="K235" s="15">
        <v>0</v>
      </c>
      <c r="L235" s="15">
        <v>0</v>
      </c>
      <c r="M235" s="15"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2</v>
      </c>
      <c r="W235" s="138">
        <v>0</v>
      </c>
      <c r="X235" s="47">
        <v>0</v>
      </c>
    </row>
    <row r="236" spans="1:24">
      <c r="A236" s="132" t="s">
        <v>512</v>
      </c>
      <c r="B236" s="15">
        <f t="shared" si="37"/>
        <v>1</v>
      </c>
      <c r="C236" s="16">
        <v>0</v>
      </c>
      <c r="D236" s="15">
        <v>0</v>
      </c>
      <c r="E236" s="148">
        <v>0</v>
      </c>
      <c r="F236" s="15">
        <v>0</v>
      </c>
      <c r="G236" s="15">
        <v>0</v>
      </c>
      <c r="H236" s="15"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v>1</v>
      </c>
      <c r="V236" s="15">
        <v>0</v>
      </c>
      <c r="W236" s="138">
        <v>0</v>
      </c>
      <c r="X236" s="47">
        <v>0</v>
      </c>
    </row>
    <row r="237" spans="1:24">
      <c r="A237" s="132" t="s">
        <v>258</v>
      </c>
      <c r="B237" s="15">
        <f t="shared" si="37"/>
        <v>48</v>
      </c>
      <c r="C237" s="16">
        <v>18</v>
      </c>
      <c r="D237" s="15">
        <v>1</v>
      </c>
      <c r="E237" s="148">
        <v>4</v>
      </c>
      <c r="F237" s="15">
        <v>0</v>
      </c>
      <c r="G237" s="15">
        <v>0</v>
      </c>
      <c r="H237" s="15">
        <v>0</v>
      </c>
      <c r="I237" s="15">
        <v>0</v>
      </c>
      <c r="J237" s="15">
        <v>0</v>
      </c>
      <c r="K237" s="15">
        <v>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24</v>
      </c>
      <c r="V237" s="15">
        <v>1</v>
      </c>
      <c r="W237" s="138">
        <v>0</v>
      </c>
      <c r="X237" s="47">
        <v>0</v>
      </c>
    </row>
    <row r="238" spans="1:24">
      <c r="A238" s="132" t="s">
        <v>185</v>
      </c>
      <c r="B238" s="15">
        <f t="shared" si="37"/>
        <v>11</v>
      </c>
      <c r="C238" s="16">
        <v>6</v>
      </c>
      <c r="D238" s="15">
        <v>0</v>
      </c>
      <c r="E238" s="148">
        <v>0</v>
      </c>
      <c r="F238" s="15">
        <v>0</v>
      </c>
      <c r="G238" s="15">
        <v>0</v>
      </c>
      <c r="H238" s="15">
        <v>0</v>
      </c>
      <c r="I238" s="15">
        <v>0</v>
      </c>
      <c r="J238" s="15">
        <v>0</v>
      </c>
      <c r="K238" s="15">
        <v>0</v>
      </c>
      <c r="L238" s="15">
        <v>0</v>
      </c>
      <c r="M238" s="15"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v>3</v>
      </c>
      <c r="V238" s="15">
        <v>0</v>
      </c>
      <c r="W238" s="138">
        <v>2</v>
      </c>
      <c r="X238" s="47">
        <v>0</v>
      </c>
    </row>
    <row r="239" spans="1:24">
      <c r="A239" s="132" t="s">
        <v>561</v>
      </c>
      <c r="B239" s="15">
        <f t="shared" si="37"/>
        <v>1</v>
      </c>
      <c r="C239" s="16">
        <v>1</v>
      </c>
      <c r="D239" s="15">
        <v>0</v>
      </c>
      <c r="E239" s="148">
        <v>0</v>
      </c>
      <c r="F239" s="15">
        <v>0</v>
      </c>
      <c r="G239" s="15">
        <v>0</v>
      </c>
      <c r="H239" s="15">
        <v>0</v>
      </c>
      <c r="I239" s="15">
        <v>0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v>0</v>
      </c>
      <c r="V239" s="15">
        <v>0</v>
      </c>
      <c r="W239" s="138">
        <v>0</v>
      </c>
      <c r="X239" s="47">
        <v>0</v>
      </c>
    </row>
    <row r="240" spans="1:24">
      <c r="A240" s="132" t="s">
        <v>513</v>
      </c>
      <c r="B240" s="15">
        <f t="shared" si="37"/>
        <v>9</v>
      </c>
      <c r="C240" s="16">
        <v>2</v>
      </c>
      <c r="D240" s="15">
        <v>2</v>
      </c>
      <c r="E240" s="148">
        <v>0</v>
      </c>
      <c r="F240" s="15">
        <v>0</v>
      </c>
      <c r="G240" s="15">
        <v>0</v>
      </c>
      <c r="H240" s="15">
        <v>0</v>
      </c>
      <c r="I240" s="15">
        <v>0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v>5</v>
      </c>
      <c r="V240" s="15">
        <v>0</v>
      </c>
      <c r="W240" s="138">
        <v>0</v>
      </c>
      <c r="X240" s="47">
        <v>0</v>
      </c>
    </row>
    <row r="241" spans="1:24">
      <c r="A241" s="132" t="s">
        <v>339</v>
      </c>
      <c r="B241" s="15">
        <f t="shared" si="37"/>
        <v>4</v>
      </c>
      <c r="C241" s="16">
        <v>0</v>
      </c>
      <c r="D241" s="15">
        <v>3</v>
      </c>
      <c r="E241" s="148">
        <v>0</v>
      </c>
      <c r="F241" s="15">
        <v>0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v>1</v>
      </c>
      <c r="V241" s="15">
        <v>0</v>
      </c>
      <c r="W241" s="138">
        <v>0</v>
      </c>
      <c r="X241" s="47">
        <v>0</v>
      </c>
    </row>
    <row r="242" spans="1:24">
      <c r="A242" s="132" t="s">
        <v>153</v>
      </c>
      <c r="B242" s="15">
        <f t="shared" si="37"/>
        <v>13</v>
      </c>
      <c r="C242" s="16">
        <v>5</v>
      </c>
      <c r="D242" s="15">
        <v>1</v>
      </c>
      <c r="E242" s="148">
        <v>1</v>
      </c>
      <c r="F242" s="15">
        <v>0</v>
      </c>
      <c r="G242" s="15">
        <v>0</v>
      </c>
      <c r="H242" s="15">
        <v>0</v>
      </c>
      <c r="I242" s="15">
        <v>0</v>
      </c>
      <c r="J242" s="15">
        <v>0</v>
      </c>
      <c r="K242" s="15">
        <v>0</v>
      </c>
      <c r="L242" s="15">
        <v>0</v>
      </c>
      <c r="M242" s="15">
        <v>0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6</v>
      </c>
      <c r="V242" s="15">
        <v>0</v>
      </c>
      <c r="W242" s="138">
        <v>0</v>
      </c>
      <c r="X242" s="47">
        <v>0</v>
      </c>
    </row>
    <row r="243" spans="1:24">
      <c r="A243" s="132" t="s">
        <v>514</v>
      </c>
      <c r="B243" s="15">
        <f t="shared" si="37"/>
        <v>7</v>
      </c>
      <c r="C243" s="16">
        <v>1</v>
      </c>
      <c r="D243" s="15">
        <v>2</v>
      </c>
      <c r="E243" s="148">
        <v>0</v>
      </c>
      <c r="F243" s="15">
        <v>0</v>
      </c>
      <c r="G243" s="15">
        <v>0</v>
      </c>
      <c r="H243" s="15">
        <v>0</v>
      </c>
      <c r="I243" s="15">
        <v>0</v>
      </c>
      <c r="J243" s="15">
        <v>0</v>
      </c>
      <c r="K243" s="15">
        <v>0</v>
      </c>
      <c r="L243" s="15">
        <v>0</v>
      </c>
      <c r="M243" s="15">
        <v>0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v>4</v>
      </c>
      <c r="V243" s="15">
        <v>0</v>
      </c>
      <c r="W243" s="138">
        <v>0</v>
      </c>
      <c r="X243" s="47">
        <v>0</v>
      </c>
    </row>
    <row r="244" spans="1:24">
      <c r="A244" s="132" t="s">
        <v>214</v>
      </c>
      <c r="B244" s="15">
        <f t="shared" si="37"/>
        <v>2</v>
      </c>
      <c r="C244" s="16">
        <v>1</v>
      </c>
      <c r="D244" s="15">
        <v>0</v>
      </c>
      <c r="E244" s="148">
        <v>0</v>
      </c>
      <c r="F244" s="15">
        <v>0</v>
      </c>
      <c r="G244" s="15">
        <v>0</v>
      </c>
      <c r="H244" s="15"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1</v>
      </c>
      <c r="V244" s="15">
        <v>0</v>
      </c>
      <c r="W244" s="138">
        <v>0</v>
      </c>
      <c r="X244" s="47">
        <v>0</v>
      </c>
    </row>
    <row r="245" spans="1:24">
      <c r="A245" s="132"/>
      <c r="B245" s="15"/>
      <c r="C245" s="16"/>
      <c r="D245" s="15"/>
      <c r="E245" s="148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38"/>
    </row>
    <row r="246" spans="1:24">
      <c r="A246" s="131" t="s">
        <v>215</v>
      </c>
      <c r="B246" s="59">
        <f t="shared" ref="B246:X246" si="38">SUM(B247:B250)</f>
        <v>22</v>
      </c>
      <c r="C246" s="129">
        <f t="shared" si="38"/>
        <v>10</v>
      </c>
      <c r="D246" s="59">
        <f t="shared" si="38"/>
        <v>0</v>
      </c>
      <c r="E246" s="172">
        <f t="shared" si="38"/>
        <v>3</v>
      </c>
      <c r="F246" s="59">
        <f t="shared" si="38"/>
        <v>0</v>
      </c>
      <c r="G246" s="59">
        <f t="shared" si="38"/>
        <v>1</v>
      </c>
      <c r="H246" s="59">
        <f t="shared" si="38"/>
        <v>0</v>
      </c>
      <c r="I246" s="59">
        <f t="shared" si="38"/>
        <v>1</v>
      </c>
      <c r="J246" s="59">
        <f t="shared" si="38"/>
        <v>0</v>
      </c>
      <c r="K246" s="59">
        <f t="shared" si="38"/>
        <v>1</v>
      </c>
      <c r="L246" s="59">
        <f t="shared" si="38"/>
        <v>0</v>
      </c>
      <c r="M246" s="59">
        <f t="shared" si="38"/>
        <v>0</v>
      </c>
      <c r="N246" s="59">
        <f t="shared" si="38"/>
        <v>0</v>
      </c>
      <c r="O246" s="59">
        <f t="shared" si="38"/>
        <v>0</v>
      </c>
      <c r="P246" s="59">
        <f t="shared" si="38"/>
        <v>0</v>
      </c>
      <c r="Q246" s="59">
        <f t="shared" si="38"/>
        <v>0</v>
      </c>
      <c r="R246" s="59">
        <f t="shared" si="38"/>
        <v>0</v>
      </c>
      <c r="S246" s="59">
        <f t="shared" si="38"/>
        <v>0</v>
      </c>
      <c r="T246" s="59">
        <f t="shared" si="38"/>
        <v>0</v>
      </c>
      <c r="U246" s="59">
        <f t="shared" si="38"/>
        <v>5</v>
      </c>
      <c r="V246" s="59">
        <f t="shared" si="38"/>
        <v>0</v>
      </c>
      <c r="W246" s="59">
        <f t="shared" si="38"/>
        <v>1</v>
      </c>
      <c r="X246" s="129">
        <f t="shared" si="38"/>
        <v>0</v>
      </c>
    </row>
    <row r="247" spans="1:24">
      <c r="A247" s="132" t="s">
        <v>562</v>
      </c>
      <c r="B247" s="15">
        <f>SUM(C247:X247)</f>
        <v>11</v>
      </c>
      <c r="C247" s="16">
        <v>4</v>
      </c>
      <c r="D247" s="15">
        <v>0</v>
      </c>
      <c r="E247" s="148">
        <v>2</v>
      </c>
      <c r="F247" s="15">
        <v>0</v>
      </c>
      <c r="G247" s="15">
        <v>1</v>
      </c>
      <c r="H247" s="15">
        <v>0</v>
      </c>
      <c r="I247" s="15">
        <v>0</v>
      </c>
      <c r="J247" s="15">
        <v>0</v>
      </c>
      <c r="K247" s="15">
        <v>0</v>
      </c>
      <c r="L247" s="15">
        <v>0</v>
      </c>
      <c r="M247" s="15"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v>4</v>
      </c>
      <c r="V247" s="15">
        <v>0</v>
      </c>
      <c r="W247" s="138">
        <v>0</v>
      </c>
      <c r="X247" s="47">
        <v>0</v>
      </c>
    </row>
    <row r="248" spans="1:24">
      <c r="A248" s="132" t="s">
        <v>563</v>
      </c>
      <c r="B248" s="15">
        <f>SUM(C248:X248)</f>
        <v>3</v>
      </c>
      <c r="C248" s="16">
        <v>1</v>
      </c>
      <c r="D248" s="15">
        <v>0</v>
      </c>
      <c r="E248" s="148">
        <v>1</v>
      </c>
      <c r="F248" s="15">
        <v>0</v>
      </c>
      <c r="G248" s="15">
        <v>0</v>
      </c>
      <c r="H248" s="15">
        <v>0</v>
      </c>
      <c r="I248" s="15">
        <v>0</v>
      </c>
      <c r="J248" s="15">
        <v>0</v>
      </c>
      <c r="K248" s="15">
        <v>0</v>
      </c>
      <c r="L248" s="15">
        <v>0</v>
      </c>
      <c r="M248" s="15"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v>0</v>
      </c>
      <c r="V248" s="15">
        <v>0</v>
      </c>
      <c r="W248" s="138">
        <v>1</v>
      </c>
      <c r="X248" s="47">
        <v>0</v>
      </c>
    </row>
    <row r="249" spans="1:24">
      <c r="A249" s="132" t="s">
        <v>564</v>
      </c>
      <c r="B249" s="15">
        <f>SUM(C249:X249)</f>
        <v>5</v>
      </c>
      <c r="C249" s="16">
        <v>3</v>
      </c>
      <c r="D249" s="15">
        <v>0</v>
      </c>
      <c r="E249" s="148">
        <v>0</v>
      </c>
      <c r="F249" s="15">
        <v>0</v>
      </c>
      <c r="G249" s="15">
        <v>0</v>
      </c>
      <c r="H249" s="15">
        <v>0</v>
      </c>
      <c r="I249" s="15">
        <v>1</v>
      </c>
      <c r="J249" s="15">
        <v>0</v>
      </c>
      <c r="K249" s="15">
        <v>0</v>
      </c>
      <c r="L249" s="15">
        <v>0</v>
      </c>
      <c r="M249" s="15"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v>1</v>
      </c>
      <c r="V249" s="15">
        <v>0</v>
      </c>
      <c r="W249" s="138">
        <v>0</v>
      </c>
      <c r="X249" s="47">
        <v>0</v>
      </c>
    </row>
    <row r="250" spans="1:24">
      <c r="A250" s="132" t="s">
        <v>341</v>
      </c>
      <c r="B250" s="15">
        <f>SUM(C250:X250)</f>
        <v>3</v>
      </c>
      <c r="C250" s="16">
        <v>2</v>
      </c>
      <c r="D250" s="15">
        <v>0</v>
      </c>
      <c r="E250" s="148">
        <v>0</v>
      </c>
      <c r="F250" s="15">
        <v>0</v>
      </c>
      <c r="G250" s="15">
        <v>0</v>
      </c>
      <c r="H250" s="15">
        <v>0</v>
      </c>
      <c r="I250" s="15">
        <v>0</v>
      </c>
      <c r="J250" s="15">
        <v>0</v>
      </c>
      <c r="K250" s="15">
        <v>1</v>
      </c>
      <c r="L250" s="15">
        <v>0</v>
      </c>
      <c r="M250" s="15">
        <v>0</v>
      </c>
      <c r="N250" s="15">
        <v>0</v>
      </c>
      <c r="O250" s="15">
        <v>0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v>0</v>
      </c>
      <c r="V250" s="15">
        <v>0</v>
      </c>
      <c r="W250" s="138">
        <v>0</v>
      </c>
      <c r="X250" s="47">
        <v>0</v>
      </c>
    </row>
    <row r="251" spans="1:24">
      <c r="A251" s="132"/>
      <c r="B251" s="15"/>
      <c r="C251" s="16"/>
      <c r="D251" s="15"/>
      <c r="E251" s="148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38"/>
    </row>
    <row r="252" spans="1:24" ht="31.5">
      <c r="A252" s="131" t="s">
        <v>216</v>
      </c>
      <c r="B252" s="59">
        <f t="shared" ref="B252:X252" si="39">SUM(B253:B261)</f>
        <v>46</v>
      </c>
      <c r="C252" s="129">
        <f t="shared" si="39"/>
        <v>15</v>
      </c>
      <c r="D252" s="59">
        <f t="shared" si="39"/>
        <v>5</v>
      </c>
      <c r="E252" s="172">
        <f t="shared" si="39"/>
        <v>1</v>
      </c>
      <c r="F252" s="59">
        <f t="shared" si="39"/>
        <v>1</v>
      </c>
      <c r="G252" s="59">
        <f t="shared" si="39"/>
        <v>0</v>
      </c>
      <c r="H252" s="59">
        <f t="shared" si="39"/>
        <v>0</v>
      </c>
      <c r="I252" s="59">
        <f t="shared" si="39"/>
        <v>0</v>
      </c>
      <c r="J252" s="59">
        <f t="shared" si="39"/>
        <v>0</v>
      </c>
      <c r="K252" s="59">
        <f t="shared" si="39"/>
        <v>0</v>
      </c>
      <c r="L252" s="59">
        <f t="shared" si="39"/>
        <v>0</v>
      </c>
      <c r="M252" s="59">
        <f t="shared" si="39"/>
        <v>0</v>
      </c>
      <c r="N252" s="59">
        <f t="shared" si="39"/>
        <v>0</v>
      </c>
      <c r="O252" s="59">
        <f t="shared" si="39"/>
        <v>0</v>
      </c>
      <c r="P252" s="59">
        <f t="shared" si="39"/>
        <v>0</v>
      </c>
      <c r="Q252" s="59">
        <f t="shared" si="39"/>
        <v>0</v>
      </c>
      <c r="R252" s="59">
        <f t="shared" si="39"/>
        <v>0</v>
      </c>
      <c r="S252" s="59">
        <f t="shared" si="39"/>
        <v>0</v>
      </c>
      <c r="T252" s="59">
        <f t="shared" si="39"/>
        <v>0</v>
      </c>
      <c r="U252" s="59">
        <f t="shared" si="39"/>
        <v>23</v>
      </c>
      <c r="V252" s="59">
        <f t="shared" si="39"/>
        <v>0</v>
      </c>
      <c r="W252" s="59">
        <f t="shared" si="39"/>
        <v>1</v>
      </c>
      <c r="X252" s="129">
        <f t="shared" si="39"/>
        <v>0</v>
      </c>
    </row>
    <row r="253" spans="1:24" ht="31.5">
      <c r="A253" s="132" t="s">
        <v>516</v>
      </c>
      <c r="B253" s="15">
        <f t="shared" ref="B253:B261" si="40">SUM(C253:X253)</f>
        <v>2</v>
      </c>
      <c r="C253" s="16">
        <v>0</v>
      </c>
      <c r="D253" s="15">
        <v>1</v>
      </c>
      <c r="E253" s="148">
        <v>0</v>
      </c>
      <c r="F253" s="15">
        <v>0</v>
      </c>
      <c r="G253" s="15">
        <v>0</v>
      </c>
      <c r="H253" s="15">
        <v>0</v>
      </c>
      <c r="I253" s="15">
        <v>0</v>
      </c>
      <c r="J253" s="15">
        <v>0</v>
      </c>
      <c r="K253" s="15">
        <v>0</v>
      </c>
      <c r="L253" s="15">
        <v>0</v>
      </c>
      <c r="M253" s="15"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1</v>
      </c>
      <c r="V253" s="15">
        <v>0</v>
      </c>
      <c r="W253" s="138">
        <v>0</v>
      </c>
      <c r="X253" s="47">
        <v>0</v>
      </c>
    </row>
    <row r="254" spans="1:24">
      <c r="A254" s="132" t="s">
        <v>217</v>
      </c>
      <c r="B254" s="15">
        <f t="shared" si="40"/>
        <v>2</v>
      </c>
      <c r="C254" s="16">
        <v>1</v>
      </c>
      <c r="D254" s="15">
        <v>0</v>
      </c>
      <c r="E254" s="148">
        <v>0</v>
      </c>
      <c r="F254" s="15">
        <v>0</v>
      </c>
      <c r="G254" s="15">
        <v>0</v>
      </c>
      <c r="H254" s="15">
        <v>0</v>
      </c>
      <c r="I254" s="15">
        <v>0</v>
      </c>
      <c r="J254" s="15">
        <v>0</v>
      </c>
      <c r="K254" s="15">
        <v>0</v>
      </c>
      <c r="L254" s="15">
        <v>0</v>
      </c>
      <c r="M254" s="15"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15">
        <v>0</v>
      </c>
      <c r="W254" s="138">
        <v>1</v>
      </c>
      <c r="X254" s="47">
        <v>0</v>
      </c>
    </row>
    <row r="255" spans="1:24" ht="47.25">
      <c r="A255" s="132" t="s">
        <v>517</v>
      </c>
      <c r="B255" s="15">
        <f t="shared" si="40"/>
        <v>2</v>
      </c>
      <c r="C255" s="16">
        <v>0</v>
      </c>
      <c r="D255" s="15">
        <v>0</v>
      </c>
      <c r="E255" s="148">
        <v>0</v>
      </c>
      <c r="F255" s="15">
        <v>0</v>
      </c>
      <c r="G255" s="15">
        <v>0</v>
      </c>
      <c r="H255" s="15">
        <v>0</v>
      </c>
      <c r="I255" s="15">
        <v>0</v>
      </c>
      <c r="J255" s="15">
        <v>0</v>
      </c>
      <c r="K255" s="15">
        <v>0</v>
      </c>
      <c r="L255" s="15">
        <v>0</v>
      </c>
      <c r="M255" s="15"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2</v>
      </c>
      <c r="V255" s="15">
        <v>0</v>
      </c>
      <c r="W255" s="138">
        <v>0</v>
      </c>
      <c r="X255" s="47">
        <v>0</v>
      </c>
    </row>
    <row r="256" spans="1:24" ht="31.5">
      <c r="A256" s="132" t="s">
        <v>518</v>
      </c>
      <c r="B256" s="15">
        <f t="shared" si="40"/>
        <v>4</v>
      </c>
      <c r="C256" s="16">
        <v>1</v>
      </c>
      <c r="D256" s="15">
        <v>1</v>
      </c>
      <c r="E256" s="148">
        <v>0</v>
      </c>
      <c r="F256" s="15">
        <v>0</v>
      </c>
      <c r="G256" s="15">
        <v>0</v>
      </c>
      <c r="H256" s="15">
        <v>0</v>
      </c>
      <c r="I256" s="15">
        <v>0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v>2</v>
      </c>
      <c r="V256" s="15">
        <v>0</v>
      </c>
      <c r="W256" s="138">
        <v>0</v>
      </c>
      <c r="X256" s="47">
        <v>0</v>
      </c>
    </row>
    <row r="257" spans="1:24">
      <c r="A257" s="132" t="s">
        <v>316</v>
      </c>
      <c r="B257" s="15">
        <f t="shared" si="40"/>
        <v>2</v>
      </c>
      <c r="C257" s="16">
        <v>1</v>
      </c>
      <c r="D257" s="15">
        <v>0</v>
      </c>
      <c r="E257" s="148">
        <v>0</v>
      </c>
      <c r="F257" s="15">
        <v>0</v>
      </c>
      <c r="G257" s="15">
        <v>0</v>
      </c>
      <c r="H257" s="15">
        <v>0</v>
      </c>
      <c r="I257" s="15">
        <v>0</v>
      </c>
      <c r="J257" s="15">
        <v>0</v>
      </c>
      <c r="K257" s="15">
        <v>0</v>
      </c>
      <c r="L257" s="15">
        <v>0</v>
      </c>
      <c r="M257" s="15">
        <v>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v>1</v>
      </c>
      <c r="V257" s="15">
        <v>0</v>
      </c>
      <c r="W257" s="138">
        <v>0</v>
      </c>
      <c r="X257" s="47">
        <v>0</v>
      </c>
    </row>
    <row r="258" spans="1:24" ht="31.5">
      <c r="A258" s="132" t="s">
        <v>519</v>
      </c>
      <c r="B258" s="15">
        <f t="shared" si="40"/>
        <v>1</v>
      </c>
      <c r="C258" s="16">
        <v>0</v>
      </c>
      <c r="D258" s="15">
        <v>1</v>
      </c>
      <c r="E258" s="148">
        <v>0</v>
      </c>
      <c r="F258" s="15">
        <v>0</v>
      </c>
      <c r="G258" s="15">
        <v>0</v>
      </c>
      <c r="H258" s="15">
        <v>0</v>
      </c>
      <c r="I258" s="15">
        <v>0</v>
      </c>
      <c r="J258" s="15">
        <v>0</v>
      </c>
      <c r="K258" s="15">
        <v>0</v>
      </c>
      <c r="L258" s="15">
        <v>0</v>
      </c>
      <c r="M258" s="15"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15">
        <v>0</v>
      </c>
      <c r="W258" s="138">
        <v>0</v>
      </c>
      <c r="X258" s="47">
        <v>0</v>
      </c>
    </row>
    <row r="259" spans="1:24" ht="31.5">
      <c r="A259" s="132" t="s">
        <v>520</v>
      </c>
      <c r="B259" s="15">
        <f t="shared" si="40"/>
        <v>3</v>
      </c>
      <c r="C259" s="16">
        <v>0</v>
      </c>
      <c r="D259" s="15">
        <v>2</v>
      </c>
      <c r="E259" s="148">
        <v>0</v>
      </c>
      <c r="F259" s="15">
        <v>0</v>
      </c>
      <c r="G259" s="15">
        <v>0</v>
      </c>
      <c r="H259" s="15">
        <v>0</v>
      </c>
      <c r="I259" s="15">
        <v>0</v>
      </c>
      <c r="J259" s="15">
        <v>0</v>
      </c>
      <c r="K259" s="15">
        <v>0</v>
      </c>
      <c r="L259" s="15">
        <v>0</v>
      </c>
      <c r="M259" s="15">
        <v>0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v>1</v>
      </c>
      <c r="V259" s="15">
        <v>0</v>
      </c>
      <c r="W259" s="138">
        <v>0</v>
      </c>
      <c r="X259" s="47">
        <v>0</v>
      </c>
    </row>
    <row r="260" spans="1:24">
      <c r="A260" s="132" t="s">
        <v>565</v>
      </c>
      <c r="B260" s="15">
        <f t="shared" si="40"/>
        <v>18</v>
      </c>
      <c r="C260" s="16">
        <v>9</v>
      </c>
      <c r="D260" s="15">
        <v>0</v>
      </c>
      <c r="E260" s="148">
        <v>0</v>
      </c>
      <c r="F260" s="15">
        <v>1</v>
      </c>
      <c r="G260" s="15">
        <v>0</v>
      </c>
      <c r="H260" s="15">
        <v>0</v>
      </c>
      <c r="I260" s="15">
        <v>0</v>
      </c>
      <c r="J260" s="15">
        <v>0</v>
      </c>
      <c r="K260" s="15">
        <v>0</v>
      </c>
      <c r="L260" s="15">
        <v>0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8</v>
      </c>
      <c r="V260" s="15">
        <v>0</v>
      </c>
      <c r="W260" s="138">
        <v>0</v>
      </c>
      <c r="X260" s="47">
        <v>0</v>
      </c>
    </row>
    <row r="261" spans="1:24">
      <c r="A261" s="132" t="s">
        <v>342</v>
      </c>
      <c r="B261" s="15">
        <f t="shared" si="40"/>
        <v>12</v>
      </c>
      <c r="C261" s="16">
        <v>3</v>
      </c>
      <c r="D261" s="15">
        <v>0</v>
      </c>
      <c r="E261" s="148">
        <v>1</v>
      </c>
      <c r="F261" s="15">
        <v>0</v>
      </c>
      <c r="G261" s="15">
        <v>0</v>
      </c>
      <c r="H261" s="15">
        <v>0</v>
      </c>
      <c r="I261" s="15">
        <v>0</v>
      </c>
      <c r="J261" s="15">
        <v>0</v>
      </c>
      <c r="K261" s="15">
        <v>0</v>
      </c>
      <c r="L261" s="15">
        <v>0</v>
      </c>
      <c r="M261" s="15">
        <v>0</v>
      </c>
      <c r="N261" s="15">
        <v>0</v>
      </c>
      <c r="O261" s="15">
        <v>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v>8</v>
      </c>
      <c r="V261" s="15">
        <v>0</v>
      </c>
      <c r="W261" s="138">
        <v>0</v>
      </c>
      <c r="X261" s="47">
        <v>0</v>
      </c>
    </row>
    <row r="262" spans="1:24">
      <c r="A262" s="132"/>
      <c r="B262" s="15"/>
      <c r="C262" s="16"/>
      <c r="D262" s="15"/>
      <c r="E262" s="148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38"/>
    </row>
    <row r="263" spans="1:24">
      <c r="A263" s="131" t="s">
        <v>260</v>
      </c>
      <c r="B263" s="59">
        <f t="shared" ref="B263:X263" si="41">SUM(B264:B267)</f>
        <v>19</v>
      </c>
      <c r="C263" s="129">
        <f t="shared" si="41"/>
        <v>13</v>
      </c>
      <c r="D263" s="59">
        <f t="shared" si="41"/>
        <v>0</v>
      </c>
      <c r="E263" s="172">
        <f t="shared" si="41"/>
        <v>0</v>
      </c>
      <c r="F263" s="59">
        <f t="shared" si="41"/>
        <v>1</v>
      </c>
      <c r="G263" s="59">
        <f t="shared" si="41"/>
        <v>0</v>
      </c>
      <c r="H263" s="59">
        <f t="shared" si="41"/>
        <v>1</v>
      </c>
      <c r="I263" s="59">
        <f t="shared" si="41"/>
        <v>0</v>
      </c>
      <c r="J263" s="59">
        <f t="shared" si="41"/>
        <v>0</v>
      </c>
      <c r="K263" s="59">
        <f t="shared" si="41"/>
        <v>0</v>
      </c>
      <c r="L263" s="59">
        <f t="shared" si="41"/>
        <v>0</v>
      </c>
      <c r="M263" s="59">
        <f t="shared" si="41"/>
        <v>0</v>
      </c>
      <c r="N263" s="59">
        <f t="shared" si="41"/>
        <v>0</v>
      </c>
      <c r="O263" s="59">
        <f t="shared" si="41"/>
        <v>0</v>
      </c>
      <c r="P263" s="59">
        <f t="shared" si="41"/>
        <v>0</v>
      </c>
      <c r="Q263" s="59">
        <f t="shared" si="41"/>
        <v>0</v>
      </c>
      <c r="R263" s="59">
        <f t="shared" si="41"/>
        <v>0</v>
      </c>
      <c r="S263" s="59">
        <f t="shared" si="41"/>
        <v>0</v>
      </c>
      <c r="T263" s="59">
        <f t="shared" si="41"/>
        <v>0</v>
      </c>
      <c r="U263" s="59">
        <f t="shared" si="41"/>
        <v>4</v>
      </c>
      <c r="V263" s="59">
        <f t="shared" si="41"/>
        <v>0</v>
      </c>
      <c r="W263" s="59">
        <f t="shared" si="41"/>
        <v>0</v>
      </c>
      <c r="X263" s="129">
        <f t="shared" si="41"/>
        <v>0</v>
      </c>
    </row>
    <row r="264" spans="1:24">
      <c r="A264" s="132" t="s">
        <v>343</v>
      </c>
      <c r="B264" s="15">
        <f>SUM(C264:X264)</f>
        <v>7</v>
      </c>
      <c r="C264" s="16">
        <v>6</v>
      </c>
      <c r="D264" s="15">
        <v>0</v>
      </c>
      <c r="E264" s="148">
        <v>0</v>
      </c>
      <c r="F264" s="15">
        <v>0</v>
      </c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1</v>
      </c>
      <c r="V264" s="15">
        <v>0</v>
      </c>
      <c r="W264" s="138">
        <v>0</v>
      </c>
      <c r="X264" s="47">
        <v>0</v>
      </c>
    </row>
    <row r="265" spans="1:24">
      <c r="A265" s="132" t="s">
        <v>522</v>
      </c>
      <c r="B265" s="15">
        <f>SUM(C265:X265)</f>
        <v>8</v>
      </c>
      <c r="C265" s="16">
        <v>3</v>
      </c>
      <c r="D265" s="15">
        <v>0</v>
      </c>
      <c r="E265" s="148">
        <v>0</v>
      </c>
      <c r="F265" s="15">
        <v>1</v>
      </c>
      <c r="G265" s="15">
        <v>0</v>
      </c>
      <c r="H265" s="15">
        <v>1</v>
      </c>
      <c r="I265" s="15">
        <v>0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3</v>
      </c>
      <c r="V265" s="15">
        <v>0</v>
      </c>
      <c r="W265" s="138">
        <v>0</v>
      </c>
      <c r="X265" s="47">
        <v>0</v>
      </c>
    </row>
    <row r="266" spans="1:24" ht="18" customHeight="1">
      <c r="A266" s="132" t="s">
        <v>566</v>
      </c>
      <c r="B266" s="15">
        <f>SUM(C266:X266)</f>
        <v>3</v>
      </c>
      <c r="C266" s="16">
        <v>3</v>
      </c>
      <c r="D266" s="15">
        <v>0</v>
      </c>
      <c r="E266" s="148">
        <v>0</v>
      </c>
      <c r="F266" s="15">
        <v>0</v>
      </c>
      <c r="G266" s="15">
        <v>0</v>
      </c>
      <c r="H266" s="15">
        <v>0</v>
      </c>
      <c r="I266" s="15">
        <v>0</v>
      </c>
      <c r="J266" s="15">
        <v>0</v>
      </c>
      <c r="K266" s="15">
        <v>0</v>
      </c>
      <c r="L266" s="15">
        <v>0</v>
      </c>
      <c r="M266" s="15"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0</v>
      </c>
      <c r="V266" s="15">
        <v>0</v>
      </c>
      <c r="W266" s="138">
        <v>0</v>
      </c>
      <c r="X266" s="47">
        <v>0</v>
      </c>
    </row>
    <row r="267" spans="1:24">
      <c r="A267" s="132" t="s">
        <v>567</v>
      </c>
      <c r="B267" s="15">
        <f>SUM(C267:X267)</f>
        <v>1</v>
      </c>
      <c r="C267" s="16">
        <v>1</v>
      </c>
      <c r="D267" s="15">
        <v>0</v>
      </c>
      <c r="E267" s="148">
        <v>0</v>
      </c>
      <c r="F267" s="15">
        <v>0</v>
      </c>
      <c r="G267" s="15">
        <v>0</v>
      </c>
      <c r="H267" s="15">
        <v>0</v>
      </c>
      <c r="I267" s="15">
        <v>0</v>
      </c>
      <c r="J267" s="15">
        <v>0</v>
      </c>
      <c r="K267" s="15">
        <v>0</v>
      </c>
      <c r="L267" s="15">
        <v>0</v>
      </c>
      <c r="M267" s="15">
        <v>0</v>
      </c>
      <c r="N267" s="15">
        <v>0</v>
      </c>
      <c r="O267" s="15">
        <v>0</v>
      </c>
      <c r="P267" s="15">
        <v>0</v>
      </c>
      <c r="Q267" s="15">
        <v>0</v>
      </c>
      <c r="R267" s="15">
        <v>0</v>
      </c>
      <c r="S267" s="15">
        <v>0</v>
      </c>
      <c r="T267" s="15">
        <v>0</v>
      </c>
      <c r="U267" s="15">
        <v>0</v>
      </c>
      <c r="V267" s="15">
        <v>0</v>
      </c>
      <c r="W267" s="138">
        <v>0</v>
      </c>
      <c r="X267" s="47">
        <v>0</v>
      </c>
    </row>
    <row r="268" spans="1:24">
      <c r="A268" s="132"/>
      <c r="B268" s="15"/>
      <c r="C268" s="16"/>
      <c r="D268" s="15"/>
      <c r="E268" s="148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38"/>
    </row>
    <row r="269" spans="1:24">
      <c r="A269" s="131" t="s">
        <v>301</v>
      </c>
      <c r="B269" s="59">
        <f t="shared" ref="B269:X269" si="42">SUM(B270:B273)</f>
        <v>25</v>
      </c>
      <c r="C269" s="129">
        <f t="shared" si="42"/>
        <v>8</v>
      </c>
      <c r="D269" s="59">
        <f t="shared" si="42"/>
        <v>0</v>
      </c>
      <c r="E269" s="172">
        <f t="shared" si="42"/>
        <v>2</v>
      </c>
      <c r="F269" s="59">
        <f t="shared" si="42"/>
        <v>1</v>
      </c>
      <c r="G269" s="59">
        <f t="shared" si="42"/>
        <v>3</v>
      </c>
      <c r="H269" s="59">
        <f t="shared" si="42"/>
        <v>0</v>
      </c>
      <c r="I269" s="59">
        <f t="shared" si="42"/>
        <v>0</v>
      </c>
      <c r="J269" s="59">
        <f t="shared" si="42"/>
        <v>0</v>
      </c>
      <c r="K269" s="59">
        <f t="shared" si="42"/>
        <v>0</v>
      </c>
      <c r="L269" s="59">
        <f t="shared" si="42"/>
        <v>0</v>
      </c>
      <c r="M269" s="59">
        <f t="shared" si="42"/>
        <v>0</v>
      </c>
      <c r="N269" s="59">
        <f t="shared" si="42"/>
        <v>0</v>
      </c>
      <c r="O269" s="59">
        <f t="shared" si="42"/>
        <v>0</v>
      </c>
      <c r="P269" s="59">
        <f t="shared" si="42"/>
        <v>0</v>
      </c>
      <c r="Q269" s="59">
        <f t="shared" si="42"/>
        <v>0</v>
      </c>
      <c r="R269" s="59">
        <f t="shared" si="42"/>
        <v>0</v>
      </c>
      <c r="S269" s="59">
        <f t="shared" si="42"/>
        <v>0</v>
      </c>
      <c r="T269" s="59">
        <f t="shared" si="42"/>
        <v>0</v>
      </c>
      <c r="U269" s="59">
        <f t="shared" si="42"/>
        <v>9</v>
      </c>
      <c r="V269" s="59">
        <f t="shared" si="42"/>
        <v>1</v>
      </c>
      <c r="W269" s="59">
        <f t="shared" si="42"/>
        <v>1</v>
      </c>
      <c r="X269" s="129">
        <f t="shared" si="42"/>
        <v>0</v>
      </c>
    </row>
    <row r="270" spans="1:24">
      <c r="A270" s="132" t="s">
        <v>523</v>
      </c>
      <c r="B270" s="15">
        <f>SUM(C270:X270)</f>
        <v>5</v>
      </c>
      <c r="C270" s="16">
        <v>3</v>
      </c>
      <c r="D270" s="15">
        <v>0</v>
      </c>
      <c r="E270" s="148">
        <v>0</v>
      </c>
      <c r="F270" s="15">
        <v>0</v>
      </c>
      <c r="G270" s="15">
        <v>1</v>
      </c>
      <c r="H270" s="15">
        <v>0</v>
      </c>
      <c r="I270" s="15">
        <v>0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1</v>
      </c>
      <c r="V270" s="15">
        <v>0</v>
      </c>
      <c r="W270" s="138">
        <v>0</v>
      </c>
      <c r="X270" s="47">
        <v>0</v>
      </c>
    </row>
    <row r="271" spans="1:24">
      <c r="A271" s="132" t="s">
        <v>568</v>
      </c>
      <c r="B271" s="15">
        <f>SUM(C271:X271)</f>
        <v>1</v>
      </c>
      <c r="C271" s="16">
        <v>1</v>
      </c>
      <c r="D271" s="15">
        <v>0</v>
      </c>
      <c r="E271" s="148">
        <v>0</v>
      </c>
      <c r="F271" s="15">
        <v>0</v>
      </c>
      <c r="G271" s="15">
        <v>0</v>
      </c>
      <c r="H271" s="15">
        <v>0</v>
      </c>
      <c r="I271" s="15">
        <v>0</v>
      </c>
      <c r="J271" s="15">
        <v>0</v>
      </c>
      <c r="K271" s="15">
        <v>0</v>
      </c>
      <c r="L271" s="15">
        <v>0</v>
      </c>
      <c r="M271" s="15">
        <v>0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v>0</v>
      </c>
      <c r="V271" s="15">
        <v>0</v>
      </c>
      <c r="W271" s="138">
        <v>0</v>
      </c>
      <c r="X271" s="47">
        <v>0</v>
      </c>
    </row>
    <row r="272" spans="1:24">
      <c r="A272" s="132" t="s">
        <v>569</v>
      </c>
      <c r="B272" s="15">
        <f>SUM(C272:X272)</f>
        <v>1</v>
      </c>
      <c r="C272" s="16">
        <v>1</v>
      </c>
      <c r="D272" s="15">
        <v>0</v>
      </c>
      <c r="E272" s="148">
        <v>0</v>
      </c>
      <c r="F272" s="15">
        <v>0</v>
      </c>
      <c r="G272" s="15">
        <v>0</v>
      </c>
      <c r="H272" s="15">
        <v>0</v>
      </c>
      <c r="I272" s="15">
        <v>0</v>
      </c>
      <c r="J272" s="15">
        <v>0</v>
      </c>
      <c r="K272" s="15">
        <v>0</v>
      </c>
      <c r="L272" s="15">
        <v>0</v>
      </c>
      <c r="M272" s="15"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v>0</v>
      </c>
      <c r="V272" s="15">
        <v>0</v>
      </c>
      <c r="W272" s="138">
        <v>0</v>
      </c>
      <c r="X272" s="47">
        <v>0</v>
      </c>
    </row>
    <row r="273" spans="1:25">
      <c r="A273" s="132" t="s">
        <v>302</v>
      </c>
      <c r="B273" s="15">
        <f>SUM(C273:X273)</f>
        <v>18</v>
      </c>
      <c r="C273" s="16">
        <v>3</v>
      </c>
      <c r="D273" s="15">
        <v>0</v>
      </c>
      <c r="E273" s="148">
        <v>2</v>
      </c>
      <c r="F273" s="15">
        <v>1</v>
      </c>
      <c r="G273" s="15">
        <v>2</v>
      </c>
      <c r="H273" s="15">
        <v>0</v>
      </c>
      <c r="I273" s="15">
        <v>0</v>
      </c>
      <c r="J273" s="15">
        <v>0</v>
      </c>
      <c r="K273" s="15">
        <v>0</v>
      </c>
      <c r="L273" s="15">
        <v>0</v>
      </c>
      <c r="M273" s="15">
        <v>0</v>
      </c>
      <c r="N273" s="15">
        <v>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v>8</v>
      </c>
      <c r="V273" s="15">
        <v>1</v>
      </c>
      <c r="W273" s="138">
        <v>1</v>
      </c>
      <c r="X273" s="47">
        <v>0</v>
      </c>
    </row>
    <row r="274" spans="1:25">
      <c r="A274" s="132"/>
      <c r="B274" s="15"/>
      <c r="C274" s="16"/>
      <c r="D274" s="15"/>
      <c r="E274" s="148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38"/>
    </row>
    <row r="275" spans="1:25">
      <c r="A275" s="131" t="s">
        <v>344</v>
      </c>
      <c r="B275" s="59">
        <f t="shared" ref="B275:X275" si="43">SUM(B276:B278)</f>
        <v>748</v>
      </c>
      <c r="C275" s="129">
        <f t="shared" si="43"/>
        <v>138</v>
      </c>
      <c r="D275" s="59">
        <f t="shared" si="43"/>
        <v>27</v>
      </c>
      <c r="E275" s="172">
        <f t="shared" si="43"/>
        <v>7</v>
      </c>
      <c r="F275" s="59">
        <f t="shared" si="43"/>
        <v>58</v>
      </c>
      <c r="G275" s="59">
        <f t="shared" si="43"/>
        <v>24</v>
      </c>
      <c r="H275" s="59">
        <f t="shared" si="43"/>
        <v>2</v>
      </c>
      <c r="I275" s="59">
        <f t="shared" si="43"/>
        <v>1</v>
      </c>
      <c r="J275" s="59">
        <f t="shared" si="43"/>
        <v>0</v>
      </c>
      <c r="K275" s="59">
        <f t="shared" si="43"/>
        <v>0</v>
      </c>
      <c r="L275" s="59">
        <f t="shared" si="43"/>
        <v>0</v>
      </c>
      <c r="M275" s="59">
        <f t="shared" si="43"/>
        <v>0</v>
      </c>
      <c r="N275" s="59">
        <f t="shared" si="43"/>
        <v>0</v>
      </c>
      <c r="O275" s="59">
        <f t="shared" si="43"/>
        <v>0</v>
      </c>
      <c r="P275" s="59">
        <f t="shared" si="43"/>
        <v>0</v>
      </c>
      <c r="Q275" s="59">
        <f t="shared" si="43"/>
        <v>0</v>
      </c>
      <c r="R275" s="59">
        <f t="shared" si="43"/>
        <v>0</v>
      </c>
      <c r="S275" s="59">
        <f t="shared" si="43"/>
        <v>0</v>
      </c>
      <c r="T275" s="59">
        <f t="shared" si="43"/>
        <v>1</v>
      </c>
      <c r="U275" s="59">
        <f t="shared" si="43"/>
        <v>402</v>
      </c>
      <c r="V275" s="59">
        <f t="shared" si="43"/>
        <v>1</v>
      </c>
      <c r="W275" s="59">
        <f t="shared" si="43"/>
        <v>87</v>
      </c>
      <c r="X275" s="129">
        <f t="shared" si="43"/>
        <v>0</v>
      </c>
    </row>
    <row r="276" spans="1:25">
      <c r="A276" s="132" t="s">
        <v>524</v>
      </c>
      <c r="B276" s="15">
        <f>SUM(C276:X276)</f>
        <v>570</v>
      </c>
      <c r="C276" s="16">
        <v>73</v>
      </c>
      <c r="D276" s="15">
        <v>17</v>
      </c>
      <c r="E276" s="148">
        <v>0</v>
      </c>
      <c r="F276" s="15">
        <v>55</v>
      </c>
      <c r="G276" s="15">
        <v>24</v>
      </c>
      <c r="H276" s="15">
        <v>1</v>
      </c>
      <c r="I276" s="15">
        <v>0</v>
      </c>
      <c r="J276" s="15">
        <v>0</v>
      </c>
      <c r="K276" s="15">
        <v>0</v>
      </c>
      <c r="L276" s="15">
        <v>0</v>
      </c>
      <c r="M276" s="15"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v>313</v>
      </c>
      <c r="V276" s="15">
        <v>1</v>
      </c>
      <c r="W276" s="138">
        <v>86</v>
      </c>
      <c r="X276" s="47">
        <v>0</v>
      </c>
    </row>
    <row r="277" spans="1:25">
      <c r="A277" s="132" t="s">
        <v>304</v>
      </c>
      <c r="B277" s="15">
        <f>SUM(C277:X277)</f>
        <v>15</v>
      </c>
      <c r="C277" s="16">
        <v>5</v>
      </c>
      <c r="D277" s="15">
        <v>0</v>
      </c>
      <c r="E277" s="148">
        <v>0</v>
      </c>
      <c r="F277" s="15">
        <v>0</v>
      </c>
      <c r="G277" s="15">
        <v>0</v>
      </c>
      <c r="H277" s="15">
        <v>1</v>
      </c>
      <c r="I277" s="15">
        <v>0</v>
      </c>
      <c r="J277" s="15">
        <v>0</v>
      </c>
      <c r="K277" s="15">
        <v>0</v>
      </c>
      <c r="L277" s="15">
        <v>0</v>
      </c>
      <c r="M277" s="15">
        <v>0</v>
      </c>
      <c r="N277" s="15">
        <v>0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v>8</v>
      </c>
      <c r="V277" s="15">
        <v>0</v>
      </c>
      <c r="W277" s="138">
        <v>1</v>
      </c>
      <c r="X277" s="47">
        <v>0</v>
      </c>
    </row>
    <row r="278" spans="1:25">
      <c r="A278" s="132" t="s">
        <v>525</v>
      </c>
      <c r="B278" s="15">
        <f>SUM(C278:X278)</f>
        <v>163</v>
      </c>
      <c r="C278" s="16">
        <v>60</v>
      </c>
      <c r="D278" s="15">
        <v>10</v>
      </c>
      <c r="E278" s="148">
        <v>7</v>
      </c>
      <c r="F278" s="15">
        <v>3</v>
      </c>
      <c r="G278" s="15">
        <v>0</v>
      </c>
      <c r="H278" s="15">
        <v>0</v>
      </c>
      <c r="I278" s="15">
        <v>1</v>
      </c>
      <c r="J278" s="15">
        <v>0</v>
      </c>
      <c r="K278" s="15">
        <v>0</v>
      </c>
      <c r="L278" s="15">
        <v>0</v>
      </c>
      <c r="M278" s="15">
        <v>0</v>
      </c>
      <c r="N278" s="15">
        <v>0</v>
      </c>
      <c r="O278" s="15">
        <v>0</v>
      </c>
      <c r="P278" s="15">
        <v>0</v>
      </c>
      <c r="Q278" s="15">
        <v>0</v>
      </c>
      <c r="R278" s="15">
        <v>0</v>
      </c>
      <c r="S278" s="15">
        <v>0</v>
      </c>
      <c r="T278" s="15">
        <v>1</v>
      </c>
      <c r="U278" s="15">
        <v>81</v>
      </c>
      <c r="V278" s="15">
        <v>0</v>
      </c>
      <c r="W278" s="138">
        <v>0</v>
      </c>
      <c r="X278" s="47">
        <v>0</v>
      </c>
    </row>
    <row r="279" spans="1:25">
      <c r="A279" s="132"/>
      <c r="B279" s="15"/>
      <c r="C279" s="16"/>
      <c r="D279" s="15"/>
      <c r="E279" s="148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38"/>
    </row>
    <row r="280" spans="1:25" ht="47.25">
      <c r="A280" s="131" t="s">
        <v>345</v>
      </c>
      <c r="B280" s="59">
        <f t="shared" ref="B280:X280" si="44">SUM(B281:B282)</f>
        <v>4</v>
      </c>
      <c r="C280" s="129">
        <f t="shared" si="44"/>
        <v>0</v>
      </c>
      <c r="D280" s="59">
        <f t="shared" si="44"/>
        <v>0</v>
      </c>
      <c r="E280" s="172">
        <f t="shared" si="44"/>
        <v>0</v>
      </c>
      <c r="F280" s="59">
        <f t="shared" si="44"/>
        <v>0</v>
      </c>
      <c r="G280" s="59">
        <f t="shared" si="44"/>
        <v>0</v>
      </c>
      <c r="H280" s="59">
        <f t="shared" si="44"/>
        <v>2</v>
      </c>
      <c r="I280" s="59">
        <f t="shared" si="44"/>
        <v>0</v>
      </c>
      <c r="J280" s="59">
        <f t="shared" si="44"/>
        <v>0</v>
      </c>
      <c r="K280" s="59">
        <f t="shared" si="44"/>
        <v>0</v>
      </c>
      <c r="L280" s="59">
        <f t="shared" si="44"/>
        <v>0</v>
      </c>
      <c r="M280" s="59">
        <f t="shared" si="44"/>
        <v>0</v>
      </c>
      <c r="N280" s="59">
        <f t="shared" si="44"/>
        <v>0</v>
      </c>
      <c r="O280" s="59">
        <f t="shared" si="44"/>
        <v>0</v>
      </c>
      <c r="P280" s="59">
        <f t="shared" si="44"/>
        <v>0</v>
      </c>
      <c r="Q280" s="59">
        <f t="shared" si="44"/>
        <v>0</v>
      </c>
      <c r="R280" s="59">
        <f t="shared" si="44"/>
        <v>0</v>
      </c>
      <c r="S280" s="59">
        <f t="shared" si="44"/>
        <v>0</v>
      </c>
      <c r="T280" s="59">
        <f t="shared" si="44"/>
        <v>0</v>
      </c>
      <c r="U280" s="59">
        <f t="shared" si="44"/>
        <v>2</v>
      </c>
      <c r="V280" s="59">
        <f t="shared" si="44"/>
        <v>0</v>
      </c>
      <c r="W280" s="59">
        <f t="shared" si="44"/>
        <v>0</v>
      </c>
      <c r="X280" s="129">
        <f t="shared" si="44"/>
        <v>0</v>
      </c>
    </row>
    <row r="281" spans="1:25">
      <c r="A281" s="132" t="s">
        <v>346</v>
      </c>
      <c r="B281" s="15">
        <f>SUM(C281:X281)</f>
        <v>3</v>
      </c>
      <c r="C281" s="16">
        <v>0</v>
      </c>
      <c r="D281" s="15">
        <v>0</v>
      </c>
      <c r="E281" s="148">
        <v>0</v>
      </c>
      <c r="F281" s="15">
        <v>0</v>
      </c>
      <c r="G281" s="15">
        <v>0</v>
      </c>
      <c r="H281" s="15">
        <v>2</v>
      </c>
      <c r="I281" s="15">
        <v>0</v>
      </c>
      <c r="J281" s="15">
        <v>0</v>
      </c>
      <c r="K281" s="15">
        <v>0</v>
      </c>
      <c r="L281" s="15">
        <v>0</v>
      </c>
      <c r="M281" s="15"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v>1</v>
      </c>
      <c r="V281" s="15">
        <v>0</v>
      </c>
      <c r="W281" s="138">
        <v>0</v>
      </c>
      <c r="X281" s="47">
        <v>0</v>
      </c>
    </row>
    <row r="282" spans="1:25">
      <c r="A282" s="132" t="s">
        <v>347</v>
      </c>
      <c r="B282" s="15">
        <f>SUM(C282:X282)</f>
        <v>1</v>
      </c>
      <c r="C282" s="16">
        <v>0</v>
      </c>
      <c r="D282" s="15">
        <v>0</v>
      </c>
      <c r="E282" s="148">
        <v>0</v>
      </c>
      <c r="F282" s="15">
        <v>0</v>
      </c>
      <c r="G282" s="15">
        <v>0</v>
      </c>
      <c r="H282" s="15">
        <v>0</v>
      </c>
      <c r="I282" s="15">
        <v>0</v>
      </c>
      <c r="J282" s="15">
        <v>0</v>
      </c>
      <c r="K282" s="15">
        <v>0</v>
      </c>
      <c r="L282" s="15">
        <v>0</v>
      </c>
      <c r="M282" s="15"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1</v>
      </c>
      <c r="V282" s="15">
        <v>0</v>
      </c>
      <c r="W282" s="138">
        <v>0</v>
      </c>
      <c r="X282" s="47">
        <v>0</v>
      </c>
    </row>
    <row r="283" spans="1:25">
      <c r="A283" s="132"/>
      <c r="B283" s="15"/>
      <c r="C283" s="16"/>
      <c r="D283" s="15"/>
      <c r="E283" s="148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38"/>
    </row>
    <row r="284" spans="1:25">
      <c r="A284" s="131" t="s">
        <v>307</v>
      </c>
      <c r="B284" s="60">
        <f t="shared" ref="B284:X284" si="45">SUM(B285:B285)</f>
        <v>1</v>
      </c>
      <c r="C284" s="129">
        <f t="shared" si="45"/>
        <v>1</v>
      </c>
      <c r="D284" s="59">
        <f t="shared" si="45"/>
        <v>0</v>
      </c>
      <c r="E284" s="69">
        <f t="shared" si="45"/>
        <v>0</v>
      </c>
      <c r="F284" s="60">
        <f t="shared" si="45"/>
        <v>0</v>
      </c>
      <c r="G284" s="60">
        <f t="shared" si="45"/>
        <v>0</v>
      </c>
      <c r="H284" s="60">
        <f t="shared" si="45"/>
        <v>0</v>
      </c>
      <c r="I284" s="60">
        <f t="shared" si="45"/>
        <v>0</v>
      </c>
      <c r="J284" s="60">
        <f t="shared" si="45"/>
        <v>0</v>
      </c>
      <c r="K284" s="60">
        <f t="shared" si="45"/>
        <v>0</v>
      </c>
      <c r="L284" s="60">
        <f t="shared" si="45"/>
        <v>0</v>
      </c>
      <c r="M284" s="60">
        <f t="shared" si="45"/>
        <v>0</v>
      </c>
      <c r="N284" s="60">
        <f t="shared" si="45"/>
        <v>0</v>
      </c>
      <c r="O284" s="60">
        <f t="shared" si="45"/>
        <v>0</v>
      </c>
      <c r="P284" s="60">
        <f t="shared" si="45"/>
        <v>0</v>
      </c>
      <c r="Q284" s="60">
        <f t="shared" si="45"/>
        <v>0</v>
      </c>
      <c r="R284" s="60">
        <f t="shared" si="45"/>
        <v>0</v>
      </c>
      <c r="S284" s="60">
        <f t="shared" si="45"/>
        <v>0</v>
      </c>
      <c r="T284" s="60">
        <f t="shared" si="45"/>
        <v>0</v>
      </c>
      <c r="U284" s="60">
        <f t="shared" si="45"/>
        <v>0</v>
      </c>
      <c r="V284" s="60">
        <f t="shared" si="45"/>
        <v>0</v>
      </c>
      <c r="W284" s="60">
        <f t="shared" si="45"/>
        <v>0</v>
      </c>
      <c r="X284" s="129">
        <f t="shared" si="45"/>
        <v>0</v>
      </c>
    </row>
    <row r="285" spans="1:25">
      <c r="A285" s="157" t="s">
        <v>308</v>
      </c>
      <c r="B285" s="15">
        <f>SUM(C285:X285)</f>
        <v>1</v>
      </c>
      <c r="C285" s="17">
        <v>1</v>
      </c>
      <c r="D285" s="15">
        <v>0</v>
      </c>
      <c r="E285" s="93">
        <v>0</v>
      </c>
      <c r="F285" s="138">
        <v>0</v>
      </c>
      <c r="G285" s="138">
        <v>0</v>
      </c>
      <c r="H285" s="138">
        <v>0</v>
      </c>
      <c r="I285" s="138">
        <v>0</v>
      </c>
      <c r="J285" s="138">
        <v>0</v>
      </c>
      <c r="K285" s="138">
        <v>0</v>
      </c>
      <c r="L285" s="138">
        <v>0</v>
      </c>
      <c r="M285" s="138">
        <v>0</v>
      </c>
      <c r="N285" s="138">
        <v>0</v>
      </c>
      <c r="O285" s="138">
        <v>0</v>
      </c>
      <c r="P285" s="138">
        <v>0</v>
      </c>
      <c r="Q285" s="138">
        <v>0</v>
      </c>
      <c r="R285" s="138">
        <v>0</v>
      </c>
      <c r="S285" s="138">
        <v>0</v>
      </c>
      <c r="T285" s="138">
        <v>0</v>
      </c>
      <c r="U285" s="138">
        <v>0</v>
      </c>
      <c r="V285" s="138">
        <v>0</v>
      </c>
      <c r="W285" s="138">
        <v>0</v>
      </c>
      <c r="X285" s="47">
        <v>0</v>
      </c>
    </row>
    <row r="286" spans="1:25" s="5" customFormat="1">
      <c r="A286" s="157"/>
      <c r="B286" s="93"/>
      <c r="C286" s="92"/>
      <c r="D286" s="15"/>
      <c r="E286" s="93"/>
      <c r="F286" s="93"/>
      <c r="G286" s="93"/>
      <c r="H286" s="93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47"/>
      <c r="Y286" s="2"/>
    </row>
    <row r="287" spans="1:25">
      <c r="A287" s="135" t="s">
        <v>309</v>
      </c>
      <c r="B287" s="69">
        <f t="shared" ref="B287:X287" si="46">SUM(B288:B290)</f>
        <v>370</v>
      </c>
      <c r="C287" s="90">
        <f t="shared" si="46"/>
        <v>11</v>
      </c>
      <c r="D287" s="59">
        <f t="shared" si="46"/>
        <v>0</v>
      </c>
      <c r="E287" s="69">
        <f t="shared" si="46"/>
        <v>31</v>
      </c>
      <c r="F287" s="69">
        <f t="shared" si="46"/>
        <v>0</v>
      </c>
      <c r="G287" s="69">
        <f t="shared" si="46"/>
        <v>0</v>
      </c>
      <c r="H287" s="69">
        <f t="shared" si="46"/>
        <v>1</v>
      </c>
      <c r="I287" s="69">
        <f t="shared" si="46"/>
        <v>0</v>
      </c>
      <c r="J287" s="69">
        <f t="shared" si="46"/>
        <v>0</v>
      </c>
      <c r="K287" s="69">
        <f t="shared" si="46"/>
        <v>0</v>
      </c>
      <c r="L287" s="69">
        <f t="shared" si="46"/>
        <v>0</v>
      </c>
      <c r="M287" s="69">
        <f t="shared" si="46"/>
        <v>0</v>
      </c>
      <c r="N287" s="69">
        <f t="shared" si="46"/>
        <v>0</v>
      </c>
      <c r="O287" s="69">
        <f t="shared" si="46"/>
        <v>0</v>
      </c>
      <c r="P287" s="69">
        <f t="shared" si="46"/>
        <v>0</v>
      </c>
      <c r="Q287" s="69">
        <f t="shared" si="46"/>
        <v>0</v>
      </c>
      <c r="R287" s="69">
        <f t="shared" si="46"/>
        <v>0</v>
      </c>
      <c r="S287" s="69">
        <f t="shared" si="46"/>
        <v>0</v>
      </c>
      <c r="T287" s="69">
        <f t="shared" si="46"/>
        <v>0</v>
      </c>
      <c r="U287" s="69">
        <f t="shared" si="46"/>
        <v>327</v>
      </c>
      <c r="V287" s="69">
        <f t="shared" si="46"/>
        <v>0</v>
      </c>
      <c r="W287" s="69">
        <f t="shared" si="46"/>
        <v>0</v>
      </c>
      <c r="X287" s="90">
        <f t="shared" si="46"/>
        <v>0</v>
      </c>
    </row>
    <row r="288" spans="1:25">
      <c r="A288" s="157" t="s">
        <v>310</v>
      </c>
      <c r="B288" s="15">
        <f>SUM(C288:X288)</f>
        <v>340</v>
      </c>
      <c r="C288" s="92">
        <v>9</v>
      </c>
      <c r="D288" s="15">
        <v>0</v>
      </c>
      <c r="E288" s="93">
        <v>25</v>
      </c>
      <c r="F288" s="93">
        <v>0</v>
      </c>
      <c r="G288" s="93">
        <v>0</v>
      </c>
      <c r="H288" s="93">
        <v>1</v>
      </c>
      <c r="I288" s="93">
        <v>0</v>
      </c>
      <c r="J288" s="93">
        <v>0</v>
      </c>
      <c r="K288" s="93">
        <v>0</v>
      </c>
      <c r="L288" s="93">
        <v>0</v>
      </c>
      <c r="M288" s="93">
        <v>0</v>
      </c>
      <c r="N288" s="93">
        <v>0</v>
      </c>
      <c r="O288" s="93">
        <v>0</v>
      </c>
      <c r="P288" s="93">
        <v>0</v>
      </c>
      <c r="Q288" s="93">
        <v>0</v>
      </c>
      <c r="R288" s="93">
        <v>0</v>
      </c>
      <c r="S288" s="93">
        <v>0</v>
      </c>
      <c r="T288" s="93">
        <v>0</v>
      </c>
      <c r="U288" s="93">
        <v>305</v>
      </c>
      <c r="V288" s="93">
        <v>0</v>
      </c>
      <c r="W288" s="93">
        <v>0</v>
      </c>
      <c r="X288" s="47">
        <v>0</v>
      </c>
    </row>
    <row r="289" spans="1:24" ht="31.5">
      <c r="A289" s="157" t="s">
        <v>311</v>
      </c>
      <c r="B289" s="15">
        <f>SUM(C289:X289)</f>
        <v>17</v>
      </c>
      <c r="C289" s="92">
        <v>0</v>
      </c>
      <c r="D289" s="15">
        <v>0</v>
      </c>
      <c r="E289" s="93">
        <v>0</v>
      </c>
      <c r="F289" s="93">
        <v>0</v>
      </c>
      <c r="G289" s="93">
        <v>0</v>
      </c>
      <c r="H289" s="93">
        <v>0</v>
      </c>
      <c r="I289" s="93">
        <v>0</v>
      </c>
      <c r="J289" s="93">
        <v>0</v>
      </c>
      <c r="K289" s="93">
        <v>0</v>
      </c>
      <c r="L289" s="93">
        <v>0</v>
      </c>
      <c r="M289" s="93">
        <v>0</v>
      </c>
      <c r="N289" s="93">
        <v>0</v>
      </c>
      <c r="O289" s="93">
        <v>0</v>
      </c>
      <c r="P289" s="93">
        <v>0</v>
      </c>
      <c r="Q289" s="93">
        <v>0</v>
      </c>
      <c r="R289" s="93">
        <v>0</v>
      </c>
      <c r="S289" s="93">
        <v>0</v>
      </c>
      <c r="T289" s="93">
        <v>0</v>
      </c>
      <c r="U289" s="93">
        <v>17</v>
      </c>
      <c r="V289" s="93">
        <v>0</v>
      </c>
      <c r="W289" s="93">
        <v>0</v>
      </c>
      <c r="X289" s="47">
        <v>0</v>
      </c>
    </row>
    <row r="290" spans="1:24">
      <c r="A290" s="157" t="s">
        <v>106</v>
      </c>
      <c r="B290" s="15">
        <f>SUM(C290:X290)</f>
        <v>13</v>
      </c>
      <c r="C290" s="92">
        <v>2</v>
      </c>
      <c r="D290" s="15">
        <v>0</v>
      </c>
      <c r="E290" s="93">
        <v>6</v>
      </c>
      <c r="F290" s="93">
        <v>0</v>
      </c>
      <c r="G290" s="93">
        <v>0</v>
      </c>
      <c r="H290" s="93">
        <v>0</v>
      </c>
      <c r="I290" s="93">
        <v>0</v>
      </c>
      <c r="J290" s="93">
        <v>0</v>
      </c>
      <c r="K290" s="93">
        <v>0</v>
      </c>
      <c r="L290" s="93">
        <v>0</v>
      </c>
      <c r="M290" s="93">
        <v>0</v>
      </c>
      <c r="N290" s="93">
        <v>0</v>
      </c>
      <c r="O290" s="93">
        <v>0</v>
      </c>
      <c r="P290" s="93">
        <v>0</v>
      </c>
      <c r="Q290" s="93">
        <v>0</v>
      </c>
      <c r="R290" s="93">
        <v>0</v>
      </c>
      <c r="S290" s="93">
        <v>0</v>
      </c>
      <c r="T290" s="93">
        <v>0</v>
      </c>
      <c r="U290" s="93">
        <v>5</v>
      </c>
      <c r="V290" s="93">
        <v>0</v>
      </c>
      <c r="W290" s="93">
        <v>0</v>
      </c>
      <c r="X290" s="47">
        <v>0</v>
      </c>
    </row>
    <row r="291" spans="1:24">
      <c r="A291" s="157"/>
      <c r="B291" s="93"/>
      <c r="C291" s="92"/>
      <c r="D291" s="15"/>
      <c r="E291" s="93"/>
      <c r="F291" s="93"/>
      <c r="G291" s="93"/>
      <c r="H291" s="93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</row>
    <row r="292" spans="1:24" ht="31.5">
      <c r="A292" s="135" t="s">
        <v>312</v>
      </c>
      <c r="B292" s="69">
        <f t="shared" ref="B292:X292" si="47">SUM(B293:B295)</f>
        <v>39</v>
      </c>
      <c r="C292" s="90">
        <f t="shared" si="47"/>
        <v>2</v>
      </c>
      <c r="D292" s="59">
        <f t="shared" si="47"/>
        <v>0</v>
      </c>
      <c r="E292" s="69">
        <f t="shared" si="47"/>
        <v>0</v>
      </c>
      <c r="F292" s="69">
        <f t="shared" si="47"/>
        <v>0</v>
      </c>
      <c r="G292" s="69">
        <f t="shared" si="47"/>
        <v>0</v>
      </c>
      <c r="H292" s="69">
        <f t="shared" si="47"/>
        <v>0</v>
      </c>
      <c r="I292" s="69">
        <f t="shared" si="47"/>
        <v>6</v>
      </c>
      <c r="J292" s="69">
        <f t="shared" si="47"/>
        <v>5</v>
      </c>
      <c r="K292" s="69">
        <f t="shared" si="47"/>
        <v>3</v>
      </c>
      <c r="L292" s="69">
        <f t="shared" si="47"/>
        <v>0</v>
      </c>
      <c r="M292" s="69">
        <f t="shared" si="47"/>
        <v>0</v>
      </c>
      <c r="N292" s="69">
        <f t="shared" si="47"/>
        <v>0</v>
      </c>
      <c r="O292" s="69">
        <f t="shared" si="47"/>
        <v>0</v>
      </c>
      <c r="P292" s="69">
        <f t="shared" si="47"/>
        <v>0</v>
      </c>
      <c r="Q292" s="69">
        <f t="shared" si="47"/>
        <v>0</v>
      </c>
      <c r="R292" s="69">
        <f t="shared" si="47"/>
        <v>0</v>
      </c>
      <c r="S292" s="69">
        <f t="shared" si="47"/>
        <v>0</v>
      </c>
      <c r="T292" s="69">
        <f t="shared" si="47"/>
        <v>4</v>
      </c>
      <c r="U292" s="69">
        <f t="shared" si="47"/>
        <v>18</v>
      </c>
      <c r="V292" s="69">
        <f t="shared" si="47"/>
        <v>0</v>
      </c>
      <c r="W292" s="69">
        <f t="shared" si="47"/>
        <v>1</v>
      </c>
      <c r="X292" s="90">
        <f t="shared" si="47"/>
        <v>0</v>
      </c>
    </row>
    <row r="293" spans="1:24">
      <c r="A293" s="157" t="s">
        <v>105</v>
      </c>
      <c r="B293" s="15">
        <f>SUM(C293:X293)</f>
        <v>7</v>
      </c>
      <c r="C293" s="92">
        <v>0</v>
      </c>
      <c r="D293" s="15">
        <v>0</v>
      </c>
      <c r="E293" s="93">
        <v>0</v>
      </c>
      <c r="F293" s="93">
        <v>0</v>
      </c>
      <c r="G293" s="93">
        <v>0</v>
      </c>
      <c r="H293" s="93">
        <v>0</v>
      </c>
      <c r="I293" s="93">
        <v>0</v>
      </c>
      <c r="J293" s="93">
        <v>0</v>
      </c>
      <c r="K293" s="93">
        <v>0</v>
      </c>
      <c r="L293" s="93">
        <v>0</v>
      </c>
      <c r="M293" s="93">
        <v>0</v>
      </c>
      <c r="N293" s="93">
        <v>0</v>
      </c>
      <c r="O293" s="93">
        <v>0</v>
      </c>
      <c r="P293" s="93">
        <v>0</v>
      </c>
      <c r="Q293" s="93">
        <v>0</v>
      </c>
      <c r="R293" s="93">
        <v>0</v>
      </c>
      <c r="S293" s="93">
        <v>0</v>
      </c>
      <c r="T293" s="93">
        <v>1</v>
      </c>
      <c r="U293" s="93">
        <v>6</v>
      </c>
      <c r="V293" s="93">
        <v>0</v>
      </c>
      <c r="W293" s="93">
        <v>0</v>
      </c>
      <c r="X293" s="47">
        <v>0</v>
      </c>
    </row>
    <row r="294" spans="1:24">
      <c r="A294" s="157" t="s">
        <v>526</v>
      </c>
      <c r="B294" s="15">
        <f>SUM(C294:X294)</f>
        <v>2</v>
      </c>
      <c r="C294" s="92">
        <v>0</v>
      </c>
      <c r="D294" s="15">
        <v>0</v>
      </c>
      <c r="E294" s="93">
        <v>0</v>
      </c>
      <c r="F294" s="93">
        <v>0</v>
      </c>
      <c r="G294" s="93">
        <v>0</v>
      </c>
      <c r="H294" s="93">
        <v>0</v>
      </c>
      <c r="I294" s="93">
        <v>0</v>
      </c>
      <c r="J294" s="93">
        <v>2</v>
      </c>
      <c r="K294" s="93">
        <v>0</v>
      </c>
      <c r="L294" s="93">
        <v>0</v>
      </c>
      <c r="M294" s="93">
        <v>0</v>
      </c>
      <c r="N294" s="93">
        <v>0</v>
      </c>
      <c r="O294" s="93">
        <v>0</v>
      </c>
      <c r="P294" s="93">
        <v>0</v>
      </c>
      <c r="Q294" s="93">
        <v>0</v>
      </c>
      <c r="R294" s="93">
        <v>0</v>
      </c>
      <c r="S294" s="93">
        <v>0</v>
      </c>
      <c r="T294" s="93">
        <v>0</v>
      </c>
      <c r="U294" s="93">
        <v>0</v>
      </c>
      <c r="V294" s="93">
        <v>0</v>
      </c>
      <c r="W294" s="93">
        <v>0</v>
      </c>
      <c r="X294" s="47">
        <v>0</v>
      </c>
    </row>
    <row r="295" spans="1:24">
      <c r="A295" s="157" t="s">
        <v>313</v>
      </c>
      <c r="B295" s="15">
        <f>SUM(C295:X295)</f>
        <v>30</v>
      </c>
      <c r="C295" s="92">
        <v>2</v>
      </c>
      <c r="D295" s="15">
        <v>0</v>
      </c>
      <c r="E295" s="93">
        <v>0</v>
      </c>
      <c r="F295" s="93">
        <v>0</v>
      </c>
      <c r="G295" s="93">
        <v>0</v>
      </c>
      <c r="H295" s="93">
        <v>0</v>
      </c>
      <c r="I295" s="93">
        <v>6</v>
      </c>
      <c r="J295" s="93">
        <v>3</v>
      </c>
      <c r="K295" s="93">
        <v>3</v>
      </c>
      <c r="L295" s="93">
        <v>0</v>
      </c>
      <c r="M295" s="93">
        <v>0</v>
      </c>
      <c r="N295" s="93">
        <v>0</v>
      </c>
      <c r="O295" s="93">
        <v>0</v>
      </c>
      <c r="P295" s="93">
        <v>0</v>
      </c>
      <c r="Q295" s="93">
        <v>0</v>
      </c>
      <c r="R295" s="93">
        <v>0</v>
      </c>
      <c r="S295" s="93">
        <v>0</v>
      </c>
      <c r="T295" s="93">
        <v>3</v>
      </c>
      <c r="U295" s="93">
        <v>12</v>
      </c>
      <c r="V295" s="93">
        <v>0</v>
      </c>
      <c r="W295" s="93">
        <v>1</v>
      </c>
      <c r="X295" s="47">
        <v>0</v>
      </c>
    </row>
    <row r="296" spans="1:24">
      <c r="A296" s="157"/>
      <c r="B296" s="139"/>
      <c r="C296" s="188"/>
      <c r="D296" s="133"/>
      <c r="E296" s="139"/>
      <c r="F296" s="139"/>
      <c r="G296" s="139"/>
      <c r="H296" s="139"/>
      <c r="I296" s="139"/>
      <c r="J296" s="139"/>
      <c r="K296" s="139"/>
      <c r="L296" s="139"/>
      <c r="M296" s="139"/>
      <c r="N296" s="139"/>
      <c r="O296" s="139"/>
      <c r="P296" s="139"/>
      <c r="Q296" s="139"/>
      <c r="R296" s="139"/>
      <c r="S296" s="139"/>
      <c r="T296" s="139"/>
      <c r="U296" s="139"/>
      <c r="V296" s="139"/>
      <c r="W296" s="139"/>
    </row>
    <row r="297" spans="1:24">
      <c r="A297" s="135" t="s">
        <v>348</v>
      </c>
      <c r="B297" s="69">
        <f t="shared" ref="B297:X297" si="48">SUM(B298:B300)</f>
        <v>3</v>
      </c>
      <c r="C297" s="90">
        <f t="shared" si="48"/>
        <v>0</v>
      </c>
      <c r="D297" s="59">
        <f t="shared" si="48"/>
        <v>1</v>
      </c>
      <c r="E297" s="69">
        <f t="shared" si="48"/>
        <v>0</v>
      </c>
      <c r="F297" s="69">
        <f t="shared" si="48"/>
        <v>0</v>
      </c>
      <c r="G297" s="69">
        <f t="shared" si="48"/>
        <v>0</v>
      </c>
      <c r="H297" s="69">
        <f t="shared" si="48"/>
        <v>0</v>
      </c>
      <c r="I297" s="69">
        <f t="shared" si="48"/>
        <v>0</v>
      </c>
      <c r="J297" s="69">
        <f t="shared" si="48"/>
        <v>0</v>
      </c>
      <c r="K297" s="69">
        <f t="shared" si="48"/>
        <v>0</v>
      </c>
      <c r="L297" s="69">
        <f t="shared" si="48"/>
        <v>0</v>
      </c>
      <c r="M297" s="69">
        <f t="shared" si="48"/>
        <v>0</v>
      </c>
      <c r="N297" s="69">
        <f t="shared" si="48"/>
        <v>0</v>
      </c>
      <c r="O297" s="69">
        <f t="shared" si="48"/>
        <v>0</v>
      </c>
      <c r="P297" s="69">
        <f t="shared" si="48"/>
        <v>0</v>
      </c>
      <c r="Q297" s="69">
        <f t="shared" si="48"/>
        <v>0</v>
      </c>
      <c r="R297" s="69">
        <f t="shared" si="48"/>
        <v>0</v>
      </c>
      <c r="S297" s="69">
        <f t="shared" si="48"/>
        <v>0</v>
      </c>
      <c r="T297" s="69">
        <f t="shared" si="48"/>
        <v>0</v>
      </c>
      <c r="U297" s="69">
        <f t="shared" si="48"/>
        <v>2</v>
      </c>
      <c r="V297" s="69">
        <f t="shared" si="48"/>
        <v>0</v>
      </c>
      <c r="W297" s="69">
        <f t="shared" si="48"/>
        <v>0</v>
      </c>
      <c r="X297" s="90">
        <f t="shared" si="48"/>
        <v>0</v>
      </c>
    </row>
    <row r="298" spans="1:24" ht="31.5">
      <c r="A298" s="157" t="s">
        <v>570</v>
      </c>
      <c r="B298" s="15">
        <f>SUM(C298:X298)</f>
        <v>1</v>
      </c>
      <c r="C298" s="188">
        <v>0</v>
      </c>
      <c r="D298" s="133">
        <v>0</v>
      </c>
      <c r="E298" s="139">
        <v>0</v>
      </c>
      <c r="F298" s="139">
        <v>0</v>
      </c>
      <c r="G298" s="139">
        <v>0</v>
      </c>
      <c r="H298" s="139">
        <v>0</v>
      </c>
      <c r="I298" s="139">
        <v>0</v>
      </c>
      <c r="J298" s="139">
        <v>0</v>
      </c>
      <c r="K298" s="139">
        <v>0</v>
      </c>
      <c r="L298" s="139">
        <v>0</v>
      </c>
      <c r="M298" s="139">
        <v>0</v>
      </c>
      <c r="N298" s="139">
        <v>0</v>
      </c>
      <c r="O298" s="139">
        <v>0</v>
      </c>
      <c r="P298" s="139">
        <v>0</v>
      </c>
      <c r="Q298" s="139">
        <v>0</v>
      </c>
      <c r="R298" s="139">
        <v>0</v>
      </c>
      <c r="S298" s="139">
        <v>0</v>
      </c>
      <c r="T298" s="139">
        <v>0</v>
      </c>
      <c r="U298" s="139">
        <v>1</v>
      </c>
      <c r="V298" s="139">
        <v>0</v>
      </c>
      <c r="W298" s="139">
        <v>0</v>
      </c>
      <c r="X298" s="47">
        <v>0</v>
      </c>
    </row>
    <row r="299" spans="1:24">
      <c r="A299" s="157" t="s">
        <v>527</v>
      </c>
      <c r="B299" s="15">
        <f>SUM(C299:X299)</f>
        <v>1</v>
      </c>
      <c r="C299" s="188">
        <v>0</v>
      </c>
      <c r="D299" s="133">
        <v>0</v>
      </c>
      <c r="E299" s="139">
        <v>0</v>
      </c>
      <c r="F299" s="139">
        <v>0</v>
      </c>
      <c r="G299" s="139">
        <v>0</v>
      </c>
      <c r="H299" s="139">
        <v>0</v>
      </c>
      <c r="I299" s="139">
        <v>0</v>
      </c>
      <c r="J299" s="139">
        <v>0</v>
      </c>
      <c r="K299" s="139">
        <v>0</v>
      </c>
      <c r="L299" s="139">
        <v>0</v>
      </c>
      <c r="M299" s="139">
        <v>0</v>
      </c>
      <c r="N299" s="139">
        <v>0</v>
      </c>
      <c r="O299" s="139">
        <v>0</v>
      </c>
      <c r="P299" s="139">
        <v>0</v>
      </c>
      <c r="Q299" s="139">
        <v>0</v>
      </c>
      <c r="R299" s="139">
        <v>0</v>
      </c>
      <c r="S299" s="139">
        <v>0</v>
      </c>
      <c r="T299" s="139">
        <v>0</v>
      </c>
      <c r="U299" s="139">
        <v>1</v>
      </c>
      <c r="V299" s="139">
        <v>0</v>
      </c>
      <c r="W299" s="139">
        <v>0</v>
      </c>
      <c r="X299" s="47">
        <v>0</v>
      </c>
    </row>
    <row r="300" spans="1:24" ht="31.5">
      <c r="A300" s="157" t="s">
        <v>528</v>
      </c>
      <c r="B300" s="15">
        <f>SUM(C300:X300)</f>
        <v>1</v>
      </c>
      <c r="C300" s="188">
        <v>0</v>
      </c>
      <c r="D300" s="133">
        <v>1</v>
      </c>
      <c r="E300" s="139">
        <v>0</v>
      </c>
      <c r="F300" s="139">
        <v>0</v>
      </c>
      <c r="G300" s="139">
        <v>0</v>
      </c>
      <c r="H300" s="139">
        <v>0</v>
      </c>
      <c r="I300" s="139">
        <v>0</v>
      </c>
      <c r="J300" s="139">
        <v>0</v>
      </c>
      <c r="K300" s="139">
        <v>0</v>
      </c>
      <c r="L300" s="139">
        <v>0</v>
      </c>
      <c r="M300" s="139">
        <v>0</v>
      </c>
      <c r="N300" s="139">
        <v>0</v>
      </c>
      <c r="O300" s="139">
        <v>0</v>
      </c>
      <c r="P300" s="139">
        <v>0</v>
      </c>
      <c r="Q300" s="139">
        <v>0</v>
      </c>
      <c r="R300" s="139">
        <v>0</v>
      </c>
      <c r="S300" s="139">
        <v>0</v>
      </c>
      <c r="T300" s="139">
        <v>0</v>
      </c>
      <c r="U300" s="139">
        <v>0</v>
      </c>
      <c r="V300" s="139">
        <v>0</v>
      </c>
      <c r="W300" s="139">
        <v>0</v>
      </c>
      <c r="X300" s="47">
        <v>0</v>
      </c>
    </row>
    <row r="301" spans="1:24">
      <c r="A301" s="157"/>
      <c r="B301" s="149"/>
      <c r="C301" s="188"/>
      <c r="D301" s="133"/>
      <c r="E301" s="139"/>
      <c r="F301" s="139"/>
      <c r="G301" s="139"/>
      <c r="H301" s="139"/>
      <c r="I301" s="139"/>
      <c r="J301" s="139"/>
      <c r="K301" s="139"/>
      <c r="L301" s="139"/>
      <c r="M301" s="139"/>
      <c r="N301" s="139"/>
      <c r="O301" s="139"/>
      <c r="P301" s="139"/>
      <c r="Q301" s="139"/>
      <c r="R301" s="139"/>
      <c r="S301" s="139"/>
      <c r="T301" s="139"/>
      <c r="U301" s="139"/>
      <c r="V301" s="139"/>
      <c r="W301" s="139"/>
    </row>
    <row r="302" spans="1:24" ht="31.5">
      <c r="A302" s="135" t="s">
        <v>350</v>
      </c>
      <c r="B302" s="69">
        <f t="shared" ref="B302:X302" si="49">SUM(B303:B304)</f>
        <v>5</v>
      </c>
      <c r="C302" s="90">
        <f t="shared" si="49"/>
        <v>3</v>
      </c>
      <c r="D302" s="59">
        <f t="shared" si="49"/>
        <v>0</v>
      </c>
      <c r="E302" s="69">
        <f t="shared" si="49"/>
        <v>0</v>
      </c>
      <c r="F302" s="69">
        <f t="shared" si="49"/>
        <v>0</v>
      </c>
      <c r="G302" s="69">
        <f t="shared" si="49"/>
        <v>0</v>
      </c>
      <c r="H302" s="69">
        <f t="shared" si="49"/>
        <v>0</v>
      </c>
      <c r="I302" s="69">
        <f t="shared" si="49"/>
        <v>0</v>
      </c>
      <c r="J302" s="69">
        <f t="shared" si="49"/>
        <v>2</v>
      </c>
      <c r="K302" s="69">
        <f t="shared" si="49"/>
        <v>0</v>
      </c>
      <c r="L302" s="69">
        <f t="shared" si="49"/>
        <v>0</v>
      </c>
      <c r="M302" s="69">
        <f t="shared" si="49"/>
        <v>0</v>
      </c>
      <c r="N302" s="69">
        <f t="shared" si="49"/>
        <v>0</v>
      </c>
      <c r="O302" s="69">
        <f t="shared" si="49"/>
        <v>0</v>
      </c>
      <c r="P302" s="69">
        <f t="shared" si="49"/>
        <v>0</v>
      </c>
      <c r="Q302" s="69">
        <f t="shared" si="49"/>
        <v>0</v>
      </c>
      <c r="R302" s="69">
        <f t="shared" si="49"/>
        <v>0</v>
      </c>
      <c r="S302" s="69">
        <f t="shared" si="49"/>
        <v>0</v>
      </c>
      <c r="T302" s="69">
        <f t="shared" si="49"/>
        <v>0</v>
      </c>
      <c r="U302" s="69">
        <f t="shared" si="49"/>
        <v>0</v>
      </c>
      <c r="V302" s="69">
        <f t="shared" si="49"/>
        <v>0</v>
      </c>
      <c r="W302" s="69">
        <f t="shared" si="49"/>
        <v>0</v>
      </c>
      <c r="X302" s="90">
        <f t="shared" si="49"/>
        <v>0</v>
      </c>
    </row>
    <row r="303" spans="1:24">
      <c r="A303" s="157" t="s">
        <v>351</v>
      </c>
      <c r="B303" s="15">
        <f>SUM(C303:X303)</f>
        <v>3</v>
      </c>
      <c r="C303" s="188">
        <v>1</v>
      </c>
      <c r="D303" s="133">
        <v>0</v>
      </c>
      <c r="E303" s="139">
        <v>0</v>
      </c>
      <c r="F303" s="139">
        <v>0</v>
      </c>
      <c r="G303" s="139">
        <v>0</v>
      </c>
      <c r="H303" s="139">
        <v>0</v>
      </c>
      <c r="I303" s="139">
        <v>0</v>
      </c>
      <c r="J303" s="139">
        <v>2</v>
      </c>
      <c r="K303" s="139">
        <v>0</v>
      </c>
      <c r="L303" s="139">
        <v>0</v>
      </c>
      <c r="M303" s="139">
        <v>0</v>
      </c>
      <c r="N303" s="139">
        <v>0</v>
      </c>
      <c r="O303" s="139">
        <v>0</v>
      </c>
      <c r="P303" s="139">
        <v>0</v>
      </c>
      <c r="Q303" s="139">
        <v>0</v>
      </c>
      <c r="R303" s="139">
        <v>0</v>
      </c>
      <c r="S303" s="139">
        <v>0</v>
      </c>
      <c r="T303" s="139">
        <v>0</v>
      </c>
      <c r="U303" s="139">
        <v>0</v>
      </c>
      <c r="V303" s="139">
        <v>0</v>
      </c>
      <c r="W303" s="139">
        <v>0</v>
      </c>
      <c r="X303" s="47">
        <v>0</v>
      </c>
    </row>
    <row r="304" spans="1:24">
      <c r="A304" s="157" t="s">
        <v>571</v>
      </c>
      <c r="B304" s="15">
        <f>SUM(C304:X304)</f>
        <v>2</v>
      </c>
      <c r="C304" s="188">
        <v>2</v>
      </c>
      <c r="D304" s="133">
        <v>0</v>
      </c>
      <c r="E304" s="139">
        <v>0</v>
      </c>
      <c r="F304" s="139">
        <v>0</v>
      </c>
      <c r="G304" s="139">
        <v>0</v>
      </c>
      <c r="H304" s="139">
        <v>0</v>
      </c>
      <c r="I304" s="139">
        <v>0</v>
      </c>
      <c r="J304" s="139">
        <v>0</v>
      </c>
      <c r="K304" s="139">
        <v>0</v>
      </c>
      <c r="L304" s="139">
        <v>0</v>
      </c>
      <c r="M304" s="139">
        <v>0</v>
      </c>
      <c r="N304" s="139">
        <v>0</v>
      </c>
      <c r="O304" s="139">
        <v>0</v>
      </c>
      <c r="P304" s="139">
        <v>0</v>
      </c>
      <c r="Q304" s="139">
        <v>0</v>
      </c>
      <c r="R304" s="139">
        <v>0</v>
      </c>
      <c r="S304" s="139">
        <v>0</v>
      </c>
      <c r="T304" s="139">
        <v>0</v>
      </c>
      <c r="U304" s="139">
        <v>0</v>
      </c>
      <c r="V304" s="139">
        <v>0</v>
      </c>
      <c r="W304" s="139">
        <v>0</v>
      </c>
      <c r="X304" s="47">
        <v>0</v>
      </c>
    </row>
    <row r="305" spans="1:256">
      <c r="A305" s="157"/>
      <c r="B305" s="149"/>
      <c r="C305" s="188"/>
      <c r="D305" s="133"/>
      <c r="E305" s="139"/>
      <c r="F305" s="139"/>
      <c r="G305" s="139"/>
      <c r="H305" s="139"/>
      <c r="I305" s="139"/>
      <c r="J305" s="139"/>
      <c r="K305" s="139"/>
      <c r="L305" s="139"/>
      <c r="M305" s="139"/>
      <c r="N305" s="139"/>
      <c r="O305" s="139"/>
      <c r="P305" s="139"/>
      <c r="Q305" s="139"/>
      <c r="R305" s="139"/>
      <c r="S305" s="139"/>
      <c r="T305" s="139"/>
      <c r="U305" s="139"/>
      <c r="V305" s="139"/>
      <c r="W305" s="139"/>
    </row>
    <row r="306" spans="1:256">
      <c r="A306" s="135" t="s">
        <v>352</v>
      </c>
      <c r="B306" s="69">
        <f t="shared" ref="B306:X306" si="50">SUM(B307)</f>
        <v>7</v>
      </c>
      <c r="C306" s="90">
        <f t="shared" si="50"/>
        <v>7</v>
      </c>
      <c r="D306" s="59">
        <f t="shared" si="50"/>
        <v>0</v>
      </c>
      <c r="E306" s="69">
        <f t="shared" si="50"/>
        <v>0</v>
      </c>
      <c r="F306" s="69">
        <f t="shared" si="50"/>
        <v>0</v>
      </c>
      <c r="G306" s="69">
        <f t="shared" si="50"/>
        <v>0</v>
      </c>
      <c r="H306" s="69">
        <f t="shared" si="50"/>
        <v>0</v>
      </c>
      <c r="I306" s="69">
        <f t="shared" si="50"/>
        <v>0</v>
      </c>
      <c r="J306" s="69">
        <f t="shared" si="50"/>
        <v>0</v>
      </c>
      <c r="K306" s="69">
        <f t="shared" si="50"/>
        <v>0</v>
      </c>
      <c r="L306" s="69">
        <f t="shared" si="50"/>
        <v>0</v>
      </c>
      <c r="M306" s="69">
        <f t="shared" si="50"/>
        <v>0</v>
      </c>
      <c r="N306" s="69">
        <f t="shared" si="50"/>
        <v>0</v>
      </c>
      <c r="O306" s="69">
        <f t="shared" si="50"/>
        <v>0</v>
      </c>
      <c r="P306" s="69">
        <f t="shared" si="50"/>
        <v>0</v>
      </c>
      <c r="Q306" s="69">
        <f t="shared" si="50"/>
        <v>0</v>
      </c>
      <c r="R306" s="69">
        <f t="shared" si="50"/>
        <v>0</v>
      </c>
      <c r="S306" s="69">
        <f t="shared" si="50"/>
        <v>0</v>
      </c>
      <c r="T306" s="69">
        <f t="shared" si="50"/>
        <v>0</v>
      </c>
      <c r="U306" s="69">
        <f t="shared" si="50"/>
        <v>0</v>
      </c>
      <c r="V306" s="69">
        <f t="shared" si="50"/>
        <v>0</v>
      </c>
      <c r="W306" s="69">
        <f t="shared" si="50"/>
        <v>0</v>
      </c>
      <c r="X306" s="90">
        <f t="shared" si="50"/>
        <v>0</v>
      </c>
    </row>
    <row r="307" spans="1:256">
      <c r="A307" s="157" t="s">
        <v>353</v>
      </c>
      <c r="B307" s="15">
        <f>SUM(C307:X307)</f>
        <v>7</v>
      </c>
      <c r="C307" s="188">
        <v>7</v>
      </c>
      <c r="D307" s="133">
        <v>0</v>
      </c>
      <c r="E307" s="139">
        <v>0</v>
      </c>
      <c r="F307" s="139">
        <v>0</v>
      </c>
      <c r="G307" s="139">
        <v>0</v>
      </c>
      <c r="H307" s="139">
        <v>0</v>
      </c>
      <c r="I307" s="139">
        <v>0</v>
      </c>
      <c r="J307" s="139">
        <v>0</v>
      </c>
      <c r="K307" s="139">
        <v>0</v>
      </c>
      <c r="L307" s="139">
        <v>0</v>
      </c>
      <c r="M307" s="139">
        <v>0</v>
      </c>
      <c r="N307" s="139">
        <v>0</v>
      </c>
      <c r="O307" s="139">
        <v>0</v>
      </c>
      <c r="P307" s="139">
        <v>0</v>
      </c>
      <c r="Q307" s="139">
        <v>0</v>
      </c>
      <c r="R307" s="139">
        <v>0</v>
      </c>
      <c r="S307" s="139">
        <v>0</v>
      </c>
      <c r="T307" s="139">
        <v>0</v>
      </c>
      <c r="U307" s="139">
        <v>0</v>
      </c>
      <c r="V307" s="139">
        <v>0</v>
      </c>
      <c r="W307" s="139">
        <v>0</v>
      </c>
      <c r="X307" s="47">
        <v>0</v>
      </c>
    </row>
    <row r="308" spans="1:256">
      <c r="A308" s="157"/>
      <c r="B308" s="149"/>
      <c r="C308" s="188"/>
      <c r="D308" s="133"/>
      <c r="E308" s="139"/>
      <c r="F308" s="139"/>
      <c r="G308" s="139"/>
      <c r="H308" s="139"/>
      <c r="I308" s="139"/>
      <c r="J308" s="139"/>
      <c r="K308" s="139"/>
      <c r="L308" s="139"/>
      <c r="M308" s="139"/>
      <c r="N308" s="139"/>
      <c r="O308" s="139"/>
      <c r="P308" s="139"/>
      <c r="Q308" s="139"/>
      <c r="R308" s="139"/>
      <c r="S308" s="139"/>
      <c r="T308" s="139"/>
      <c r="U308" s="139"/>
      <c r="V308" s="139"/>
      <c r="W308" s="139"/>
    </row>
    <row r="309" spans="1:256" ht="31.5">
      <c r="A309" s="135" t="s">
        <v>529</v>
      </c>
      <c r="B309" s="69">
        <f t="shared" ref="B309:BM309" si="51">SUM(B310:B311)</f>
        <v>8</v>
      </c>
      <c r="C309" s="69">
        <f t="shared" si="51"/>
        <v>0</v>
      </c>
      <c r="D309" s="69">
        <f t="shared" si="51"/>
        <v>0</v>
      </c>
      <c r="E309" s="69">
        <f t="shared" si="51"/>
        <v>0</v>
      </c>
      <c r="F309" s="69">
        <f t="shared" si="51"/>
        <v>0</v>
      </c>
      <c r="G309" s="69">
        <f t="shared" si="51"/>
        <v>0</v>
      </c>
      <c r="H309" s="69">
        <f t="shared" si="51"/>
        <v>1</v>
      </c>
      <c r="I309" s="69">
        <f t="shared" si="51"/>
        <v>0</v>
      </c>
      <c r="J309" s="69">
        <f t="shared" si="51"/>
        <v>0</v>
      </c>
      <c r="K309" s="69">
        <f t="shared" si="51"/>
        <v>0</v>
      </c>
      <c r="L309" s="69">
        <f t="shared" si="51"/>
        <v>0</v>
      </c>
      <c r="M309" s="69">
        <f t="shared" si="51"/>
        <v>0</v>
      </c>
      <c r="N309" s="69">
        <f t="shared" si="51"/>
        <v>0</v>
      </c>
      <c r="O309" s="69">
        <f t="shared" si="51"/>
        <v>0</v>
      </c>
      <c r="P309" s="69">
        <f t="shared" si="51"/>
        <v>0</v>
      </c>
      <c r="Q309" s="69">
        <f t="shared" si="51"/>
        <v>0</v>
      </c>
      <c r="R309" s="69">
        <f t="shared" si="51"/>
        <v>0</v>
      </c>
      <c r="S309" s="69">
        <f t="shared" si="51"/>
        <v>0</v>
      </c>
      <c r="T309" s="69">
        <f t="shared" si="51"/>
        <v>0</v>
      </c>
      <c r="U309" s="69">
        <f t="shared" si="51"/>
        <v>7</v>
      </c>
      <c r="V309" s="69">
        <f t="shared" si="51"/>
        <v>0</v>
      </c>
      <c r="W309" s="69">
        <f t="shared" si="51"/>
        <v>0</v>
      </c>
      <c r="X309" s="69">
        <f t="shared" si="51"/>
        <v>0</v>
      </c>
      <c r="Y309" s="69">
        <f t="shared" si="51"/>
        <v>0</v>
      </c>
      <c r="Z309" s="69">
        <f t="shared" si="51"/>
        <v>0</v>
      </c>
      <c r="AA309" s="69">
        <f t="shared" si="51"/>
        <v>0</v>
      </c>
      <c r="AB309" s="69">
        <f t="shared" si="51"/>
        <v>0</v>
      </c>
      <c r="AC309" s="69">
        <f t="shared" si="51"/>
        <v>0</v>
      </c>
      <c r="AD309" s="69">
        <f t="shared" si="51"/>
        <v>0</v>
      </c>
      <c r="AE309" s="69">
        <f t="shared" si="51"/>
        <v>0</v>
      </c>
      <c r="AF309" s="69">
        <f t="shared" si="51"/>
        <v>0</v>
      </c>
      <c r="AG309" s="69">
        <f t="shared" si="51"/>
        <v>0</v>
      </c>
      <c r="AH309" s="69">
        <f t="shared" si="51"/>
        <v>0</v>
      </c>
      <c r="AI309" s="69">
        <f t="shared" si="51"/>
        <v>0</v>
      </c>
      <c r="AJ309" s="69">
        <f t="shared" si="51"/>
        <v>0</v>
      </c>
      <c r="AK309" s="69">
        <f t="shared" si="51"/>
        <v>0</v>
      </c>
      <c r="AL309" s="69">
        <f t="shared" si="51"/>
        <v>0</v>
      </c>
      <c r="AM309" s="69">
        <f t="shared" si="51"/>
        <v>0</v>
      </c>
      <c r="AN309" s="69">
        <f t="shared" si="51"/>
        <v>0</v>
      </c>
      <c r="AO309" s="69">
        <f t="shared" si="51"/>
        <v>0</v>
      </c>
      <c r="AP309" s="69">
        <f t="shared" si="51"/>
        <v>0</v>
      </c>
      <c r="AQ309" s="69">
        <f t="shared" si="51"/>
        <v>0</v>
      </c>
      <c r="AR309" s="69">
        <f t="shared" si="51"/>
        <v>0</v>
      </c>
      <c r="AS309" s="69">
        <f t="shared" si="51"/>
        <v>0</v>
      </c>
      <c r="AT309" s="69">
        <f t="shared" si="51"/>
        <v>0</v>
      </c>
      <c r="AU309" s="69">
        <f t="shared" si="51"/>
        <v>0</v>
      </c>
      <c r="AV309" s="69">
        <f t="shared" si="51"/>
        <v>0</v>
      </c>
      <c r="AW309" s="69">
        <f t="shared" si="51"/>
        <v>0</v>
      </c>
      <c r="AX309" s="69">
        <f t="shared" si="51"/>
        <v>0</v>
      </c>
      <c r="AY309" s="69">
        <f t="shared" si="51"/>
        <v>0</v>
      </c>
      <c r="AZ309" s="69">
        <f t="shared" si="51"/>
        <v>0</v>
      </c>
      <c r="BA309" s="69">
        <f t="shared" si="51"/>
        <v>0</v>
      </c>
      <c r="BB309" s="69">
        <f t="shared" si="51"/>
        <v>0</v>
      </c>
      <c r="BC309" s="69">
        <f t="shared" si="51"/>
        <v>0</v>
      </c>
      <c r="BD309" s="69">
        <f t="shared" si="51"/>
        <v>0</v>
      </c>
      <c r="BE309" s="69">
        <f t="shared" si="51"/>
        <v>0</v>
      </c>
      <c r="BF309" s="69">
        <f t="shared" si="51"/>
        <v>0</v>
      </c>
      <c r="BG309" s="69">
        <f t="shared" si="51"/>
        <v>0</v>
      </c>
      <c r="BH309" s="69">
        <f t="shared" si="51"/>
        <v>0</v>
      </c>
      <c r="BI309" s="69">
        <f t="shared" si="51"/>
        <v>0</v>
      </c>
      <c r="BJ309" s="69">
        <f t="shared" si="51"/>
        <v>0</v>
      </c>
      <c r="BK309" s="69">
        <f t="shared" si="51"/>
        <v>0</v>
      </c>
      <c r="BL309" s="69">
        <f t="shared" si="51"/>
        <v>0</v>
      </c>
      <c r="BM309" s="69">
        <f t="shared" si="51"/>
        <v>0</v>
      </c>
      <c r="BN309" s="69">
        <f t="shared" ref="BN309:DY309" si="52">SUM(BN310:BN311)</f>
        <v>0</v>
      </c>
      <c r="BO309" s="69">
        <f t="shared" si="52"/>
        <v>0</v>
      </c>
      <c r="BP309" s="69">
        <f t="shared" si="52"/>
        <v>0</v>
      </c>
      <c r="BQ309" s="69">
        <f t="shared" si="52"/>
        <v>0</v>
      </c>
      <c r="BR309" s="69">
        <f t="shared" si="52"/>
        <v>0</v>
      </c>
      <c r="BS309" s="69">
        <f t="shared" si="52"/>
        <v>0</v>
      </c>
      <c r="BT309" s="69">
        <f t="shared" si="52"/>
        <v>0</v>
      </c>
      <c r="BU309" s="69">
        <f t="shared" si="52"/>
        <v>0</v>
      </c>
      <c r="BV309" s="69">
        <f t="shared" si="52"/>
        <v>0</v>
      </c>
      <c r="BW309" s="69">
        <f t="shared" si="52"/>
        <v>0</v>
      </c>
      <c r="BX309" s="69">
        <f t="shared" si="52"/>
        <v>0</v>
      </c>
      <c r="BY309" s="69">
        <f t="shared" si="52"/>
        <v>0</v>
      </c>
      <c r="BZ309" s="69">
        <f t="shared" si="52"/>
        <v>0</v>
      </c>
      <c r="CA309" s="69">
        <f t="shared" si="52"/>
        <v>0</v>
      </c>
      <c r="CB309" s="69">
        <f t="shared" si="52"/>
        <v>0</v>
      </c>
      <c r="CC309" s="69">
        <f t="shared" si="52"/>
        <v>0</v>
      </c>
      <c r="CD309" s="69">
        <f t="shared" si="52"/>
        <v>0</v>
      </c>
      <c r="CE309" s="69">
        <f t="shared" si="52"/>
        <v>0</v>
      </c>
      <c r="CF309" s="69">
        <f t="shared" si="52"/>
        <v>0</v>
      </c>
      <c r="CG309" s="69">
        <f t="shared" si="52"/>
        <v>0</v>
      </c>
      <c r="CH309" s="69">
        <f t="shared" si="52"/>
        <v>0</v>
      </c>
      <c r="CI309" s="69">
        <f t="shared" si="52"/>
        <v>0</v>
      </c>
      <c r="CJ309" s="69">
        <f t="shared" si="52"/>
        <v>0</v>
      </c>
      <c r="CK309" s="69">
        <f t="shared" si="52"/>
        <v>0</v>
      </c>
      <c r="CL309" s="69">
        <f t="shared" si="52"/>
        <v>0</v>
      </c>
      <c r="CM309" s="69">
        <f t="shared" si="52"/>
        <v>0</v>
      </c>
      <c r="CN309" s="69">
        <f t="shared" si="52"/>
        <v>0</v>
      </c>
      <c r="CO309" s="69">
        <f t="shared" si="52"/>
        <v>0</v>
      </c>
      <c r="CP309" s="69">
        <f t="shared" si="52"/>
        <v>0</v>
      </c>
      <c r="CQ309" s="69">
        <f t="shared" si="52"/>
        <v>0</v>
      </c>
      <c r="CR309" s="69">
        <f t="shared" si="52"/>
        <v>0</v>
      </c>
      <c r="CS309" s="69">
        <f t="shared" si="52"/>
        <v>0</v>
      </c>
      <c r="CT309" s="69">
        <f t="shared" si="52"/>
        <v>0</v>
      </c>
      <c r="CU309" s="69">
        <f t="shared" si="52"/>
        <v>0</v>
      </c>
      <c r="CV309" s="69">
        <f t="shared" si="52"/>
        <v>0</v>
      </c>
      <c r="CW309" s="69">
        <f t="shared" si="52"/>
        <v>0</v>
      </c>
      <c r="CX309" s="69">
        <f t="shared" si="52"/>
        <v>0</v>
      </c>
      <c r="CY309" s="69">
        <f t="shared" si="52"/>
        <v>0</v>
      </c>
      <c r="CZ309" s="69">
        <f t="shared" si="52"/>
        <v>0</v>
      </c>
      <c r="DA309" s="69">
        <f t="shared" si="52"/>
        <v>0</v>
      </c>
      <c r="DB309" s="69">
        <f t="shared" si="52"/>
        <v>0</v>
      </c>
      <c r="DC309" s="69">
        <f t="shared" si="52"/>
        <v>0</v>
      </c>
      <c r="DD309" s="69">
        <f t="shared" si="52"/>
        <v>0</v>
      </c>
      <c r="DE309" s="69">
        <f t="shared" si="52"/>
        <v>0</v>
      </c>
      <c r="DF309" s="69">
        <f t="shared" si="52"/>
        <v>0</v>
      </c>
      <c r="DG309" s="69">
        <f t="shared" si="52"/>
        <v>0</v>
      </c>
      <c r="DH309" s="69">
        <f t="shared" si="52"/>
        <v>0</v>
      </c>
      <c r="DI309" s="69">
        <f t="shared" si="52"/>
        <v>0</v>
      </c>
      <c r="DJ309" s="69">
        <f t="shared" si="52"/>
        <v>0</v>
      </c>
      <c r="DK309" s="69">
        <f t="shared" si="52"/>
        <v>0</v>
      </c>
      <c r="DL309" s="69">
        <f t="shared" si="52"/>
        <v>0</v>
      </c>
      <c r="DM309" s="69">
        <f t="shared" si="52"/>
        <v>0</v>
      </c>
      <c r="DN309" s="69">
        <f t="shared" si="52"/>
        <v>0</v>
      </c>
      <c r="DO309" s="69">
        <f t="shared" si="52"/>
        <v>0</v>
      </c>
      <c r="DP309" s="69">
        <f t="shared" si="52"/>
        <v>0</v>
      </c>
      <c r="DQ309" s="69">
        <f t="shared" si="52"/>
        <v>0</v>
      </c>
      <c r="DR309" s="69">
        <f t="shared" si="52"/>
        <v>0</v>
      </c>
      <c r="DS309" s="69">
        <f t="shared" si="52"/>
        <v>0</v>
      </c>
      <c r="DT309" s="69">
        <f t="shared" si="52"/>
        <v>0</v>
      </c>
      <c r="DU309" s="69">
        <f t="shared" si="52"/>
        <v>0</v>
      </c>
      <c r="DV309" s="69">
        <f t="shared" si="52"/>
        <v>0</v>
      </c>
      <c r="DW309" s="69">
        <f t="shared" si="52"/>
        <v>0</v>
      </c>
      <c r="DX309" s="69">
        <f t="shared" si="52"/>
        <v>0</v>
      </c>
      <c r="DY309" s="69">
        <f t="shared" si="52"/>
        <v>0</v>
      </c>
      <c r="DZ309" s="69">
        <f t="shared" ref="DZ309:GK309" si="53">SUM(DZ310:DZ311)</f>
        <v>0</v>
      </c>
      <c r="EA309" s="69">
        <f t="shared" si="53"/>
        <v>0</v>
      </c>
      <c r="EB309" s="69">
        <f t="shared" si="53"/>
        <v>0</v>
      </c>
      <c r="EC309" s="69">
        <f t="shared" si="53"/>
        <v>0</v>
      </c>
      <c r="ED309" s="69">
        <f t="shared" si="53"/>
        <v>0</v>
      </c>
      <c r="EE309" s="69">
        <f t="shared" si="53"/>
        <v>0</v>
      </c>
      <c r="EF309" s="69">
        <f t="shared" si="53"/>
        <v>0</v>
      </c>
      <c r="EG309" s="69">
        <f t="shared" si="53"/>
        <v>0</v>
      </c>
      <c r="EH309" s="69">
        <f t="shared" si="53"/>
        <v>0</v>
      </c>
      <c r="EI309" s="69">
        <f t="shared" si="53"/>
        <v>0</v>
      </c>
      <c r="EJ309" s="69">
        <f t="shared" si="53"/>
        <v>0</v>
      </c>
      <c r="EK309" s="69">
        <f t="shared" si="53"/>
        <v>0</v>
      </c>
      <c r="EL309" s="69">
        <f t="shared" si="53"/>
        <v>0</v>
      </c>
      <c r="EM309" s="69">
        <f t="shared" si="53"/>
        <v>0</v>
      </c>
      <c r="EN309" s="69">
        <f t="shared" si="53"/>
        <v>0</v>
      </c>
      <c r="EO309" s="69">
        <f t="shared" si="53"/>
        <v>0</v>
      </c>
      <c r="EP309" s="69">
        <f t="shared" si="53"/>
        <v>0</v>
      </c>
      <c r="EQ309" s="69">
        <f t="shared" si="53"/>
        <v>0</v>
      </c>
      <c r="ER309" s="69">
        <f t="shared" si="53"/>
        <v>0</v>
      </c>
      <c r="ES309" s="69">
        <f t="shared" si="53"/>
        <v>0</v>
      </c>
      <c r="ET309" s="69">
        <f t="shared" si="53"/>
        <v>0</v>
      </c>
      <c r="EU309" s="69">
        <f t="shared" si="53"/>
        <v>0</v>
      </c>
      <c r="EV309" s="69">
        <f t="shared" si="53"/>
        <v>0</v>
      </c>
      <c r="EW309" s="69">
        <f t="shared" si="53"/>
        <v>0</v>
      </c>
      <c r="EX309" s="69">
        <f t="shared" si="53"/>
        <v>0</v>
      </c>
      <c r="EY309" s="69">
        <f t="shared" si="53"/>
        <v>0</v>
      </c>
      <c r="EZ309" s="69">
        <f t="shared" si="53"/>
        <v>0</v>
      </c>
      <c r="FA309" s="69">
        <f t="shared" si="53"/>
        <v>0</v>
      </c>
      <c r="FB309" s="69">
        <f t="shared" si="53"/>
        <v>0</v>
      </c>
      <c r="FC309" s="69">
        <f t="shared" si="53"/>
        <v>0</v>
      </c>
      <c r="FD309" s="69">
        <f t="shared" si="53"/>
        <v>0</v>
      </c>
      <c r="FE309" s="69">
        <f t="shared" si="53"/>
        <v>0</v>
      </c>
      <c r="FF309" s="69">
        <f t="shared" si="53"/>
        <v>0</v>
      </c>
      <c r="FG309" s="69">
        <f t="shared" si="53"/>
        <v>0</v>
      </c>
      <c r="FH309" s="69">
        <f t="shared" si="53"/>
        <v>0</v>
      </c>
      <c r="FI309" s="69">
        <f t="shared" si="53"/>
        <v>0</v>
      </c>
      <c r="FJ309" s="69">
        <f t="shared" si="53"/>
        <v>0</v>
      </c>
      <c r="FK309" s="69">
        <f t="shared" si="53"/>
        <v>0</v>
      </c>
      <c r="FL309" s="69">
        <f t="shared" si="53"/>
        <v>0</v>
      </c>
      <c r="FM309" s="69">
        <f t="shared" si="53"/>
        <v>0</v>
      </c>
      <c r="FN309" s="69">
        <f t="shared" si="53"/>
        <v>0</v>
      </c>
      <c r="FO309" s="69">
        <f t="shared" si="53"/>
        <v>0</v>
      </c>
      <c r="FP309" s="69">
        <f t="shared" si="53"/>
        <v>0</v>
      </c>
      <c r="FQ309" s="69">
        <f t="shared" si="53"/>
        <v>0</v>
      </c>
      <c r="FR309" s="69">
        <f t="shared" si="53"/>
        <v>0</v>
      </c>
      <c r="FS309" s="69">
        <f t="shared" si="53"/>
        <v>0</v>
      </c>
      <c r="FT309" s="69">
        <f t="shared" si="53"/>
        <v>0</v>
      </c>
      <c r="FU309" s="69">
        <f t="shared" si="53"/>
        <v>0</v>
      </c>
      <c r="FV309" s="69">
        <f t="shared" si="53"/>
        <v>0</v>
      </c>
      <c r="FW309" s="69">
        <f t="shared" si="53"/>
        <v>0</v>
      </c>
      <c r="FX309" s="69">
        <f t="shared" si="53"/>
        <v>0</v>
      </c>
      <c r="FY309" s="69">
        <f t="shared" si="53"/>
        <v>0</v>
      </c>
      <c r="FZ309" s="69">
        <f t="shared" si="53"/>
        <v>0</v>
      </c>
      <c r="GA309" s="69">
        <f t="shared" si="53"/>
        <v>0</v>
      </c>
      <c r="GB309" s="69">
        <f t="shared" si="53"/>
        <v>0</v>
      </c>
      <c r="GC309" s="69">
        <f t="shared" si="53"/>
        <v>0</v>
      </c>
      <c r="GD309" s="69">
        <f t="shared" si="53"/>
        <v>0</v>
      </c>
      <c r="GE309" s="69">
        <f t="shared" si="53"/>
        <v>0</v>
      </c>
      <c r="GF309" s="69">
        <f t="shared" si="53"/>
        <v>0</v>
      </c>
      <c r="GG309" s="69">
        <f t="shared" si="53"/>
        <v>0</v>
      </c>
      <c r="GH309" s="69">
        <f t="shared" si="53"/>
        <v>0</v>
      </c>
      <c r="GI309" s="69">
        <f t="shared" si="53"/>
        <v>0</v>
      </c>
      <c r="GJ309" s="69">
        <f t="shared" si="53"/>
        <v>0</v>
      </c>
      <c r="GK309" s="69">
        <f t="shared" si="53"/>
        <v>0</v>
      </c>
      <c r="GL309" s="69">
        <f t="shared" ref="GL309:IV309" si="54">SUM(GL310:GL311)</f>
        <v>0</v>
      </c>
      <c r="GM309" s="69">
        <f t="shared" si="54"/>
        <v>0</v>
      </c>
      <c r="GN309" s="69">
        <f t="shared" si="54"/>
        <v>0</v>
      </c>
      <c r="GO309" s="69">
        <f t="shared" si="54"/>
        <v>0</v>
      </c>
      <c r="GP309" s="69">
        <f t="shared" si="54"/>
        <v>0</v>
      </c>
      <c r="GQ309" s="69">
        <f t="shared" si="54"/>
        <v>0</v>
      </c>
      <c r="GR309" s="69">
        <f t="shared" si="54"/>
        <v>0</v>
      </c>
      <c r="GS309" s="69">
        <f t="shared" si="54"/>
        <v>0</v>
      </c>
      <c r="GT309" s="69">
        <f t="shared" si="54"/>
        <v>0</v>
      </c>
      <c r="GU309" s="69">
        <f t="shared" si="54"/>
        <v>0</v>
      </c>
      <c r="GV309" s="69">
        <f t="shared" si="54"/>
        <v>0</v>
      </c>
      <c r="GW309" s="69">
        <f t="shared" si="54"/>
        <v>0</v>
      </c>
      <c r="GX309" s="69">
        <f t="shared" si="54"/>
        <v>0</v>
      </c>
      <c r="GY309" s="69">
        <f t="shared" si="54"/>
        <v>0</v>
      </c>
      <c r="GZ309" s="69">
        <f t="shared" si="54"/>
        <v>0</v>
      </c>
      <c r="HA309" s="69">
        <f t="shared" si="54"/>
        <v>0</v>
      </c>
      <c r="HB309" s="69">
        <f t="shared" si="54"/>
        <v>0</v>
      </c>
      <c r="HC309" s="69">
        <f t="shared" si="54"/>
        <v>0</v>
      </c>
      <c r="HD309" s="69">
        <f t="shared" si="54"/>
        <v>0</v>
      </c>
      <c r="HE309" s="69">
        <f t="shared" si="54"/>
        <v>0</v>
      </c>
      <c r="HF309" s="69">
        <f t="shared" si="54"/>
        <v>0</v>
      </c>
      <c r="HG309" s="69">
        <f t="shared" si="54"/>
        <v>0</v>
      </c>
      <c r="HH309" s="69">
        <f t="shared" si="54"/>
        <v>0</v>
      </c>
      <c r="HI309" s="69">
        <f t="shared" si="54"/>
        <v>0</v>
      </c>
      <c r="HJ309" s="69">
        <f t="shared" si="54"/>
        <v>0</v>
      </c>
      <c r="HK309" s="69">
        <f t="shared" si="54"/>
        <v>0</v>
      </c>
      <c r="HL309" s="69">
        <f t="shared" si="54"/>
        <v>0</v>
      </c>
      <c r="HM309" s="69">
        <f t="shared" si="54"/>
        <v>0</v>
      </c>
      <c r="HN309" s="69">
        <f t="shared" si="54"/>
        <v>0</v>
      </c>
      <c r="HO309" s="69">
        <f t="shared" si="54"/>
        <v>0</v>
      </c>
      <c r="HP309" s="69">
        <f t="shared" si="54"/>
        <v>0</v>
      </c>
      <c r="HQ309" s="69">
        <f t="shared" si="54"/>
        <v>0</v>
      </c>
      <c r="HR309" s="69">
        <f t="shared" si="54"/>
        <v>0</v>
      </c>
      <c r="HS309" s="69">
        <f t="shared" si="54"/>
        <v>0</v>
      </c>
      <c r="HT309" s="69">
        <f t="shared" si="54"/>
        <v>0</v>
      </c>
      <c r="HU309" s="69">
        <f t="shared" si="54"/>
        <v>0</v>
      </c>
      <c r="HV309" s="69">
        <f t="shared" si="54"/>
        <v>0</v>
      </c>
      <c r="HW309" s="69">
        <f t="shared" si="54"/>
        <v>0</v>
      </c>
      <c r="HX309" s="69">
        <f t="shared" si="54"/>
        <v>0</v>
      </c>
      <c r="HY309" s="69">
        <f t="shared" si="54"/>
        <v>0</v>
      </c>
      <c r="HZ309" s="69">
        <f t="shared" si="54"/>
        <v>0</v>
      </c>
      <c r="IA309" s="69">
        <f t="shared" si="54"/>
        <v>0</v>
      </c>
      <c r="IB309" s="69">
        <f t="shared" si="54"/>
        <v>0</v>
      </c>
      <c r="IC309" s="69">
        <f t="shared" si="54"/>
        <v>0</v>
      </c>
      <c r="ID309" s="69">
        <f t="shared" si="54"/>
        <v>0</v>
      </c>
      <c r="IE309" s="69">
        <f t="shared" si="54"/>
        <v>0</v>
      </c>
      <c r="IF309" s="69">
        <f t="shared" si="54"/>
        <v>0</v>
      </c>
      <c r="IG309" s="69">
        <f t="shared" si="54"/>
        <v>0</v>
      </c>
      <c r="IH309" s="69">
        <f t="shared" si="54"/>
        <v>0</v>
      </c>
      <c r="II309" s="69">
        <f t="shared" si="54"/>
        <v>0</v>
      </c>
      <c r="IJ309" s="69">
        <f t="shared" si="54"/>
        <v>0</v>
      </c>
      <c r="IK309" s="69">
        <f t="shared" si="54"/>
        <v>0</v>
      </c>
      <c r="IL309" s="69">
        <f t="shared" si="54"/>
        <v>0</v>
      </c>
      <c r="IM309" s="69">
        <f t="shared" si="54"/>
        <v>0</v>
      </c>
      <c r="IN309" s="69">
        <f t="shared" si="54"/>
        <v>0</v>
      </c>
      <c r="IO309" s="69">
        <f t="shared" si="54"/>
        <v>0</v>
      </c>
      <c r="IP309" s="69">
        <f t="shared" si="54"/>
        <v>0</v>
      </c>
      <c r="IQ309" s="69">
        <f t="shared" si="54"/>
        <v>0</v>
      </c>
      <c r="IR309" s="69">
        <f t="shared" si="54"/>
        <v>0</v>
      </c>
      <c r="IS309" s="69">
        <f t="shared" si="54"/>
        <v>0</v>
      </c>
      <c r="IT309" s="69">
        <f t="shared" si="54"/>
        <v>0</v>
      </c>
      <c r="IU309" s="69">
        <f t="shared" si="54"/>
        <v>0</v>
      </c>
      <c r="IV309" s="69">
        <f t="shared" si="54"/>
        <v>0</v>
      </c>
    </row>
    <row r="310" spans="1:256">
      <c r="A310" s="157" t="s">
        <v>530</v>
      </c>
      <c r="B310" s="15">
        <f>SUM(C310:X310)</f>
        <v>1</v>
      </c>
      <c r="C310" s="188">
        <v>0</v>
      </c>
      <c r="D310" s="133">
        <v>0</v>
      </c>
      <c r="E310" s="139">
        <v>0</v>
      </c>
      <c r="F310" s="139">
        <v>0</v>
      </c>
      <c r="G310" s="139">
        <v>0</v>
      </c>
      <c r="H310" s="139">
        <v>1</v>
      </c>
      <c r="I310" s="139">
        <v>0</v>
      </c>
      <c r="J310" s="139">
        <v>0</v>
      </c>
      <c r="K310" s="139">
        <v>0</v>
      </c>
      <c r="L310" s="139">
        <v>0</v>
      </c>
      <c r="M310" s="139">
        <v>0</v>
      </c>
      <c r="N310" s="139">
        <v>0</v>
      </c>
      <c r="O310" s="139">
        <v>0</v>
      </c>
      <c r="P310" s="139">
        <v>0</v>
      </c>
      <c r="Q310" s="139">
        <v>0</v>
      </c>
      <c r="R310" s="139">
        <v>0</v>
      </c>
      <c r="S310" s="139">
        <v>0</v>
      </c>
      <c r="T310" s="139">
        <v>0</v>
      </c>
      <c r="U310" s="139">
        <v>0</v>
      </c>
      <c r="V310" s="139">
        <v>0</v>
      </c>
      <c r="W310" s="139">
        <v>0</v>
      </c>
      <c r="X310" s="47">
        <v>0</v>
      </c>
    </row>
    <row r="311" spans="1:256" ht="31.5">
      <c r="A311" s="157" t="s">
        <v>531</v>
      </c>
      <c r="B311" s="15">
        <f>SUM(C311:X311)</f>
        <v>7</v>
      </c>
      <c r="C311" s="188">
        <v>0</v>
      </c>
      <c r="D311" s="133">
        <v>0</v>
      </c>
      <c r="E311" s="139">
        <v>0</v>
      </c>
      <c r="F311" s="139">
        <v>0</v>
      </c>
      <c r="G311" s="139">
        <v>0</v>
      </c>
      <c r="H311" s="139">
        <v>0</v>
      </c>
      <c r="I311" s="139">
        <v>0</v>
      </c>
      <c r="J311" s="139">
        <v>0</v>
      </c>
      <c r="K311" s="139">
        <v>0</v>
      </c>
      <c r="L311" s="139">
        <v>0</v>
      </c>
      <c r="M311" s="139">
        <v>0</v>
      </c>
      <c r="N311" s="139">
        <v>0</v>
      </c>
      <c r="O311" s="139">
        <v>0</v>
      </c>
      <c r="P311" s="139">
        <v>0</v>
      </c>
      <c r="Q311" s="139">
        <v>0</v>
      </c>
      <c r="R311" s="139">
        <v>0</v>
      </c>
      <c r="S311" s="139">
        <v>0</v>
      </c>
      <c r="T311" s="139">
        <v>0</v>
      </c>
      <c r="U311" s="139">
        <v>7</v>
      </c>
      <c r="V311" s="139">
        <v>0</v>
      </c>
      <c r="W311" s="139">
        <v>0</v>
      </c>
      <c r="X311" s="47">
        <v>0</v>
      </c>
    </row>
    <row r="312" spans="1:256">
      <c r="A312" s="157"/>
      <c r="B312" s="149"/>
      <c r="C312" s="188"/>
      <c r="D312" s="133"/>
      <c r="E312" s="139"/>
      <c r="F312" s="139"/>
      <c r="G312" s="139"/>
      <c r="H312" s="139"/>
      <c r="I312" s="139"/>
      <c r="J312" s="139"/>
      <c r="K312" s="139"/>
      <c r="L312" s="139"/>
      <c r="M312" s="139"/>
      <c r="N312" s="139"/>
      <c r="O312" s="139"/>
      <c r="P312" s="139"/>
      <c r="Q312" s="139"/>
      <c r="R312" s="139"/>
      <c r="S312" s="139"/>
      <c r="T312" s="139"/>
      <c r="U312" s="139"/>
      <c r="V312" s="139"/>
      <c r="W312" s="139"/>
    </row>
    <row r="313" spans="1:256" ht="31.5">
      <c r="A313" s="135" t="s">
        <v>532</v>
      </c>
      <c r="B313" s="69">
        <f t="shared" ref="B313:BM313" si="55">SUM(B314:B315)</f>
        <v>6</v>
      </c>
      <c r="C313" s="90">
        <f t="shared" si="55"/>
        <v>3</v>
      </c>
      <c r="D313" s="59">
        <f t="shared" si="55"/>
        <v>0</v>
      </c>
      <c r="E313" s="69">
        <f t="shared" si="55"/>
        <v>0</v>
      </c>
      <c r="F313" s="69">
        <f t="shared" si="55"/>
        <v>0</v>
      </c>
      <c r="G313" s="69">
        <f t="shared" si="55"/>
        <v>0</v>
      </c>
      <c r="H313" s="69">
        <f t="shared" si="55"/>
        <v>0</v>
      </c>
      <c r="I313" s="69">
        <f t="shared" si="55"/>
        <v>0</v>
      </c>
      <c r="J313" s="69">
        <f t="shared" si="55"/>
        <v>0</v>
      </c>
      <c r="K313" s="69">
        <f t="shared" si="55"/>
        <v>0</v>
      </c>
      <c r="L313" s="69">
        <f t="shared" si="55"/>
        <v>0</v>
      </c>
      <c r="M313" s="69">
        <f t="shared" si="55"/>
        <v>0</v>
      </c>
      <c r="N313" s="69">
        <f t="shared" si="55"/>
        <v>0</v>
      </c>
      <c r="O313" s="69">
        <f t="shared" si="55"/>
        <v>0</v>
      </c>
      <c r="P313" s="69">
        <f t="shared" si="55"/>
        <v>0</v>
      </c>
      <c r="Q313" s="69">
        <f t="shared" si="55"/>
        <v>0</v>
      </c>
      <c r="R313" s="69">
        <f t="shared" si="55"/>
        <v>0</v>
      </c>
      <c r="S313" s="69">
        <f t="shared" si="55"/>
        <v>0</v>
      </c>
      <c r="T313" s="69">
        <f t="shared" si="55"/>
        <v>0</v>
      </c>
      <c r="U313" s="69">
        <f t="shared" si="55"/>
        <v>3</v>
      </c>
      <c r="V313" s="69">
        <f t="shared" si="55"/>
        <v>0</v>
      </c>
      <c r="W313" s="69">
        <f t="shared" si="55"/>
        <v>0</v>
      </c>
      <c r="X313" s="69">
        <f t="shared" si="55"/>
        <v>0</v>
      </c>
      <c r="Y313" s="69">
        <f t="shared" si="55"/>
        <v>0</v>
      </c>
      <c r="Z313" s="69">
        <f t="shared" si="55"/>
        <v>0</v>
      </c>
      <c r="AA313" s="69">
        <f t="shared" si="55"/>
        <v>0</v>
      </c>
      <c r="AB313" s="69">
        <f t="shared" si="55"/>
        <v>0</v>
      </c>
      <c r="AC313" s="69">
        <f t="shared" si="55"/>
        <v>0</v>
      </c>
      <c r="AD313" s="69">
        <f t="shared" si="55"/>
        <v>0</v>
      </c>
      <c r="AE313" s="69">
        <f t="shared" si="55"/>
        <v>0</v>
      </c>
      <c r="AF313" s="69">
        <f t="shared" si="55"/>
        <v>0</v>
      </c>
      <c r="AG313" s="69">
        <f t="shared" si="55"/>
        <v>0</v>
      </c>
      <c r="AH313" s="69">
        <f t="shared" si="55"/>
        <v>0</v>
      </c>
      <c r="AI313" s="69">
        <f t="shared" si="55"/>
        <v>0</v>
      </c>
      <c r="AJ313" s="69">
        <f t="shared" si="55"/>
        <v>0</v>
      </c>
      <c r="AK313" s="69">
        <f t="shared" si="55"/>
        <v>0</v>
      </c>
      <c r="AL313" s="69">
        <f t="shared" si="55"/>
        <v>0</v>
      </c>
      <c r="AM313" s="69">
        <f t="shared" si="55"/>
        <v>0</v>
      </c>
      <c r="AN313" s="69">
        <f t="shared" si="55"/>
        <v>0</v>
      </c>
      <c r="AO313" s="69">
        <f t="shared" si="55"/>
        <v>0</v>
      </c>
      <c r="AP313" s="69">
        <f t="shared" si="55"/>
        <v>0</v>
      </c>
      <c r="AQ313" s="69">
        <f t="shared" si="55"/>
        <v>0</v>
      </c>
      <c r="AR313" s="69">
        <f t="shared" si="55"/>
        <v>0</v>
      </c>
      <c r="AS313" s="69">
        <f t="shared" si="55"/>
        <v>0</v>
      </c>
      <c r="AT313" s="69">
        <f t="shared" si="55"/>
        <v>0</v>
      </c>
      <c r="AU313" s="69">
        <f t="shared" si="55"/>
        <v>0</v>
      </c>
      <c r="AV313" s="69">
        <f t="shared" si="55"/>
        <v>0</v>
      </c>
      <c r="AW313" s="69">
        <f t="shared" si="55"/>
        <v>0</v>
      </c>
      <c r="AX313" s="69">
        <f t="shared" si="55"/>
        <v>0</v>
      </c>
      <c r="AY313" s="69">
        <f t="shared" si="55"/>
        <v>0</v>
      </c>
      <c r="AZ313" s="69">
        <f t="shared" si="55"/>
        <v>0</v>
      </c>
      <c r="BA313" s="69">
        <f t="shared" si="55"/>
        <v>0</v>
      </c>
      <c r="BB313" s="69">
        <f t="shared" si="55"/>
        <v>0</v>
      </c>
      <c r="BC313" s="69">
        <f t="shared" si="55"/>
        <v>0</v>
      </c>
      <c r="BD313" s="69">
        <f t="shared" si="55"/>
        <v>0</v>
      </c>
      <c r="BE313" s="69">
        <f t="shared" si="55"/>
        <v>0</v>
      </c>
      <c r="BF313" s="69">
        <f t="shared" si="55"/>
        <v>0</v>
      </c>
      <c r="BG313" s="69">
        <f t="shared" si="55"/>
        <v>0</v>
      </c>
      <c r="BH313" s="69">
        <f t="shared" si="55"/>
        <v>0</v>
      </c>
      <c r="BI313" s="69">
        <f t="shared" si="55"/>
        <v>0</v>
      </c>
      <c r="BJ313" s="69">
        <f t="shared" si="55"/>
        <v>0</v>
      </c>
      <c r="BK313" s="69">
        <f t="shared" si="55"/>
        <v>0</v>
      </c>
      <c r="BL313" s="69">
        <f t="shared" si="55"/>
        <v>0</v>
      </c>
      <c r="BM313" s="69">
        <f t="shared" si="55"/>
        <v>0</v>
      </c>
      <c r="BN313" s="69">
        <f t="shared" ref="BN313:DY313" si="56">SUM(BN314:BN315)</f>
        <v>0</v>
      </c>
      <c r="BO313" s="69">
        <f t="shared" si="56"/>
        <v>0</v>
      </c>
      <c r="BP313" s="69">
        <f t="shared" si="56"/>
        <v>0</v>
      </c>
      <c r="BQ313" s="69">
        <f t="shared" si="56"/>
        <v>0</v>
      </c>
      <c r="BR313" s="69">
        <f t="shared" si="56"/>
        <v>0</v>
      </c>
      <c r="BS313" s="69">
        <f t="shared" si="56"/>
        <v>0</v>
      </c>
      <c r="BT313" s="69">
        <f t="shared" si="56"/>
        <v>0</v>
      </c>
      <c r="BU313" s="69">
        <f t="shared" si="56"/>
        <v>0</v>
      </c>
      <c r="BV313" s="69">
        <f t="shared" si="56"/>
        <v>0</v>
      </c>
      <c r="BW313" s="69">
        <f t="shared" si="56"/>
        <v>0</v>
      </c>
      <c r="BX313" s="69">
        <f t="shared" si="56"/>
        <v>0</v>
      </c>
      <c r="BY313" s="69">
        <f t="shared" si="56"/>
        <v>0</v>
      </c>
      <c r="BZ313" s="69">
        <f t="shared" si="56"/>
        <v>0</v>
      </c>
      <c r="CA313" s="69">
        <f t="shared" si="56"/>
        <v>0</v>
      </c>
      <c r="CB313" s="69">
        <f t="shared" si="56"/>
        <v>0</v>
      </c>
      <c r="CC313" s="69">
        <f t="shared" si="56"/>
        <v>0</v>
      </c>
      <c r="CD313" s="69">
        <f t="shared" si="56"/>
        <v>0</v>
      </c>
      <c r="CE313" s="69">
        <f t="shared" si="56"/>
        <v>0</v>
      </c>
      <c r="CF313" s="69">
        <f t="shared" si="56"/>
        <v>0</v>
      </c>
      <c r="CG313" s="69">
        <f t="shared" si="56"/>
        <v>0</v>
      </c>
      <c r="CH313" s="69">
        <f t="shared" si="56"/>
        <v>0</v>
      </c>
      <c r="CI313" s="69">
        <f t="shared" si="56"/>
        <v>0</v>
      </c>
      <c r="CJ313" s="69">
        <f t="shared" si="56"/>
        <v>0</v>
      </c>
      <c r="CK313" s="69">
        <f t="shared" si="56"/>
        <v>0</v>
      </c>
      <c r="CL313" s="69">
        <f t="shared" si="56"/>
        <v>0</v>
      </c>
      <c r="CM313" s="69">
        <f t="shared" si="56"/>
        <v>0</v>
      </c>
      <c r="CN313" s="69">
        <f t="shared" si="56"/>
        <v>0</v>
      </c>
      <c r="CO313" s="69">
        <f t="shared" si="56"/>
        <v>0</v>
      </c>
      <c r="CP313" s="69">
        <f t="shared" si="56"/>
        <v>0</v>
      </c>
      <c r="CQ313" s="69">
        <f t="shared" si="56"/>
        <v>0</v>
      </c>
      <c r="CR313" s="69">
        <f t="shared" si="56"/>
        <v>0</v>
      </c>
      <c r="CS313" s="69">
        <f t="shared" si="56"/>
        <v>0</v>
      </c>
      <c r="CT313" s="69">
        <f t="shared" si="56"/>
        <v>0</v>
      </c>
      <c r="CU313" s="69">
        <f t="shared" si="56"/>
        <v>0</v>
      </c>
      <c r="CV313" s="69">
        <f t="shared" si="56"/>
        <v>0</v>
      </c>
      <c r="CW313" s="69">
        <f t="shared" si="56"/>
        <v>0</v>
      </c>
      <c r="CX313" s="69">
        <f t="shared" si="56"/>
        <v>0</v>
      </c>
      <c r="CY313" s="69">
        <f t="shared" si="56"/>
        <v>0</v>
      </c>
      <c r="CZ313" s="69">
        <f t="shared" si="56"/>
        <v>0</v>
      </c>
      <c r="DA313" s="69">
        <f t="shared" si="56"/>
        <v>0</v>
      </c>
      <c r="DB313" s="69">
        <f t="shared" si="56"/>
        <v>0</v>
      </c>
      <c r="DC313" s="69">
        <f t="shared" si="56"/>
        <v>0</v>
      </c>
      <c r="DD313" s="69">
        <f t="shared" si="56"/>
        <v>0</v>
      </c>
      <c r="DE313" s="69">
        <f t="shared" si="56"/>
        <v>0</v>
      </c>
      <c r="DF313" s="69">
        <f t="shared" si="56"/>
        <v>0</v>
      </c>
      <c r="DG313" s="69">
        <f t="shared" si="56"/>
        <v>0</v>
      </c>
      <c r="DH313" s="69">
        <f t="shared" si="56"/>
        <v>0</v>
      </c>
      <c r="DI313" s="69">
        <f t="shared" si="56"/>
        <v>0</v>
      </c>
      <c r="DJ313" s="69">
        <f t="shared" si="56"/>
        <v>0</v>
      </c>
      <c r="DK313" s="69">
        <f t="shared" si="56"/>
        <v>0</v>
      </c>
      <c r="DL313" s="69">
        <f t="shared" si="56"/>
        <v>0</v>
      </c>
      <c r="DM313" s="69">
        <f t="shared" si="56"/>
        <v>0</v>
      </c>
      <c r="DN313" s="69">
        <f t="shared" si="56"/>
        <v>0</v>
      </c>
      <c r="DO313" s="69">
        <f t="shared" si="56"/>
        <v>0</v>
      </c>
      <c r="DP313" s="69">
        <f t="shared" si="56"/>
        <v>0</v>
      </c>
      <c r="DQ313" s="69">
        <f t="shared" si="56"/>
        <v>0</v>
      </c>
      <c r="DR313" s="69">
        <f t="shared" si="56"/>
        <v>0</v>
      </c>
      <c r="DS313" s="69">
        <f t="shared" si="56"/>
        <v>0</v>
      </c>
      <c r="DT313" s="69">
        <f t="shared" si="56"/>
        <v>0</v>
      </c>
      <c r="DU313" s="69">
        <f t="shared" si="56"/>
        <v>0</v>
      </c>
      <c r="DV313" s="69">
        <f t="shared" si="56"/>
        <v>0</v>
      </c>
      <c r="DW313" s="69">
        <f t="shared" si="56"/>
        <v>0</v>
      </c>
      <c r="DX313" s="69">
        <f t="shared" si="56"/>
        <v>0</v>
      </c>
      <c r="DY313" s="69">
        <f t="shared" si="56"/>
        <v>0</v>
      </c>
      <c r="DZ313" s="69">
        <f t="shared" ref="DZ313:GK313" si="57">SUM(DZ314:DZ315)</f>
        <v>0</v>
      </c>
      <c r="EA313" s="69">
        <f t="shared" si="57"/>
        <v>0</v>
      </c>
      <c r="EB313" s="69">
        <f t="shared" si="57"/>
        <v>0</v>
      </c>
      <c r="EC313" s="69">
        <f t="shared" si="57"/>
        <v>0</v>
      </c>
      <c r="ED313" s="69">
        <f t="shared" si="57"/>
        <v>0</v>
      </c>
      <c r="EE313" s="69">
        <f t="shared" si="57"/>
        <v>0</v>
      </c>
      <c r="EF313" s="69">
        <f t="shared" si="57"/>
        <v>0</v>
      </c>
      <c r="EG313" s="69">
        <f t="shared" si="57"/>
        <v>0</v>
      </c>
      <c r="EH313" s="69">
        <f t="shared" si="57"/>
        <v>0</v>
      </c>
      <c r="EI313" s="69">
        <f t="shared" si="57"/>
        <v>0</v>
      </c>
      <c r="EJ313" s="69">
        <f t="shared" si="57"/>
        <v>0</v>
      </c>
      <c r="EK313" s="69">
        <f t="shared" si="57"/>
        <v>0</v>
      </c>
      <c r="EL313" s="69">
        <f t="shared" si="57"/>
        <v>0</v>
      </c>
      <c r="EM313" s="69">
        <f t="shared" si="57"/>
        <v>0</v>
      </c>
      <c r="EN313" s="69">
        <f t="shared" si="57"/>
        <v>0</v>
      </c>
      <c r="EO313" s="69">
        <f t="shared" si="57"/>
        <v>0</v>
      </c>
      <c r="EP313" s="69">
        <f t="shared" si="57"/>
        <v>0</v>
      </c>
      <c r="EQ313" s="69">
        <f t="shared" si="57"/>
        <v>0</v>
      </c>
      <c r="ER313" s="69">
        <f t="shared" si="57"/>
        <v>0</v>
      </c>
      <c r="ES313" s="69">
        <f t="shared" si="57"/>
        <v>0</v>
      </c>
      <c r="ET313" s="69">
        <f t="shared" si="57"/>
        <v>0</v>
      </c>
      <c r="EU313" s="69">
        <f t="shared" si="57"/>
        <v>0</v>
      </c>
      <c r="EV313" s="69">
        <f t="shared" si="57"/>
        <v>0</v>
      </c>
      <c r="EW313" s="69">
        <f t="shared" si="57"/>
        <v>0</v>
      </c>
      <c r="EX313" s="69">
        <f t="shared" si="57"/>
        <v>0</v>
      </c>
      <c r="EY313" s="69">
        <f t="shared" si="57"/>
        <v>0</v>
      </c>
      <c r="EZ313" s="69">
        <f t="shared" si="57"/>
        <v>0</v>
      </c>
      <c r="FA313" s="69">
        <f t="shared" si="57"/>
        <v>0</v>
      </c>
      <c r="FB313" s="69">
        <f t="shared" si="57"/>
        <v>0</v>
      </c>
      <c r="FC313" s="69">
        <f t="shared" si="57"/>
        <v>0</v>
      </c>
      <c r="FD313" s="69">
        <f t="shared" si="57"/>
        <v>0</v>
      </c>
      <c r="FE313" s="69">
        <f t="shared" si="57"/>
        <v>0</v>
      </c>
      <c r="FF313" s="69">
        <f t="shared" si="57"/>
        <v>0</v>
      </c>
      <c r="FG313" s="69">
        <f t="shared" si="57"/>
        <v>0</v>
      </c>
      <c r="FH313" s="69">
        <f t="shared" si="57"/>
        <v>0</v>
      </c>
      <c r="FI313" s="69">
        <f t="shared" si="57"/>
        <v>0</v>
      </c>
      <c r="FJ313" s="69">
        <f t="shared" si="57"/>
        <v>0</v>
      </c>
      <c r="FK313" s="69">
        <f t="shared" si="57"/>
        <v>0</v>
      </c>
      <c r="FL313" s="69">
        <f t="shared" si="57"/>
        <v>0</v>
      </c>
      <c r="FM313" s="69">
        <f t="shared" si="57"/>
        <v>0</v>
      </c>
      <c r="FN313" s="69">
        <f t="shared" si="57"/>
        <v>0</v>
      </c>
      <c r="FO313" s="69">
        <f t="shared" si="57"/>
        <v>0</v>
      </c>
      <c r="FP313" s="69">
        <f t="shared" si="57"/>
        <v>0</v>
      </c>
      <c r="FQ313" s="69">
        <f t="shared" si="57"/>
        <v>0</v>
      </c>
      <c r="FR313" s="69">
        <f t="shared" si="57"/>
        <v>0</v>
      </c>
      <c r="FS313" s="69">
        <f t="shared" si="57"/>
        <v>0</v>
      </c>
      <c r="FT313" s="69">
        <f t="shared" si="57"/>
        <v>0</v>
      </c>
      <c r="FU313" s="69">
        <f t="shared" si="57"/>
        <v>0</v>
      </c>
      <c r="FV313" s="69">
        <f t="shared" si="57"/>
        <v>0</v>
      </c>
      <c r="FW313" s="69">
        <f t="shared" si="57"/>
        <v>0</v>
      </c>
      <c r="FX313" s="69">
        <f t="shared" si="57"/>
        <v>0</v>
      </c>
      <c r="FY313" s="69">
        <f t="shared" si="57"/>
        <v>0</v>
      </c>
      <c r="FZ313" s="69">
        <f t="shared" si="57"/>
        <v>0</v>
      </c>
      <c r="GA313" s="69">
        <f t="shared" si="57"/>
        <v>0</v>
      </c>
      <c r="GB313" s="69">
        <f t="shared" si="57"/>
        <v>0</v>
      </c>
      <c r="GC313" s="69">
        <f t="shared" si="57"/>
        <v>0</v>
      </c>
      <c r="GD313" s="69">
        <f t="shared" si="57"/>
        <v>0</v>
      </c>
      <c r="GE313" s="69">
        <f t="shared" si="57"/>
        <v>0</v>
      </c>
      <c r="GF313" s="69">
        <f t="shared" si="57"/>
        <v>0</v>
      </c>
      <c r="GG313" s="69">
        <f t="shared" si="57"/>
        <v>0</v>
      </c>
      <c r="GH313" s="69">
        <f t="shared" si="57"/>
        <v>0</v>
      </c>
      <c r="GI313" s="69">
        <f t="shared" si="57"/>
        <v>0</v>
      </c>
      <c r="GJ313" s="69">
        <f t="shared" si="57"/>
        <v>0</v>
      </c>
      <c r="GK313" s="69">
        <f t="shared" si="57"/>
        <v>0</v>
      </c>
      <c r="GL313" s="69">
        <f t="shared" ref="GL313:IV313" si="58">SUM(GL314:GL315)</f>
        <v>0</v>
      </c>
      <c r="GM313" s="69">
        <f t="shared" si="58"/>
        <v>0</v>
      </c>
      <c r="GN313" s="69">
        <f t="shared" si="58"/>
        <v>0</v>
      </c>
      <c r="GO313" s="69">
        <f t="shared" si="58"/>
        <v>0</v>
      </c>
      <c r="GP313" s="69">
        <f t="shared" si="58"/>
        <v>0</v>
      </c>
      <c r="GQ313" s="69">
        <f t="shared" si="58"/>
        <v>0</v>
      </c>
      <c r="GR313" s="69">
        <f t="shared" si="58"/>
        <v>0</v>
      </c>
      <c r="GS313" s="69">
        <f t="shared" si="58"/>
        <v>0</v>
      </c>
      <c r="GT313" s="69">
        <f t="shared" si="58"/>
        <v>0</v>
      </c>
      <c r="GU313" s="69">
        <f t="shared" si="58"/>
        <v>0</v>
      </c>
      <c r="GV313" s="69">
        <f t="shared" si="58"/>
        <v>0</v>
      </c>
      <c r="GW313" s="69">
        <f t="shared" si="58"/>
        <v>0</v>
      </c>
      <c r="GX313" s="69">
        <f t="shared" si="58"/>
        <v>0</v>
      </c>
      <c r="GY313" s="69">
        <f t="shared" si="58"/>
        <v>0</v>
      </c>
      <c r="GZ313" s="69">
        <f t="shared" si="58"/>
        <v>0</v>
      </c>
      <c r="HA313" s="69">
        <f t="shared" si="58"/>
        <v>0</v>
      </c>
      <c r="HB313" s="69">
        <f t="shared" si="58"/>
        <v>0</v>
      </c>
      <c r="HC313" s="69">
        <f t="shared" si="58"/>
        <v>0</v>
      </c>
      <c r="HD313" s="69">
        <f t="shared" si="58"/>
        <v>0</v>
      </c>
      <c r="HE313" s="69">
        <f t="shared" si="58"/>
        <v>0</v>
      </c>
      <c r="HF313" s="69">
        <f t="shared" si="58"/>
        <v>0</v>
      </c>
      <c r="HG313" s="69">
        <f t="shared" si="58"/>
        <v>0</v>
      </c>
      <c r="HH313" s="69">
        <f t="shared" si="58"/>
        <v>0</v>
      </c>
      <c r="HI313" s="69">
        <f t="shared" si="58"/>
        <v>0</v>
      </c>
      <c r="HJ313" s="69">
        <f t="shared" si="58"/>
        <v>0</v>
      </c>
      <c r="HK313" s="69">
        <f t="shared" si="58"/>
        <v>0</v>
      </c>
      <c r="HL313" s="69">
        <f t="shared" si="58"/>
        <v>0</v>
      </c>
      <c r="HM313" s="69">
        <f t="shared" si="58"/>
        <v>0</v>
      </c>
      <c r="HN313" s="69">
        <f t="shared" si="58"/>
        <v>0</v>
      </c>
      <c r="HO313" s="69">
        <f t="shared" si="58"/>
        <v>0</v>
      </c>
      <c r="HP313" s="69">
        <f t="shared" si="58"/>
        <v>0</v>
      </c>
      <c r="HQ313" s="69">
        <f t="shared" si="58"/>
        <v>0</v>
      </c>
      <c r="HR313" s="69">
        <f t="shared" si="58"/>
        <v>0</v>
      </c>
      <c r="HS313" s="69">
        <f t="shared" si="58"/>
        <v>0</v>
      </c>
      <c r="HT313" s="69">
        <f t="shared" si="58"/>
        <v>0</v>
      </c>
      <c r="HU313" s="69">
        <f t="shared" si="58"/>
        <v>0</v>
      </c>
      <c r="HV313" s="69">
        <f t="shared" si="58"/>
        <v>0</v>
      </c>
      <c r="HW313" s="69">
        <f t="shared" si="58"/>
        <v>0</v>
      </c>
      <c r="HX313" s="69">
        <f t="shared" si="58"/>
        <v>0</v>
      </c>
      <c r="HY313" s="69">
        <f t="shared" si="58"/>
        <v>0</v>
      </c>
      <c r="HZ313" s="69">
        <f t="shared" si="58"/>
        <v>0</v>
      </c>
      <c r="IA313" s="69">
        <f t="shared" si="58"/>
        <v>0</v>
      </c>
      <c r="IB313" s="69">
        <f t="shared" si="58"/>
        <v>0</v>
      </c>
      <c r="IC313" s="69">
        <f t="shared" si="58"/>
        <v>0</v>
      </c>
      <c r="ID313" s="69">
        <f t="shared" si="58"/>
        <v>0</v>
      </c>
      <c r="IE313" s="69">
        <f t="shared" si="58"/>
        <v>0</v>
      </c>
      <c r="IF313" s="69">
        <f t="shared" si="58"/>
        <v>0</v>
      </c>
      <c r="IG313" s="69">
        <f t="shared" si="58"/>
        <v>0</v>
      </c>
      <c r="IH313" s="69">
        <f t="shared" si="58"/>
        <v>0</v>
      </c>
      <c r="II313" s="69">
        <f t="shared" si="58"/>
        <v>0</v>
      </c>
      <c r="IJ313" s="69">
        <f t="shared" si="58"/>
        <v>0</v>
      </c>
      <c r="IK313" s="69">
        <f t="shared" si="58"/>
        <v>0</v>
      </c>
      <c r="IL313" s="69">
        <f t="shared" si="58"/>
        <v>0</v>
      </c>
      <c r="IM313" s="69">
        <f t="shared" si="58"/>
        <v>0</v>
      </c>
      <c r="IN313" s="69">
        <f t="shared" si="58"/>
        <v>0</v>
      </c>
      <c r="IO313" s="69">
        <f t="shared" si="58"/>
        <v>0</v>
      </c>
      <c r="IP313" s="69">
        <f t="shared" si="58"/>
        <v>0</v>
      </c>
      <c r="IQ313" s="69">
        <f t="shared" si="58"/>
        <v>0</v>
      </c>
      <c r="IR313" s="69">
        <f t="shared" si="58"/>
        <v>0</v>
      </c>
      <c r="IS313" s="69">
        <f t="shared" si="58"/>
        <v>0</v>
      </c>
      <c r="IT313" s="69">
        <f t="shared" si="58"/>
        <v>0</v>
      </c>
      <c r="IU313" s="69">
        <f t="shared" si="58"/>
        <v>0</v>
      </c>
      <c r="IV313" s="69">
        <f t="shared" si="58"/>
        <v>0</v>
      </c>
    </row>
    <row r="314" spans="1:256">
      <c r="A314" s="157" t="s">
        <v>533</v>
      </c>
      <c r="B314" s="15">
        <f>SUM(C314:X314)</f>
        <v>3</v>
      </c>
      <c r="C314" s="188">
        <v>0</v>
      </c>
      <c r="D314" s="133">
        <v>0</v>
      </c>
      <c r="E314" s="139">
        <v>0</v>
      </c>
      <c r="F314" s="139">
        <v>0</v>
      </c>
      <c r="G314" s="139">
        <v>0</v>
      </c>
      <c r="H314" s="139">
        <v>0</v>
      </c>
      <c r="I314" s="139">
        <v>0</v>
      </c>
      <c r="J314" s="139">
        <v>0</v>
      </c>
      <c r="K314" s="139">
        <v>0</v>
      </c>
      <c r="L314" s="139">
        <v>0</v>
      </c>
      <c r="M314" s="139">
        <v>0</v>
      </c>
      <c r="N314" s="139">
        <v>0</v>
      </c>
      <c r="O314" s="139">
        <v>0</v>
      </c>
      <c r="P314" s="139">
        <v>0</v>
      </c>
      <c r="Q314" s="139">
        <v>0</v>
      </c>
      <c r="R314" s="139">
        <v>0</v>
      </c>
      <c r="S314" s="139">
        <v>0</v>
      </c>
      <c r="T314" s="139">
        <v>0</v>
      </c>
      <c r="U314" s="139">
        <v>3</v>
      </c>
      <c r="V314" s="139">
        <v>0</v>
      </c>
      <c r="W314" s="139">
        <v>0</v>
      </c>
      <c r="X314" s="47">
        <v>0</v>
      </c>
    </row>
    <row r="315" spans="1:256" ht="31.5">
      <c r="A315" s="157" t="s">
        <v>572</v>
      </c>
      <c r="B315" s="15">
        <f>SUM(C315:X315)</f>
        <v>3</v>
      </c>
      <c r="C315" s="188">
        <v>3</v>
      </c>
      <c r="D315" s="133">
        <v>0</v>
      </c>
      <c r="E315" s="139">
        <v>0</v>
      </c>
      <c r="F315" s="139">
        <v>0</v>
      </c>
      <c r="G315" s="139">
        <v>0</v>
      </c>
      <c r="H315" s="139">
        <v>0</v>
      </c>
      <c r="I315" s="139">
        <v>0</v>
      </c>
      <c r="J315" s="139">
        <v>0</v>
      </c>
      <c r="K315" s="139">
        <v>0</v>
      </c>
      <c r="L315" s="139">
        <v>0</v>
      </c>
      <c r="M315" s="139">
        <v>0</v>
      </c>
      <c r="N315" s="139">
        <v>0</v>
      </c>
      <c r="O315" s="139">
        <v>0</v>
      </c>
      <c r="P315" s="139">
        <v>0</v>
      </c>
      <c r="Q315" s="139">
        <v>0</v>
      </c>
      <c r="R315" s="139">
        <v>0</v>
      </c>
      <c r="S315" s="139">
        <v>0</v>
      </c>
      <c r="T315" s="139">
        <v>0</v>
      </c>
      <c r="U315" s="139">
        <v>0</v>
      </c>
      <c r="V315" s="139">
        <v>0</v>
      </c>
      <c r="W315" s="139">
        <v>0</v>
      </c>
      <c r="X315" s="47">
        <v>0</v>
      </c>
    </row>
    <row r="316" spans="1:256">
      <c r="A316" s="157"/>
      <c r="B316" s="17"/>
      <c r="C316" s="188"/>
      <c r="D316" s="133"/>
      <c r="E316" s="139"/>
      <c r="F316" s="139"/>
      <c r="G316" s="139"/>
      <c r="H316" s="139"/>
      <c r="I316" s="139"/>
      <c r="J316" s="139"/>
      <c r="K316" s="139"/>
      <c r="L316" s="139"/>
      <c r="M316" s="139"/>
      <c r="N316" s="139"/>
      <c r="O316" s="139"/>
      <c r="P316" s="139"/>
      <c r="Q316" s="139"/>
      <c r="R316" s="139"/>
      <c r="S316" s="139"/>
      <c r="T316" s="139"/>
      <c r="U316" s="139"/>
      <c r="V316" s="139"/>
      <c r="W316" s="139"/>
    </row>
    <row r="317" spans="1:256" ht="47.25">
      <c r="A317" s="135" t="s">
        <v>573</v>
      </c>
      <c r="B317" s="69">
        <f t="shared" ref="B317:X317" si="59">SUM(B318)</f>
        <v>2</v>
      </c>
      <c r="C317" s="90">
        <f t="shared" si="59"/>
        <v>0</v>
      </c>
      <c r="D317" s="59">
        <f t="shared" si="59"/>
        <v>0</v>
      </c>
      <c r="E317" s="69">
        <f t="shared" si="59"/>
        <v>0</v>
      </c>
      <c r="F317" s="69">
        <f t="shared" si="59"/>
        <v>0</v>
      </c>
      <c r="G317" s="69">
        <f t="shared" si="59"/>
        <v>0</v>
      </c>
      <c r="H317" s="69">
        <f t="shared" si="59"/>
        <v>0</v>
      </c>
      <c r="I317" s="69">
        <f t="shared" si="59"/>
        <v>0</v>
      </c>
      <c r="J317" s="69">
        <f t="shared" si="59"/>
        <v>0</v>
      </c>
      <c r="K317" s="69">
        <f t="shared" si="59"/>
        <v>0</v>
      </c>
      <c r="L317" s="69">
        <f t="shared" si="59"/>
        <v>0</v>
      </c>
      <c r="M317" s="69">
        <f t="shared" si="59"/>
        <v>0</v>
      </c>
      <c r="N317" s="69">
        <f t="shared" si="59"/>
        <v>0</v>
      </c>
      <c r="O317" s="69">
        <f t="shared" si="59"/>
        <v>0</v>
      </c>
      <c r="P317" s="69">
        <f t="shared" si="59"/>
        <v>0</v>
      </c>
      <c r="Q317" s="69">
        <f t="shared" si="59"/>
        <v>0</v>
      </c>
      <c r="R317" s="69">
        <f t="shared" si="59"/>
        <v>0</v>
      </c>
      <c r="S317" s="69">
        <f t="shared" si="59"/>
        <v>0</v>
      </c>
      <c r="T317" s="69">
        <f t="shared" si="59"/>
        <v>0</v>
      </c>
      <c r="U317" s="69">
        <f t="shared" si="59"/>
        <v>2</v>
      </c>
      <c r="V317" s="69">
        <f t="shared" si="59"/>
        <v>0</v>
      </c>
      <c r="W317" s="69">
        <f t="shared" si="59"/>
        <v>0</v>
      </c>
      <c r="X317" s="90">
        <f t="shared" si="59"/>
        <v>0</v>
      </c>
    </row>
    <row r="318" spans="1:256" ht="31.5">
      <c r="A318" s="157" t="s">
        <v>535</v>
      </c>
      <c r="B318" s="15">
        <f>SUM(C318:X318)</f>
        <v>2</v>
      </c>
      <c r="C318" s="188">
        <v>0</v>
      </c>
      <c r="D318" s="133">
        <v>0</v>
      </c>
      <c r="E318" s="139">
        <v>0</v>
      </c>
      <c r="F318" s="139">
        <v>0</v>
      </c>
      <c r="G318" s="139">
        <v>0</v>
      </c>
      <c r="H318" s="139">
        <v>0</v>
      </c>
      <c r="I318" s="139">
        <v>0</v>
      </c>
      <c r="J318" s="139">
        <v>0</v>
      </c>
      <c r="K318" s="139">
        <v>0</v>
      </c>
      <c r="L318" s="139">
        <v>0</v>
      </c>
      <c r="M318" s="139">
        <v>0</v>
      </c>
      <c r="N318" s="139">
        <v>0</v>
      </c>
      <c r="O318" s="139">
        <v>0</v>
      </c>
      <c r="P318" s="139">
        <v>0</v>
      </c>
      <c r="Q318" s="139">
        <v>0</v>
      </c>
      <c r="R318" s="139">
        <v>0</v>
      </c>
      <c r="S318" s="139">
        <v>0</v>
      </c>
      <c r="T318" s="139">
        <v>0</v>
      </c>
      <c r="U318" s="139">
        <v>2</v>
      </c>
      <c r="V318" s="139">
        <v>0</v>
      </c>
      <c r="W318" s="139">
        <v>0</v>
      </c>
      <c r="X318" s="47">
        <v>0</v>
      </c>
    </row>
    <row r="319" spans="1:256">
      <c r="A319" s="157"/>
      <c r="B319" s="149"/>
      <c r="C319" s="188"/>
      <c r="D319" s="133"/>
      <c r="E319" s="139"/>
      <c r="F319" s="139"/>
      <c r="G319" s="139"/>
      <c r="H319" s="139"/>
      <c r="I319" s="139"/>
      <c r="J319" s="139"/>
      <c r="K319" s="139"/>
      <c r="L319" s="139"/>
      <c r="M319" s="139"/>
      <c r="N319" s="139"/>
      <c r="O319" s="139"/>
      <c r="P319" s="139"/>
      <c r="Q319" s="139"/>
      <c r="R319" s="139"/>
      <c r="S319" s="139"/>
      <c r="T319" s="139"/>
      <c r="U319" s="139"/>
      <c r="V319" s="139"/>
      <c r="W319" s="139"/>
    </row>
    <row r="320" spans="1:256">
      <c r="A320" s="135" t="s">
        <v>354</v>
      </c>
      <c r="B320" s="69">
        <f t="shared" ref="B320:BM320" si="60">SUM(B321:B322)</f>
        <v>24</v>
      </c>
      <c r="C320" s="90">
        <f t="shared" si="60"/>
        <v>18</v>
      </c>
      <c r="D320" s="59">
        <f t="shared" si="60"/>
        <v>0</v>
      </c>
      <c r="E320" s="69">
        <f t="shared" si="60"/>
        <v>0</v>
      </c>
      <c r="F320" s="69">
        <f t="shared" si="60"/>
        <v>0</v>
      </c>
      <c r="G320" s="69">
        <f t="shared" si="60"/>
        <v>0</v>
      </c>
      <c r="H320" s="69">
        <f t="shared" si="60"/>
        <v>0</v>
      </c>
      <c r="I320" s="69">
        <f t="shared" si="60"/>
        <v>2</v>
      </c>
      <c r="J320" s="69">
        <f t="shared" si="60"/>
        <v>0</v>
      </c>
      <c r="K320" s="69">
        <f t="shared" si="60"/>
        <v>1</v>
      </c>
      <c r="L320" s="69">
        <f t="shared" si="60"/>
        <v>0</v>
      </c>
      <c r="M320" s="69">
        <f t="shared" si="60"/>
        <v>0</v>
      </c>
      <c r="N320" s="69">
        <f t="shared" si="60"/>
        <v>0</v>
      </c>
      <c r="O320" s="69">
        <f t="shared" si="60"/>
        <v>0</v>
      </c>
      <c r="P320" s="69">
        <f t="shared" si="60"/>
        <v>0</v>
      </c>
      <c r="Q320" s="69">
        <f t="shared" si="60"/>
        <v>0</v>
      </c>
      <c r="R320" s="69">
        <f t="shared" si="60"/>
        <v>0</v>
      </c>
      <c r="S320" s="69">
        <f t="shared" si="60"/>
        <v>0</v>
      </c>
      <c r="T320" s="69">
        <f t="shared" si="60"/>
        <v>0</v>
      </c>
      <c r="U320" s="69">
        <f t="shared" si="60"/>
        <v>3</v>
      </c>
      <c r="V320" s="69">
        <f t="shared" si="60"/>
        <v>0</v>
      </c>
      <c r="W320" s="69">
        <f t="shared" si="60"/>
        <v>0</v>
      </c>
      <c r="X320" s="69">
        <f t="shared" si="60"/>
        <v>0</v>
      </c>
      <c r="Y320" s="69">
        <f t="shared" si="60"/>
        <v>0</v>
      </c>
      <c r="Z320" s="69">
        <f t="shared" si="60"/>
        <v>0</v>
      </c>
      <c r="AA320" s="69">
        <f t="shared" si="60"/>
        <v>0</v>
      </c>
      <c r="AB320" s="69">
        <f t="shared" si="60"/>
        <v>0</v>
      </c>
      <c r="AC320" s="69">
        <f t="shared" si="60"/>
        <v>0</v>
      </c>
      <c r="AD320" s="69">
        <f t="shared" si="60"/>
        <v>0</v>
      </c>
      <c r="AE320" s="69">
        <f t="shared" si="60"/>
        <v>0</v>
      </c>
      <c r="AF320" s="69">
        <f t="shared" si="60"/>
        <v>0</v>
      </c>
      <c r="AG320" s="69">
        <f t="shared" si="60"/>
        <v>0</v>
      </c>
      <c r="AH320" s="69">
        <f t="shared" si="60"/>
        <v>0</v>
      </c>
      <c r="AI320" s="69">
        <f t="shared" si="60"/>
        <v>0</v>
      </c>
      <c r="AJ320" s="69">
        <f t="shared" si="60"/>
        <v>0</v>
      </c>
      <c r="AK320" s="69">
        <f t="shared" si="60"/>
        <v>0</v>
      </c>
      <c r="AL320" s="69">
        <f t="shared" si="60"/>
        <v>0</v>
      </c>
      <c r="AM320" s="69">
        <f t="shared" si="60"/>
        <v>0</v>
      </c>
      <c r="AN320" s="69">
        <f t="shared" si="60"/>
        <v>0</v>
      </c>
      <c r="AO320" s="69">
        <f t="shared" si="60"/>
        <v>0</v>
      </c>
      <c r="AP320" s="69">
        <f t="shared" si="60"/>
        <v>0</v>
      </c>
      <c r="AQ320" s="69">
        <f t="shared" si="60"/>
        <v>0</v>
      </c>
      <c r="AR320" s="69">
        <f t="shared" si="60"/>
        <v>0</v>
      </c>
      <c r="AS320" s="69">
        <f t="shared" si="60"/>
        <v>0</v>
      </c>
      <c r="AT320" s="69">
        <f t="shared" si="60"/>
        <v>0</v>
      </c>
      <c r="AU320" s="69">
        <f t="shared" si="60"/>
        <v>0</v>
      </c>
      <c r="AV320" s="69">
        <f t="shared" si="60"/>
        <v>0</v>
      </c>
      <c r="AW320" s="69">
        <f t="shared" si="60"/>
        <v>0</v>
      </c>
      <c r="AX320" s="69">
        <f t="shared" si="60"/>
        <v>0</v>
      </c>
      <c r="AY320" s="69">
        <f t="shared" si="60"/>
        <v>0</v>
      </c>
      <c r="AZ320" s="69">
        <f t="shared" si="60"/>
        <v>0</v>
      </c>
      <c r="BA320" s="69">
        <f t="shared" si="60"/>
        <v>0</v>
      </c>
      <c r="BB320" s="69">
        <f t="shared" si="60"/>
        <v>0</v>
      </c>
      <c r="BC320" s="69">
        <f t="shared" si="60"/>
        <v>0</v>
      </c>
      <c r="BD320" s="69">
        <f t="shared" si="60"/>
        <v>0</v>
      </c>
      <c r="BE320" s="69">
        <f t="shared" si="60"/>
        <v>0</v>
      </c>
      <c r="BF320" s="69">
        <f t="shared" si="60"/>
        <v>0</v>
      </c>
      <c r="BG320" s="69">
        <f t="shared" si="60"/>
        <v>0</v>
      </c>
      <c r="BH320" s="69">
        <f t="shared" si="60"/>
        <v>0</v>
      </c>
      <c r="BI320" s="69">
        <f t="shared" si="60"/>
        <v>0</v>
      </c>
      <c r="BJ320" s="69">
        <f t="shared" si="60"/>
        <v>0</v>
      </c>
      <c r="BK320" s="69">
        <f t="shared" si="60"/>
        <v>0</v>
      </c>
      <c r="BL320" s="69">
        <f t="shared" si="60"/>
        <v>0</v>
      </c>
      <c r="BM320" s="69">
        <f t="shared" si="60"/>
        <v>0</v>
      </c>
      <c r="BN320" s="69">
        <f t="shared" ref="BN320:DY320" si="61">SUM(BN321:BN322)</f>
        <v>0</v>
      </c>
      <c r="BO320" s="69">
        <f t="shared" si="61"/>
        <v>0</v>
      </c>
      <c r="BP320" s="69">
        <f t="shared" si="61"/>
        <v>0</v>
      </c>
      <c r="BQ320" s="69">
        <f t="shared" si="61"/>
        <v>0</v>
      </c>
      <c r="BR320" s="69">
        <f t="shared" si="61"/>
        <v>0</v>
      </c>
      <c r="BS320" s="69">
        <f t="shared" si="61"/>
        <v>0</v>
      </c>
      <c r="BT320" s="69">
        <f t="shared" si="61"/>
        <v>0</v>
      </c>
      <c r="BU320" s="69">
        <f t="shared" si="61"/>
        <v>0</v>
      </c>
      <c r="BV320" s="69">
        <f t="shared" si="61"/>
        <v>0</v>
      </c>
      <c r="BW320" s="69">
        <f t="shared" si="61"/>
        <v>0</v>
      </c>
      <c r="BX320" s="69">
        <f t="shared" si="61"/>
        <v>0</v>
      </c>
      <c r="BY320" s="69">
        <f t="shared" si="61"/>
        <v>0</v>
      </c>
      <c r="BZ320" s="69">
        <f t="shared" si="61"/>
        <v>0</v>
      </c>
      <c r="CA320" s="69">
        <f t="shared" si="61"/>
        <v>0</v>
      </c>
      <c r="CB320" s="69">
        <f t="shared" si="61"/>
        <v>0</v>
      </c>
      <c r="CC320" s="69">
        <f t="shared" si="61"/>
        <v>0</v>
      </c>
      <c r="CD320" s="69">
        <f t="shared" si="61"/>
        <v>0</v>
      </c>
      <c r="CE320" s="69">
        <f t="shared" si="61"/>
        <v>0</v>
      </c>
      <c r="CF320" s="69">
        <f t="shared" si="61"/>
        <v>0</v>
      </c>
      <c r="CG320" s="69">
        <f t="shared" si="61"/>
        <v>0</v>
      </c>
      <c r="CH320" s="69">
        <f t="shared" si="61"/>
        <v>0</v>
      </c>
      <c r="CI320" s="69">
        <f t="shared" si="61"/>
        <v>0</v>
      </c>
      <c r="CJ320" s="69">
        <f t="shared" si="61"/>
        <v>0</v>
      </c>
      <c r="CK320" s="69">
        <f t="shared" si="61"/>
        <v>0</v>
      </c>
      <c r="CL320" s="69">
        <f t="shared" si="61"/>
        <v>0</v>
      </c>
      <c r="CM320" s="69">
        <f t="shared" si="61"/>
        <v>0</v>
      </c>
      <c r="CN320" s="69">
        <f t="shared" si="61"/>
        <v>0</v>
      </c>
      <c r="CO320" s="69">
        <f t="shared" si="61"/>
        <v>0</v>
      </c>
      <c r="CP320" s="69">
        <f t="shared" si="61"/>
        <v>0</v>
      </c>
      <c r="CQ320" s="69">
        <f t="shared" si="61"/>
        <v>0</v>
      </c>
      <c r="CR320" s="69">
        <f t="shared" si="61"/>
        <v>0</v>
      </c>
      <c r="CS320" s="69">
        <f t="shared" si="61"/>
        <v>0</v>
      </c>
      <c r="CT320" s="69">
        <f t="shared" si="61"/>
        <v>0</v>
      </c>
      <c r="CU320" s="69">
        <f t="shared" si="61"/>
        <v>0</v>
      </c>
      <c r="CV320" s="69">
        <f t="shared" si="61"/>
        <v>0</v>
      </c>
      <c r="CW320" s="69">
        <f t="shared" si="61"/>
        <v>0</v>
      </c>
      <c r="CX320" s="69">
        <f t="shared" si="61"/>
        <v>0</v>
      </c>
      <c r="CY320" s="69">
        <f t="shared" si="61"/>
        <v>0</v>
      </c>
      <c r="CZ320" s="69">
        <f t="shared" si="61"/>
        <v>0</v>
      </c>
      <c r="DA320" s="69">
        <f t="shared" si="61"/>
        <v>0</v>
      </c>
      <c r="DB320" s="69">
        <f t="shared" si="61"/>
        <v>0</v>
      </c>
      <c r="DC320" s="69">
        <f t="shared" si="61"/>
        <v>0</v>
      </c>
      <c r="DD320" s="69">
        <f t="shared" si="61"/>
        <v>0</v>
      </c>
      <c r="DE320" s="69">
        <f t="shared" si="61"/>
        <v>0</v>
      </c>
      <c r="DF320" s="69">
        <f t="shared" si="61"/>
        <v>0</v>
      </c>
      <c r="DG320" s="69">
        <f t="shared" si="61"/>
        <v>0</v>
      </c>
      <c r="DH320" s="69">
        <f t="shared" si="61"/>
        <v>0</v>
      </c>
      <c r="DI320" s="69">
        <f t="shared" si="61"/>
        <v>0</v>
      </c>
      <c r="DJ320" s="69">
        <f t="shared" si="61"/>
        <v>0</v>
      </c>
      <c r="DK320" s="69">
        <f t="shared" si="61"/>
        <v>0</v>
      </c>
      <c r="DL320" s="69">
        <f t="shared" si="61"/>
        <v>0</v>
      </c>
      <c r="DM320" s="69">
        <f t="shared" si="61"/>
        <v>0</v>
      </c>
      <c r="DN320" s="69">
        <f t="shared" si="61"/>
        <v>0</v>
      </c>
      <c r="DO320" s="69">
        <f t="shared" si="61"/>
        <v>0</v>
      </c>
      <c r="DP320" s="69">
        <f t="shared" si="61"/>
        <v>0</v>
      </c>
      <c r="DQ320" s="69">
        <f t="shared" si="61"/>
        <v>0</v>
      </c>
      <c r="DR320" s="69">
        <f t="shared" si="61"/>
        <v>0</v>
      </c>
      <c r="DS320" s="69">
        <f t="shared" si="61"/>
        <v>0</v>
      </c>
      <c r="DT320" s="69">
        <f t="shared" si="61"/>
        <v>0</v>
      </c>
      <c r="DU320" s="69">
        <f t="shared" si="61"/>
        <v>0</v>
      </c>
      <c r="DV320" s="69">
        <f t="shared" si="61"/>
        <v>0</v>
      </c>
      <c r="DW320" s="69">
        <f t="shared" si="61"/>
        <v>0</v>
      </c>
      <c r="DX320" s="69">
        <f t="shared" si="61"/>
        <v>0</v>
      </c>
      <c r="DY320" s="69">
        <f t="shared" si="61"/>
        <v>0</v>
      </c>
      <c r="DZ320" s="69">
        <f t="shared" ref="DZ320:GK320" si="62">SUM(DZ321:DZ322)</f>
        <v>0</v>
      </c>
      <c r="EA320" s="69">
        <f t="shared" si="62"/>
        <v>0</v>
      </c>
      <c r="EB320" s="69">
        <f t="shared" si="62"/>
        <v>0</v>
      </c>
      <c r="EC320" s="69">
        <f t="shared" si="62"/>
        <v>0</v>
      </c>
      <c r="ED320" s="69">
        <f t="shared" si="62"/>
        <v>0</v>
      </c>
      <c r="EE320" s="69">
        <f t="shared" si="62"/>
        <v>0</v>
      </c>
      <c r="EF320" s="69">
        <f t="shared" si="62"/>
        <v>0</v>
      </c>
      <c r="EG320" s="69">
        <f t="shared" si="62"/>
        <v>0</v>
      </c>
      <c r="EH320" s="69">
        <f t="shared" si="62"/>
        <v>0</v>
      </c>
      <c r="EI320" s="69">
        <f t="shared" si="62"/>
        <v>0</v>
      </c>
      <c r="EJ320" s="69">
        <f t="shared" si="62"/>
        <v>0</v>
      </c>
      <c r="EK320" s="69">
        <f t="shared" si="62"/>
        <v>0</v>
      </c>
      <c r="EL320" s="69">
        <f t="shared" si="62"/>
        <v>0</v>
      </c>
      <c r="EM320" s="69">
        <f t="shared" si="62"/>
        <v>0</v>
      </c>
      <c r="EN320" s="69">
        <f t="shared" si="62"/>
        <v>0</v>
      </c>
      <c r="EO320" s="69">
        <f t="shared" si="62"/>
        <v>0</v>
      </c>
      <c r="EP320" s="69">
        <f t="shared" si="62"/>
        <v>0</v>
      </c>
      <c r="EQ320" s="69">
        <f t="shared" si="62"/>
        <v>0</v>
      </c>
      <c r="ER320" s="69">
        <f t="shared" si="62"/>
        <v>0</v>
      </c>
      <c r="ES320" s="69">
        <f t="shared" si="62"/>
        <v>0</v>
      </c>
      <c r="ET320" s="69">
        <f t="shared" si="62"/>
        <v>0</v>
      </c>
      <c r="EU320" s="69">
        <f t="shared" si="62"/>
        <v>0</v>
      </c>
      <c r="EV320" s="69">
        <f t="shared" si="62"/>
        <v>0</v>
      </c>
      <c r="EW320" s="69">
        <f t="shared" si="62"/>
        <v>0</v>
      </c>
      <c r="EX320" s="69">
        <f t="shared" si="62"/>
        <v>0</v>
      </c>
      <c r="EY320" s="69">
        <f t="shared" si="62"/>
        <v>0</v>
      </c>
      <c r="EZ320" s="69">
        <f t="shared" si="62"/>
        <v>0</v>
      </c>
      <c r="FA320" s="69">
        <f t="shared" si="62"/>
        <v>0</v>
      </c>
      <c r="FB320" s="69">
        <f t="shared" si="62"/>
        <v>0</v>
      </c>
      <c r="FC320" s="69">
        <f t="shared" si="62"/>
        <v>0</v>
      </c>
      <c r="FD320" s="69">
        <f t="shared" si="62"/>
        <v>0</v>
      </c>
      <c r="FE320" s="69">
        <f t="shared" si="62"/>
        <v>0</v>
      </c>
      <c r="FF320" s="69">
        <f t="shared" si="62"/>
        <v>0</v>
      </c>
      <c r="FG320" s="69">
        <f t="shared" si="62"/>
        <v>0</v>
      </c>
      <c r="FH320" s="69">
        <f t="shared" si="62"/>
        <v>0</v>
      </c>
      <c r="FI320" s="69">
        <f t="shared" si="62"/>
        <v>0</v>
      </c>
      <c r="FJ320" s="69">
        <f t="shared" si="62"/>
        <v>0</v>
      </c>
      <c r="FK320" s="69">
        <f t="shared" si="62"/>
        <v>0</v>
      </c>
      <c r="FL320" s="69">
        <f t="shared" si="62"/>
        <v>0</v>
      </c>
      <c r="FM320" s="69">
        <f t="shared" si="62"/>
        <v>0</v>
      </c>
      <c r="FN320" s="69">
        <f t="shared" si="62"/>
        <v>0</v>
      </c>
      <c r="FO320" s="69">
        <f t="shared" si="62"/>
        <v>0</v>
      </c>
      <c r="FP320" s="69">
        <f t="shared" si="62"/>
        <v>0</v>
      </c>
      <c r="FQ320" s="69">
        <f t="shared" si="62"/>
        <v>0</v>
      </c>
      <c r="FR320" s="69">
        <f t="shared" si="62"/>
        <v>0</v>
      </c>
      <c r="FS320" s="69">
        <f t="shared" si="62"/>
        <v>0</v>
      </c>
      <c r="FT320" s="69">
        <f t="shared" si="62"/>
        <v>0</v>
      </c>
      <c r="FU320" s="69">
        <f t="shared" si="62"/>
        <v>0</v>
      </c>
      <c r="FV320" s="69">
        <f t="shared" si="62"/>
        <v>0</v>
      </c>
      <c r="FW320" s="69">
        <f t="shared" si="62"/>
        <v>0</v>
      </c>
      <c r="FX320" s="69">
        <f t="shared" si="62"/>
        <v>0</v>
      </c>
      <c r="FY320" s="69">
        <f t="shared" si="62"/>
        <v>0</v>
      </c>
      <c r="FZ320" s="69">
        <f t="shared" si="62"/>
        <v>0</v>
      </c>
      <c r="GA320" s="69">
        <f t="shared" si="62"/>
        <v>0</v>
      </c>
      <c r="GB320" s="69">
        <f t="shared" si="62"/>
        <v>0</v>
      </c>
      <c r="GC320" s="69">
        <f t="shared" si="62"/>
        <v>0</v>
      </c>
      <c r="GD320" s="69">
        <f t="shared" si="62"/>
        <v>0</v>
      </c>
      <c r="GE320" s="69">
        <f t="shared" si="62"/>
        <v>0</v>
      </c>
      <c r="GF320" s="69">
        <f t="shared" si="62"/>
        <v>0</v>
      </c>
      <c r="GG320" s="69">
        <f t="shared" si="62"/>
        <v>0</v>
      </c>
      <c r="GH320" s="69">
        <f t="shared" si="62"/>
        <v>0</v>
      </c>
      <c r="GI320" s="69">
        <f t="shared" si="62"/>
        <v>0</v>
      </c>
      <c r="GJ320" s="69">
        <f t="shared" si="62"/>
        <v>0</v>
      </c>
      <c r="GK320" s="69">
        <f t="shared" si="62"/>
        <v>0</v>
      </c>
      <c r="GL320" s="69">
        <f t="shared" ref="GL320:IV320" si="63">SUM(GL321:GL322)</f>
        <v>0</v>
      </c>
      <c r="GM320" s="69">
        <f t="shared" si="63"/>
        <v>0</v>
      </c>
      <c r="GN320" s="69">
        <f t="shared" si="63"/>
        <v>0</v>
      </c>
      <c r="GO320" s="69">
        <f t="shared" si="63"/>
        <v>0</v>
      </c>
      <c r="GP320" s="69">
        <f t="shared" si="63"/>
        <v>0</v>
      </c>
      <c r="GQ320" s="69">
        <f t="shared" si="63"/>
        <v>0</v>
      </c>
      <c r="GR320" s="69">
        <f t="shared" si="63"/>
        <v>0</v>
      </c>
      <c r="GS320" s="69">
        <f t="shared" si="63"/>
        <v>0</v>
      </c>
      <c r="GT320" s="69">
        <f t="shared" si="63"/>
        <v>0</v>
      </c>
      <c r="GU320" s="69">
        <f t="shared" si="63"/>
        <v>0</v>
      </c>
      <c r="GV320" s="69">
        <f t="shared" si="63"/>
        <v>0</v>
      </c>
      <c r="GW320" s="69">
        <f t="shared" si="63"/>
        <v>0</v>
      </c>
      <c r="GX320" s="69">
        <f t="shared" si="63"/>
        <v>0</v>
      </c>
      <c r="GY320" s="69">
        <f t="shared" si="63"/>
        <v>0</v>
      </c>
      <c r="GZ320" s="69">
        <f t="shared" si="63"/>
        <v>0</v>
      </c>
      <c r="HA320" s="69">
        <f t="shared" si="63"/>
        <v>0</v>
      </c>
      <c r="HB320" s="69">
        <f t="shared" si="63"/>
        <v>0</v>
      </c>
      <c r="HC320" s="69">
        <f t="shared" si="63"/>
        <v>0</v>
      </c>
      <c r="HD320" s="69">
        <f t="shared" si="63"/>
        <v>0</v>
      </c>
      <c r="HE320" s="69">
        <f t="shared" si="63"/>
        <v>0</v>
      </c>
      <c r="HF320" s="69">
        <f t="shared" si="63"/>
        <v>0</v>
      </c>
      <c r="HG320" s="69">
        <f t="shared" si="63"/>
        <v>0</v>
      </c>
      <c r="HH320" s="69">
        <f t="shared" si="63"/>
        <v>0</v>
      </c>
      <c r="HI320" s="69">
        <f t="shared" si="63"/>
        <v>0</v>
      </c>
      <c r="HJ320" s="69">
        <f t="shared" si="63"/>
        <v>0</v>
      </c>
      <c r="HK320" s="69">
        <f t="shared" si="63"/>
        <v>0</v>
      </c>
      <c r="HL320" s="69">
        <f t="shared" si="63"/>
        <v>0</v>
      </c>
      <c r="HM320" s="69">
        <f t="shared" si="63"/>
        <v>0</v>
      </c>
      <c r="HN320" s="69">
        <f t="shared" si="63"/>
        <v>0</v>
      </c>
      <c r="HO320" s="69">
        <f t="shared" si="63"/>
        <v>0</v>
      </c>
      <c r="HP320" s="69">
        <f t="shared" si="63"/>
        <v>0</v>
      </c>
      <c r="HQ320" s="69">
        <f t="shared" si="63"/>
        <v>0</v>
      </c>
      <c r="HR320" s="69">
        <f t="shared" si="63"/>
        <v>0</v>
      </c>
      <c r="HS320" s="69">
        <f t="shared" si="63"/>
        <v>0</v>
      </c>
      <c r="HT320" s="69">
        <f t="shared" si="63"/>
        <v>0</v>
      </c>
      <c r="HU320" s="69">
        <f t="shared" si="63"/>
        <v>0</v>
      </c>
      <c r="HV320" s="69">
        <f t="shared" si="63"/>
        <v>0</v>
      </c>
      <c r="HW320" s="69">
        <f t="shared" si="63"/>
        <v>0</v>
      </c>
      <c r="HX320" s="69">
        <f t="shared" si="63"/>
        <v>0</v>
      </c>
      <c r="HY320" s="69">
        <f t="shared" si="63"/>
        <v>0</v>
      </c>
      <c r="HZ320" s="69">
        <f t="shared" si="63"/>
        <v>0</v>
      </c>
      <c r="IA320" s="69">
        <f t="shared" si="63"/>
        <v>0</v>
      </c>
      <c r="IB320" s="69">
        <f t="shared" si="63"/>
        <v>0</v>
      </c>
      <c r="IC320" s="69">
        <f t="shared" si="63"/>
        <v>0</v>
      </c>
      <c r="ID320" s="69">
        <f t="shared" si="63"/>
        <v>0</v>
      </c>
      <c r="IE320" s="69">
        <f t="shared" si="63"/>
        <v>0</v>
      </c>
      <c r="IF320" s="69">
        <f t="shared" si="63"/>
        <v>0</v>
      </c>
      <c r="IG320" s="69">
        <f t="shared" si="63"/>
        <v>0</v>
      </c>
      <c r="IH320" s="69">
        <f t="shared" si="63"/>
        <v>0</v>
      </c>
      <c r="II320" s="69">
        <f t="shared" si="63"/>
        <v>0</v>
      </c>
      <c r="IJ320" s="69">
        <f t="shared" si="63"/>
        <v>0</v>
      </c>
      <c r="IK320" s="69">
        <f t="shared" si="63"/>
        <v>0</v>
      </c>
      <c r="IL320" s="69">
        <f t="shared" si="63"/>
        <v>0</v>
      </c>
      <c r="IM320" s="69">
        <f t="shared" si="63"/>
        <v>0</v>
      </c>
      <c r="IN320" s="69">
        <f t="shared" si="63"/>
        <v>0</v>
      </c>
      <c r="IO320" s="69">
        <f t="shared" si="63"/>
        <v>0</v>
      </c>
      <c r="IP320" s="69">
        <f t="shared" si="63"/>
        <v>0</v>
      </c>
      <c r="IQ320" s="69">
        <f t="shared" si="63"/>
        <v>0</v>
      </c>
      <c r="IR320" s="69">
        <f t="shared" si="63"/>
        <v>0</v>
      </c>
      <c r="IS320" s="69">
        <f t="shared" si="63"/>
        <v>0</v>
      </c>
      <c r="IT320" s="69">
        <f t="shared" si="63"/>
        <v>0</v>
      </c>
      <c r="IU320" s="69">
        <f t="shared" si="63"/>
        <v>0</v>
      </c>
      <c r="IV320" s="69">
        <f t="shared" si="63"/>
        <v>0</v>
      </c>
    </row>
    <row r="321" spans="1:24">
      <c r="A321" s="157" t="s">
        <v>355</v>
      </c>
      <c r="B321" s="15">
        <f>SUM(C321:X321)</f>
        <v>23</v>
      </c>
      <c r="C321" s="188">
        <v>17</v>
      </c>
      <c r="D321" s="133">
        <v>0</v>
      </c>
      <c r="E321" s="139">
        <v>0</v>
      </c>
      <c r="F321" s="139">
        <v>0</v>
      </c>
      <c r="G321" s="139">
        <v>0</v>
      </c>
      <c r="H321" s="139">
        <v>0</v>
      </c>
      <c r="I321" s="139">
        <v>2</v>
      </c>
      <c r="J321" s="139">
        <v>0</v>
      </c>
      <c r="K321" s="139">
        <v>1</v>
      </c>
      <c r="L321" s="139">
        <v>0</v>
      </c>
      <c r="M321" s="139">
        <v>0</v>
      </c>
      <c r="N321" s="139">
        <v>0</v>
      </c>
      <c r="O321" s="139">
        <v>0</v>
      </c>
      <c r="P321" s="139">
        <v>0</v>
      </c>
      <c r="Q321" s="139">
        <v>0</v>
      </c>
      <c r="R321" s="139">
        <v>0</v>
      </c>
      <c r="S321" s="139">
        <v>0</v>
      </c>
      <c r="T321" s="139">
        <v>0</v>
      </c>
      <c r="U321" s="139">
        <v>3</v>
      </c>
      <c r="V321" s="139">
        <v>0</v>
      </c>
      <c r="W321" s="139">
        <v>0</v>
      </c>
      <c r="X321" s="47">
        <v>0</v>
      </c>
    </row>
    <row r="322" spans="1:24">
      <c r="A322" s="157" t="s">
        <v>574</v>
      </c>
      <c r="B322" s="15">
        <f>SUM(C322:X322)</f>
        <v>1</v>
      </c>
      <c r="C322" s="188">
        <v>1</v>
      </c>
      <c r="D322" s="133">
        <v>0</v>
      </c>
      <c r="E322" s="139">
        <v>0</v>
      </c>
      <c r="F322" s="139">
        <v>0</v>
      </c>
      <c r="G322" s="139">
        <v>0</v>
      </c>
      <c r="H322" s="139">
        <v>0</v>
      </c>
      <c r="I322" s="139">
        <v>0</v>
      </c>
      <c r="J322" s="139">
        <v>0</v>
      </c>
      <c r="K322" s="139">
        <v>0</v>
      </c>
      <c r="L322" s="139">
        <v>0</v>
      </c>
      <c r="M322" s="139">
        <v>0</v>
      </c>
      <c r="N322" s="139">
        <v>0</v>
      </c>
      <c r="O322" s="139">
        <v>0</v>
      </c>
      <c r="P322" s="139">
        <v>0</v>
      </c>
      <c r="Q322" s="139">
        <v>0</v>
      </c>
      <c r="R322" s="139">
        <v>0</v>
      </c>
      <c r="S322" s="139">
        <v>0</v>
      </c>
      <c r="T322" s="139">
        <v>0</v>
      </c>
      <c r="U322" s="139">
        <v>0</v>
      </c>
      <c r="V322" s="139">
        <v>0</v>
      </c>
      <c r="W322" s="139">
        <v>0</v>
      </c>
      <c r="X322" s="47">
        <v>0</v>
      </c>
    </row>
    <row r="323" spans="1:24">
      <c r="A323" s="157"/>
      <c r="B323" s="149"/>
      <c r="C323" s="188"/>
      <c r="D323" s="133"/>
      <c r="E323" s="139"/>
      <c r="F323" s="139"/>
      <c r="G323" s="139"/>
      <c r="H323" s="139"/>
      <c r="I323" s="139"/>
      <c r="J323" s="139"/>
      <c r="K323" s="139"/>
      <c r="L323" s="139"/>
      <c r="M323" s="139"/>
      <c r="N323" s="139"/>
      <c r="O323" s="139"/>
      <c r="P323" s="139"/>
      <c r="Q323" s="139"/>
      <c r="R323" s="139"/>
      <c r="S323" s="139"/>
      <c r="T323" s="139"/>
      <c r="U323" s="139"/>
      <c r="V323" s="139"/>
      <c r="W323" s="139"/>
    </row>
    <row r="324" spans="1:24">
      <c r="A324" s="135" t="s">
        <v>103</v>
      </c>
      <c r="B324" s="69">
        <f t="shared" ref="B324:X324" si="64">SUM(B325:B329)</f>
        <v>42</v>
      </c>
      <c r="C324" s="90">
        <f t="shared" si="64"/>
        <v>17</v>
      </c>
      <c r="D324" s="59">
        <f t="shared" si="64"/>
        <v>3</v>
      </c>
      <c r="E324" s="69">
        <f t="shared" si="64"/>
        <v>2</v>
      </c>
      <c r="F324" s="69">
        <f t="shared" si="64"/>
        <v>0</v>
      </c>
      <c r="G324" s="69">
        <f t="shared" si="64"/>
        <v>0</v>
      </c>
      <c r="H324" s="69">
        <f t="shared" si="64"/>
        <v>0</v>
      </c>
      <c r="I324" s="69">
        <f t="shared" si="64"/>
        <v>0</v>
      </c>
      <c r="J324" s="69">
        <f t="shared" si="64"/>
        <v>0</v>
      </c>
      <c r="K324" s="69">
        <f t="shared" si="64"/>
        <v>0</v>
      </c>
      <c r="L324" s="69">
        <f t="shared" si="64"/>
        <v>0</v>
      </c>
      <c r="M324" s="69">
        <f t="shared" si="64"/>
        <v>0</v>
      </c>
      <c r="N324" s="69">
        <f t="shared" si="64"/>
        <v>0</v>
      </c>
      <c r="O324" s="69">
        <f t="shared" si="64"/>
        <v>0</v>
      </c>
      <c r="P324" s="69">
        <f t="shared" si="64"/>
        <v>0</v>
      </c>
      <c r="Q324" s="69">
        <f t="shared" si="64"/>
        <v>0</v>
      </c>
      <c r="R324" s="69">
        <f t="shared" si="64"/>
        <v>0</v>
      </c>
      <c r="S324" s="69">
        <f t="shared" si="64"/>
        <v>0</v>
      </c>
      <c r="T324" s="69">
        <f t="shared" si="64"/>
        <v>1</v>
      </c>
      <c r="U324" s="69">
        <f t="shared" si="64"/>
        <v>15</v>
      </c>
      <c r="V324" s="69">
        <f t="shared" si="64"/>
        <v>0</v>
      </c>
      <c r="W324" s="69">
        <f t="shared" si="64"/>
        <v>4</v>
      </c>
      <c r="X324" s="90">
        <f t="shared" si="64"/>
        <v>0</v>
      </c>
    </row>
    <row r="325" spans="1:24">
      <c r="A325" s="157" t="s">
        <v>575</v>
      </c>
      <c r="B325" s="15">
        <f>SUM(C325:X325)</f>
        <v>1</v>
      </c>
      <c r="C325" s="188">
        <v>1</v>
      </c>
      <c r="D325" s="133">
        <v>0</v>
      </c>
      <c r="E325" s="139">
        <v>0</v>
      </c>
      <c r="F325" s="139">
        <v>0</v>
      </c>
      <c r="G325" s="139">
        <v>0</v>
      </c>
      <c r="H325" s="139">
        <v>0</v>
      </c>
      <c r="I325" s="139">
        <v>0</v>
      </c>
      <c r="J325" s="139">
        <v>0</v>
      </c>
      <c r="K325" s="139">
        <v>0</v>
      </c>
      <c r="L325" s="139">
        <v>0</v>
      </c>
      <c r="M325" s="139">
        <v>0</v>
      </c>
      <c r="N325" s="139">
        <v>0</v>
      </c>
      <c r="O325" s="139">
        <v>0</v>
      </c>
      <c r="P325" s="139">
        <v>0</v>
      </c>
      <c r="Q325" s="139">
        <v>0</v>
      </c>
      <c r="R325" s="139">
        <v>0</v>
      </c>
      <c r="S325" s="139">
        <v>0</v>
      </c>
      <c r="T325" s="139">
        <v>0</v>
      </c>
      <c r="U325" s="139">
        <v>0</v>
      </c>
      <c r="V325" s="139">
        <v>0</v>
      </c>
      <c r="W325" s="139">
        <v>0</v>
      </c>
      <c r="X325" s="47">
        <v>0</v>
      </c>
    </row>
    <row r="326" spans="1:24">
      <c r="A326" s="157" t="s">
        <v>536</v>
      </c>
      <c r="B326" s="15">
        <f>SUM(C326:X326)</f>
        <v>34</v>
      </c>
      <c r="C326" s="188">
        <v>14</v>
      </c>
      <c r="D326" s="133">
        <v>3</v>
      </c>
      <c r="E326" s="139">
        <v>2</v>
      </c>
      <c r="F326" s="139">
        <v>0</v>
      </c>
      <c r="G326" s="139">
        <v>0</v>
      </c>
      <c r="H326" s="139">
        <v>0</v>
      </c>
      <c r="I326" s="139">
        <v>0</v>
      </c>
      <c r="J326" s="139">
        <v>0</v>
      </c>
      <c r="K326" s="139">
        <v>0</v>
      </c>
      <c r="L326" s="139">
        <v>0</v>
      </c>
      <c r="M326" s="139">
        <v>0</v>
      </c>
      <c r="N326" s="139">
        <v>0</v>
      </c>
      <c r="O326" s="139">
        <v>0</v>
      </c>
      <c r="P326" s="139">
        <v>0</v>
      </c>
      <c r="Q326" s="139">
        <v>0</v>
      </c>
      <c r="R326" s="139">
        <v>0</v>
      </c>
      <c r="S326" s="139">
        <v>0</v>
      </c>
      <c r="T326" s="139">
        <v>1</v>
      </c>
      <c r="U326" s="139">
        <v>10</v>
      </c>
      <c r="V326" s="139">
        <v>0</v>
      </c>
      <c r="W326" s="139">
        <v>4</v>
      </c>
      <c r="X326" s="47">
        <v>0</v>
      </c>
    </row>
    <row r="327" spans="1:24">
      <c r="A327" s="157" t="s">
        <v>537</v>
      </c>
      <c r="B327" s="15">
        <f>SUM(C327:X327)</f>
        <v>1</v>
      </c>
      <c r="C327" s="188">
        <v>0</v>
      </c>
      <c r="D327" s="133">
        <v>0</v>
      </c>
      <c r="E327" s="139">
        <v>0</v>
      </c>
      <c r="F327" s="139">
        <v>0</v>
      </c>
      <c r="G327" s="139">
        <v>0</v>
      </c>
      <c r="H327" s="139">
        <v>0</v>
      </c>
      <c r="I327" s="139">
        <v>0</v>
      </c>
      <c r="J327" s="139">
        <v>0</v>
      </c>
      <c r="K327" s="139">
        <v>0</v>
      </c>
      <c r="L327" s="139">
        <v>0</v>
      </c>
      <c r="M327" s="139">
        <v>0</v>
      </c>
      <c r="N327" s="139">
        <v>0</v>
      </c>
      <c r="O327" s="139">
        <v>0</v>
      </c>
      <c r="P327" s="139">
        <v>0</v>
      </c>
      <c r="Q327" s="139">
        <v>0</v>
      </c>
      <c r="R327" s="139">
        <v>0</v>
      </c>
      <c r="S327" s="139">
        <v>0</v>
      </c>
      <c r="T327" s="139">
        <v>0</v>
      </c>
      <c r="U327" s="139">
        <v>1</v>
      </c>
      <c r="V327" s="139">
        <v>0</v>
      </c>
      <c r="W327" s="139">
        <v>0</v>
      </c>
      <c r="X327" s="47">
        <v>0</v>
      </c>
    </row>
    <row r="328" spans="1:24">
      <c r="A328" s="157" t="s">
        <v>576</v>
      </c>
      <c r="B328" s="15">
        <f>SUM(C328:X328)</f>
        <v>1</v>
      </c>
      <c r="C328" s="188">
        <v>1</v>
      </c>
      <c r="D328" s="133">
        <v>0</v>
      </c>
      <c r="E328" s="139">
        <v>0</v>
      </c>
      <c r="F328" s="139">
        <v>0</v>
      </c>
      <c r="G328" s="139">
        <v>0</v>
      </c>
      <c r="H328" s="139">
        <v>0</v>
      </c>
      <c r="I328" s="139">
        <v>0</v>
      </c>
      <c r="J328" s="139">
        <v>0</v>
      </c>
      <c r="K328" s="139">
        <v>0</v>
      </c>
      <c r="L328" s="139">
        <v>0</v>
      </c>
      <c r="M328" s="139">
        <v>0</v>
      </c>
      <c r="N328" s="139">
        <v>0</v>
      </c>
      <c r="O328" s="139">
        <v>0</v>
      </c>
      <c r="P328" s="139">
        <v>0</v>
      </c>
      <c r="Q328" s="139">
        <v>0</v>
      </c>
      <c r="R328" s="139">
        <v>0</v>
      </c>
      <c r="S328" s="139">
        <v>0</v>
      </c>
      <c r="T328" s="139">
        <v>0</v>
      </c>
      <c r="U328" s="139">
        <v>0</v>
      </c>
      <c r="V328" s="139">
        <v>0</v>
      </c>
      <c r="W328" s="139">
        <v>0</v>
      </c>
      <c r="X328" s="47">
        <v>0</v>
      </c>
    </row>
    <row r="329" spans="1:24">
      <c r="A329" s="157" t="s">
        <v>538</v>
      </c>
      <c r="B329" s="15">
        <f>SUM(C329:X329)</f>
        <v>5</v>
      </c>
      <c r="C329" s="188">
        <v>1</v>
      </c>
      <c r="D329" s="133">
        <v>0</v>
      </c>
      <c r="E329" s="139">
        <v>0</v>
      </c>
      <c r="F329" s="139">
        <v>0</v>
      </c>
      <c r="G329" s="139">
        <v>0</v>
      </c>
      <c r="H329" s="139">
        <v>0</v>
      </c>
      <c r="I329" s="139">
        <v>0</v>
      </c>
      <c r="J329" s="139">
        <v>0</v>
      </c>
      <c r="K329" s="139">
        <v>0</v>
      </c>
      <c r="L329" s="139">
        <v>0</v>
      </c>
      <c r="M329" s="139">
        <v>0</v>
      </c>
      <c r="N329" s="139">
        <v>0</v>
      </c>
      <c r="O329" s="139">
        <v>0</v>
      </c>
      <c r="P329" s="139">
        <v>0</v>
      </c>
      <c r="Q329" s="139">
        <v>0</v>
      </c>
      <c r="R329" s="139">
        <v>0</v>
      </c>
      <c r="S329" s="139">
        <v>0</v>
      </c>
      <c r="T329" s="139">
        <v>0</v>
      </c>
      <c r="U329" s="139">
        <v>4</v>
      </c>
      <c r="V329" s="139">
        <v>0</v>
      </c>
      <c r="W329" s="139">
        <v>0</v>
      </c>
      <c r="X329" s="47">
        <v>0</v>
      </c>
    </row>
    <row r="330" spans="1:24">
      <c r="A330" s="157"/>
      <c r="B330" s="149"/>
      <c r="C330" s="188"/>
      <c r="D330" s="133"/>
      <c r="E330" s="139"/>
      <c r="F330" s="139"/>
      <c r="G330" s="139"/>
      <c r="H330" s="139"/>
      <c r="I330" s="139"/>
      <c r="J330" s="139"/>
      <c r="K330" s="139"/>
      <c r="L330" s="139"/>
      <c r="M330" s="139"/>
      <c r="N330" s="139"/>
      <c r="O330" s="139"/>
      <c r="P330" s="139"/>
      <c r="Q330" s="139"/>
      <c r="R330" s="139"/>
      <c r="S330" s="139"/>
      <c r="T330" s="139"/>
      <c r="U330" s="139"/>
      <c r="V330" s="139"/>
      <c r="W330" s="139"/>
    </row>
    <row r="331" spans="1:24">
      <c r="A331" s="135" t="s">
        <v>218</v>
      </c>
      <c r="B331" s="69">
        <f t="shared" ref="B331:X331" si="65">SUM(B332:B340)</f>
        <v>27</v>
      </c>
      <c r="C331" s="90">
        <f t="shared" si="65"/>
        <v>13</v>
      </c>
      <c r="D331" s="59">
        <f t="shared" si="65"/>
        <v>6</v>
      </c>
      <c r="E331" s="69">
        <f t="shared" si="65"/>
        <v>5</v>
      </c>
      <c r="F331" s="69">
        <f t="shared" si="65"/>
        <v>0</v>
      </c>
      <c r="G331" s="69">
        <f t="shared" si="65"/>
        <v>0</v>
      </c>
      <c r="H331" s="69">
        <f t="shared" si="65"/>
        <v>0</v>
      </c>
      <c r="I331" s="69">
        <f t="shared" si="65"/>
        <v>0</v>
      </c>
      <c r="J331" s="69">
        <f t="shared" si="65"/>
        <v>0</v>
      </c>
      <c r="K331" s="69">
        <f t="shared" si="65"/>
        <v>0</v>
      </c>
      <c r="L331" s="69">
        <f t="shared" si="65"/>
        <v>0</v>
      </c>
      <c r="M331" s="69">
        <f t="shared" si="65"/>
        <v>0</v>
      </c>
      <c r="N331" s="69">
        <f t="shared" si="65"/>
        <v>0</v>
      </c>
      <c r="O331" s="69">
        <f t="shared" si="65"/>
        <v>0</v>
      </c>
      <c r="P331" s="69">
        <f t="shared" si="65"/>
        <v>0</v>
      </c>
      <c r="Q331" s="69">
        <f t="shared" si="65"/>
        <v>0</v>
      </c>
      <c r="R331" s="69">
        <f t="shared" si="65"/>
        <v>0</v>
      </c>
      <c r="S331" s="69">
        <f t="shared" si="65"/>
        <v>0</v>
      </c>
      <c r="T331" s="69">
        <f t="shared" si="65"/>
        <v>0</v>
      </c>
      <c r="U331" s="69">
        <f t="shared" si="65"/>
        <v>1</v>
      </c>
      <c r="V331" s="69">
        <f t="shared" si="65"/>
        <v>1</v>
      </c>
      <c r="W331" s="69">
        <f t="shared" si="65"/>
        <v>1</v>
      </c>
      <c r="X331" s="90">
        <f t="shared" si="65"/>
        <v>0</v>
      </c>
    </row>
    <row r="332" spans="1:24">
      <c r="A332" s="157" t="s">
        <v>359</v>
      </c>
      <c r="B332" s="15">
        <f t="shared" ref="B332:B340" si="66">SUM(C332:X332)</f>
        <v>3</v>
      </c>
      <c r="C332" s="16">
        <v>1</v>
      </c>
      <c r="D332" s="133">
        <v>1</v>
      </c>
      <c r="E332" s="139">
        <v>0</v>
      </c>
      <c r="F332" s="139">
        <v>0</v>
      </c>
      <c r="G332" s="139">
        <v>0</v>
      </c>
      <c r="H332" s="139">
        <v>0</v>
      </c>
      <c r="I332" s="139">
        <v>0</v>
      </c>
      <c r="J332" s="139">
        <v>0</v>
      </c>
      <c r="K332" s="139">
        <v>0</v>
      </c>
      <c r="L332" s="139">
        <v>0</v>
      </c>
      <c r="M332" s="139">
        <v>0</v>
      </c>
      <c r="N332" s="139">
        <v>0</v>
      </c>
      <c r="O332" s="139">
        <v>0</v>
      </c>
      <c r="P332" s="139">
        <v>0</v>
      </c>
      <c r="Q332" s="139">
        <v>0</v>
      </c>
      <c r="R332" s="139">
        <v>0</v>
      </c>
      <c r="S332" s="139">
        <v>0</v>
      </c>
      <c r="T332" s="139">
        <v>0</v>
      </c>
      <c r="U332" s="139">
        <v>0</v>
      </c>
      <c r="V332" s="139">
        <v>0</v>
      </c>
      <c r="W332" s="139">
        <v>1</v>
      </c>
      <c r="X332" s="47">
        <v>0</v>
      </c>
    </row>
    <row r="333" spans="1:24">
      <c r="A333" s="157" t="s">
        <v>577</v>
      </c>
      <c r="B333" s="15">
        <f t="shared" si="66"/>
        <v>2</v>
      </c>
      <c r="C333" s="17">
        <v>2</v>
      </c>
      <c r="D333" s="133">
        <v>0</v>
      </c>
      <c r="E333" s="139">
        <v>0</v>
      </c>
      <c r="F333" s="139">
        <v>0</v>
      </c>
      <c r="G333" s="139">
        <v>0</v>
      </c>
      <c r="H333" s="139">
        <v>0</v>
      </c>
      <c r="I333" s="139">
        <v>0</v>
      </c>
      <c r="J333" s="139">
        <v>0</v>
      </c>
      <c r="K333" s="139">
        <v>0</v>
      </c>
      <c r="L333" s="139">
        <v>0</v>
      </c>
      <c r="M333" s="139">
        <v>0</v>
      </c>
      <c r="N333" s="139">
        <v>0</v>
      </c>
      <c r="O333" s="139">
        <v>0</v>
      </c>
      <c r="P333" s="139">
        <v>0</v>
      </c>
      <c r="Q333" s="139">
        <v>0</v>
      </c>
      <c r="R333" s="139">
        <v>0</v>
      </c>
      <c r="S333" s="139">
        <v>0</v>
      </c>
      <c r="T333" s="139">
        <v>0</v>
      </c>
      <c r="U333" s="139">
        <v>0</v>
      </c>
      <c r="V333" s="139">
        <v>0</v>
      </c>
      <c r="W333" s="139">
        <v>0</v>
      </c>
      <c r="X333" s="47">
        <v>0</v>
      </c>
    </row>
    <row r="334" spans="1:24">
      <c r="A334" s="157" t="s">
        <v>578</v>
      </c>
      <c r="B334" s="15">
        <f t="shared" si="66"/>
        <v>2</v>
      </c>
      <c r="C334" s="17">
        <v>2</v>
      </c>
      <c r="D334" s="133">
        <v>0</v>
      </c>
      <c r="E334" s="139">
        <v>0</v>
      </c>
      <c r="F334" s="139">
        <v>0</v>
      </c>
      <c r="G334" s="139">
        <v>0</v>
      </c>
      <c r="H334" s="139">
        <v>0</v>
      </c>
      <c r="I334" s="139">
        <v>0</v>
      </c>
      <c r="J334" s="139">
        <v>0</v>
      </c>
      <c r="K334" s="139">
        <v>0</v>
      </c>
      <c r="L334" s="139">
        <v>0</v>
      </c>
      <c r="M334" s="139">
        <v>0</v>
      </c>
      <c r="N334" s="139">
        <v>0</v>
      </c>
      <c r="O334" s="139">
        <v>0</v>
      </c>
      <c r="P334" s="139">
        <v>0</v>
      </c>
      <c r="Q334" s="139">
        <v>0</v>
      </c>
      <c r="R334" s="139">
        <v>0</v>
      </c>
      <c r="S334" s="139">
        <v>0</v>
      </c>
      <c r="T334" s="139">
        <v>0</v>
      </c>
      <c r="U334" s="139">
        <v>0</v>
      </c>
      <c r="V334" s="139">
        <v>0</v>
      </c>
      <c r="W334" s="139">
        <v>0</v>
      </c>
      <c r="X334" s="47">
        <v>0</v>
      </c>
    </row>
    <row r="335" spans="1:24">
      <c r="A335" s="157" t="s">
        <v>541</v>
      </c>
      <c r="B335" s="15">
        <f t="shared" si="66"/>
        <v>2</v>
      </c>
      <c r="C335" s="17">
        <v>0</v>
      </c>
      <c r="D335" s="133">
        <v>1</v>
      </c>
      <c r="E335" s="139">
        <v>1</v>
      </c>
      <c r="F335" s="139">
        <v>0</v>
      </c>
      <c r="G335" s="139">
        <v>0</v>
      </c>
      <c r="H335" s="139">
        <v>0</v>
      </c>
      <c r="I335" s="139">
        <v>0</v>
      </c>
      <c r="J335" s="139">
        <v>0</v>
      </c>
      <c r="K335" s="139">
        <v>0</v>
      </c>
      <c r="L335" s="139">
        <v>0</v>
      </c>
      <c r="M335" s="139">
        <v>0</v>
      </c>
      <c r="N335" s="139">
        <v>0</v>
      </c>
      <c r="O335" s="139">
        <v>0</v>
      </c>
      <c r="P335" s="139">
        <v>0</v>
      </c>
      <c r="Q335" s="139">
        <v>0</v>
      </c>
      <c r="R335" s="139">
        <v>0</v>
      </c>
      <c r="S335" s="139">
        <v>0</v>
      </c>
      <c r="T335" s="139">
        <v>0</v>
      </c>
      <c r="U335" s="139">
        <v>0</v>
      </c>
      <c r="V335" s="139">
        <v>0</v>
      </c>
      <c r="W335" s="139">
        <v>0</v>
      </c>
      <c r="X335" s="47">
        <v>0</v>
      </c>
    </row>
    <row r="336" spans="1:24">
      <c r="A336" s="157" t="s">
        <v>542</v>
      </c>
      <c r="B336" s="15">
        <f t="shared" si="66"/>
        <v>1</v>
      </c>
      <c r="C336" s="17">
        <v>0</v>
      </c>
      <c r="D336" s="133">
        <v>1</v>
      </c>
      <c r="E336" s="139">
        <v>0</v>
      </c>
      <c r="F336" s="139">
        <v>0</v>
      </c>
      <c r="G336" s="139">
        <v>0</v>
      </c>
      <c r="H336" s="139">
        <v>0</v>
      </c>
      <c r="I336" s="139">
        <v>0</v>
      </c>
      <c r="J336" s="139">
        <v>0</v>
      </c>
      <c r="K336" s="139">
        <v>0</v>
      </c>
      <c r="L336" s="139">
        <v>0</v>
      </c>
      <c r="M336" s="139">
        <v>0</v>
      </c>
      <c r="N336" s="139">
        <v>0</v>
      </c>
      <c r="O336" s="139">
        <v>0</v>
      </c>
      <c r="P336" s="139">
        <v>0</v>
      </c>
      <c r="Q336" s="139">
        <v>0</v>
      </c>
      <c r="R336" s="139">
        <v>0</v>
      </c>
      <c r="S336" s="139">
        <v>0</v>
      </c>
      <c r="T336" s="139">
        <v>0</v>
      </c>
      <c r="U336" s="139">
        <v>0</v>
      </c>
      <c r="V336" s="139">
        <v>0</v>
      </c>
      <c r="W336" s="139">
        <v>0</v>
      </c>
      <c r="X336" s="47">
        <v>0</v>
      </c>
    </row>
    <row r="337" spans="1:24">
      <c r="A337" s="157" t="s">
        <v>543</v>
      </c>
      <c r="B337" s="15">
        <f t="shared" si="66"/>
        <v>1</v>
      </c>
      <c r="C337" s="188">
        <v>0</v>
      </c>
      <c r="D337" s="133">
        <v>0</v>
      </c>
      <c r="E337" s="139">
        <v>0</v>
      </c>
      <c r="F337" s="139">
        <v>0</v>
      </c>
      <c r="G337" s="139">
        <v>0</v>
      </c>
      <c r="H337" s="139">
        <v>0</v>
      </c>
      <c r="I337" s="139">
        <v>0</v>
      </c>
      <c r="J337" s="139">
        <v>0</v>
      </c>
      <c r="K337" s="139">
        <v>0</v>
      </c>
      <c r="L337" s="139">
        <v>0</v>
      </c>
      <c r="M337" s="139">
        <v>0</v>
      </c>
      <c r="N337" s="139">
        <v>0</v>
      </c>
      <c r="O337" s="139">
        <v>0</v>
      </c>
      <c r="P337" s="139">
        <v>0</v>
      </c>
      <c r="Q337" s="139">
        <v>0</v>
      </c>
      <c r="R337" s="139">
        <v>0</v>
      </c>
      <c r="S337" s="139">
        <v>0</v>
      </c>
      <c r="T337" s="139">
        <v>0</v>
      </c>
      <c r="U337" s="139">
        <v>1</v>
      </c>
      <c r="V337" s="139">
        <v>0</v>
      </c>
      <c r="W337" s="139">
        <v>0</v>
      </c>
      <c r="X337" s="47">
        <v>0</v>
      </c>
    </row>
    <row r="338" spans="1:24">
      <c r="A338" s="157" t="s">
        <v>544</v>
      </c>
      <c r="B338" s="15">
        <f t="shared" si="66"/>
        <v>7</v>
      </c>
      <c r="C338" s="188">
        <v>2</v>
      </c>
      <c r="D338" s="133">
        <v>1</v>
      </c>
      <c r="E338" s="139">
        <v>4</v>
      </c>
      <c r="F338" s="139">
        <v>0</v>
      </c>
      <c r="G338" s="139">
        <v>0</v>
      </c>
      <c r="H338" s="139">
        <v>0</v>
      </c>
      <c r="I338" s="139">
        <v>0</v>
      </c>
      <c r="J338" s="139">
        <v>0</v>
      </c>
      <c r="K338" s="139">
        <v>0</v>
      </c>
      <c r="L338" s="139">
        <v>0</v>
      </c>
      <c r="M338" s="139">
        <v>0</v>
      </c>
      <c r="N338" s="139">
        <v>0</v>
      </c>
      <c r="O338" s="139">
        <v>0</v>
      </c>
      <c r="P338" s="139">
        <v>0</v>
      </c>
      <c r="Q338" s="139">
        <v>0</v>
      </c>
      <c r="R338" s="139">
        <v>0</v>
      </c>
      <c r="S338" s="139">
        <v>0</v>
      </c>
      <c r="T338" s="139">
        <v>0</v>
      </c>
      <c r="U338" s="139">
        <v>0</v>
      </c>
      <c r="V338" s="139">
        <v>0</v>
      </c>
      <c r="W338" s="139">
        <v>0</v>
      </c>
      <c r="X338" s="47">
        <v>0</v>
      </c>
    </row>
    <row r="339" spans="1:24">
      <c r="A339" s="157" t="s">
        <v>360</v>
      </c>
      <c r="B339" s="15">
        <f t="shared" si="66"/>
        <v>6</v>
      </c>
      <c r="C339" s="188">
        <v>4</v>
      </c>
      <c r="D339" s="133">
        <v>2</v>
      </c>
      <c r="E339" s="139">
        <v>0</v>
      </c>
      <c r="F339" s="139">
        <v>0</v>
      </c>
      <c r="G339" s="139">
        <v>0</v>
      </c>
      <c r="H339" s="139">
        <v>0</v>
      </c>
      <c r="I339" s="139">
        <v>0</v>
      </c>
      <c r="J339" s="139">
        <v>0</v>
      </c>
      <c r="K339" s="139">
        <v>0</v>
      </c>
      <c r="L339" s="139">
        <v>0</v>
      </c>
      <c r="M339" s="139">
        <v>0</v>
      </c>
      <c r="N339" s="139">
        <v>0</v>
      </c>
      <c r="O339" s="139">
        <v>0</v>
      </c>
      <c r="P339" s="139">
        <v>0</v>
      </c>
      <c r="Q339" s="139">
        <v>0</v>
      </c>
      <c r="R339" s="139">
        <v>0</v>
      </c>
      <c r="S339" s="139">
        <v>0</v>
      </c>
      <c r="T339" s="139">
        <v>0</v>
      </c>
      <c r="U339" s="139">
        <v>0</v>
      </c>
      <c r="V339" s="139">
        <v>0</v>
      </c>
      <c r="W339" s="139">
        <v>0</v>
      </c>
      <c r="X339" s="47">
        <v>0</v>
      </c>
    </row>
    <row r="340" spans="1:24">
      <c r="A340" s="157" t="s">
        <v>545</v>
      </c>
      <c r="B340" s="15">
        <f t="shared" si="66"/>
        <v>3</v>
      </c>
      <c r="C340" s="188">
        <v>2</v>
      </c>
      <c r="D340" s="133">
        <v>0</v>
      </c>
      <c r="E340" s="139">
        <v>0</v>
      </c>
      <c r="F340" s="139">
        <v>0</v>
      </c>
      <c r="G340" s="139">
        <v>0</v>
      </c>
      <c r="H340" s="139">
        <v>0</v>
      </c>
      <c r="I340" s="139">
        <v>0</v>
      </c>
      <c r="J340" s="139">
        <v>0</v>
      </c>
      <c r="K340" s="139">
        <v>0</v>
      </c>
      <c r="L340" s="139">
        <v>0</v>
      </c>
      <c r="M340" s="139">
        <v>0</v>
      </c>
      <c r="N340" s="139">
        <v>0</v>
      </c>
      <c r="O340" s="139">
        <v>0</v>
      </c>
      <c r="P340" s="139">
        <v>0</v>
      </c>
      <c r="Q340" s="139">
        <v>0</v>
      </c>
      <c r="R340" s="139">
        <v>0</v>
      </c>
      <c r="S340" s="139">
        <v>0</v>
      </c>
      <c r="T340" s="139">
        <v>0</v>
      </c>
      <c r="U340" s="139">
        <v>0</v>
      </c>
      <c r="V340" s="139">
        <v>1</v>
      </c>
      <c r="W340" s="139">
        <v>0</v>
      </c>
      <c r="X340" s="47">
        <v>0</v>
      </c>
    </row>
    <row r="341" spans="1:24">
      <c r="A341" s="80"/>
      <c r="B341" s="109"/>
      <c r="C341" s="95"/>
      <c r="D341" s="65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95"/>
    </row>
    <row r="342" spans="1:24">
      <c r="A342" s="23" t="s">
        <v>251</v>
      </c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</row>
    <row r="343" spans="1:24" hidden="1"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</row>
    <row r="344" spans="1:24" hidden="1"/>
    <row r="345" spans="1:24" hidden="1"/>
    <row r="346" spans="1:24" hidden="1"/>
    <row r="347" spans="1:24" hidden="1"/>
    <row r="348" spans="1:24" hidden="1"/>
    <row r="349" spans="1:24" hidden="1"/>
    <row r="350" spans="1:24" hidden="1"/>
    <row r="351" spans="1:24" hidden="1"/>
    <row r="352" spans="1:24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/>
    <row r="65530"/>
    <row r="65531"/>
    <row r="65532"/>
    <row r="65533"/>
    <row r="65534"/>
    <row r="65535"/>
    <row r="65536"/>
  </sheetData>
  <mergeCells count="9">
    <mergeCell ref="D8:X8"/>
    <mergeCell ref="X9:X11"/>
    <mergeCell ref="A3:W3"/>
    <mergeCell ref="A8:A11"/>
    <mergeCell ref="B8:B11"/>
    <mergeCell ref="C8:C11"/>
    <mergeCell ref="A4:W4"/>
    <mergeCell ref="A5:W5"/>
    <mergeCell ref="A6:W6"/>
  </mergeCells>
  <phoneticPr fontId="4" type="noConversion"/>
  <printOptions horizontalCentered="1" verticalCentered="1"/>
  <pageMargins left="0" right="0" top="0.26" bottom="0" header="0.28999999999999998" footer="0"/>
  <pageSetup scale="29" firstPageNumber="0" orientation="landscape" horizontalDpi="300" verticalDpi="300" r:id="rId1"/>
  <headerFooter differentFirst="1" alignWithMargins="0">
    <oddHeader>&amp;L&amp;"Times New Roman,Negrita"CUADRO N° 259</oddHeader>
  </headerFooter>
  <rowBreaks count="2" manualBreakCount="2">
    <brk id="178" max="21" man="1"/>
    <brk id="287" max="19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64"/>
  <sheetViews>
    <sheetView showGridLines="0" zoomScale="80" zoomScaleNormal="80" workbookViewId="0">
      <selection activeCell="C14" sqref="C14:IV15"/>
    </sheetView>
  </sheetViews>
  <sheetFormatPr baseColWidth="10" defaultColWidth="0" defaultRowHeight="15.75" zeroHeight="1"/>
  <cols>
    <col min="1" max="1" width="26.7109375" style="22" customWidth="1"/>
    <col min="2" max="21" width="13.140625" style="22" customWidth="1"/>
    <col min="22" max="22" width="14.140625" style="22" bestFit="1" customWidth="1"/>
    <col min="23" max="23" width="17.5703125" style="1" customWidth="1"/>
    <col min="24" max="16384" width="11.42578125" style="22" hidden="1"/>
  </cols>
  <sheetData>
    <row r="1" spans="1:256">
      <c r="A1" s="5" t="s">
        <v>221</v>
      </c>
      <c r="B1" s="49"/>
    </row>
    <row r="2" spans="1:256"/>
    <row r="3" spans="1:256">
      <c r="A3" s="221" t="s">
        <v>164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21"/>
    </row>
    <row r="4" spans="1:256">
      <c r="A4" s="221" t="s">
        <v>186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</row>
    <row r="5" spans="1:256">
      <c r="A5" s="221" t="s">
        <v>163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</row>
    <row r="6" spans="1:256">
      <c r="A6" s="221" t="s">
        <v>392</v>
      </c>
      <c r="B6" s="221"/>
      <c r="C6" s="221"/>
      <c r="D6" s="221"/>
      <c r="E6" s="221"/>
      <c r="F6" s="221"/>
      <c r="G6" s="221"/>
      <c r="H6" s="221"/>
      <c r="I6" s="221"/>
      <c r="J6" s="221"/>
      <c r="K6" s="221"/>
      <c r="L6" s="221"/>
      <c r="M6" s="221"/>
      <c r="N6" s="221"/>
      <c r="O6" s="221"/>
      <c r="P6" s="221"/>
      <c r="Q6" s="221"/>
      <c r="R6" s="221"/>
      <c r="S6" s="221"/>
      <c r="T6" s="221"/>
      <c r="U6" s="221"/>
      <c r="V6" s="221"/>
    </row>
    <row r="7" spans="1:256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</row>
    <row r="8" spans="1:256" ht="15.75" customHeight="1">
      <c r="A8" s="273" t="s">
        <v>187</v>
      </c>
      <c r="B8" s="275" t="s">
        <v>65</v>
      </c>
      <c r="C8" s="271" t="s">
        <v>192</v>
      </c>
      <c r="D8" s="272"/>
      <c r="E8" s="272"/>
      <c r="F8" s="272"/>
      <c r="G8" s="272"/>
      <c r="H8" s="272"/>
      <c r="I8" s="272"/>
      <c r="J8" s="272"/>
      <c r="K8" s="272"/>
      <c r="L8" s="272"/>
      <c r="M8" s="272"/>
      <c r="N8" s="272"/>
      <c r="O8" s="272"/>
      <c r="P8" s="272"/>
      <c r="Q8" s="272"/>
      <c r="R8" s="272"/>
      <c r="S8" s="272"/>
      <c r="T8" s="272"/>
      <c r="U8" s="272"/>
      <c r="V8" s="272"/>
      <c r="W8" s="272"/>
    </row>
    <row r="9" spans="1:256" ht="56.25" customHeight="1">
      <c r="A9" s="274"/>
      <c r="B9" s="276"/>
      <c r="C9" s="50" t="s">
        <v>252</v>
      </c>
      <c r="D9" s="51" t="s">
        <v>232</v>
      </c>
      <c r="E9" s="51" t="s">
        <v>233</v>
      </c>
      <c r="F9" s="51" t="s">
        <v>234</v>
      </c>
      <c r="G9" s="51" t="s">
        <v>235</v>
      </c>
      <c r="H9" s="51" t="s">
        <v>236</v>
      </c>
      <c r="I9" s="51" t="s">
        <v>237</v>
      </c>
      <c r="J9" s="51" t="s">
        <v>238</v>
      </c>
      <c r="K9" s="51" t="s">
        <v>239</v>
      </c>
      <c r="L9" s="51" t="s">
        <v>240</v>
      </c>
      <c r="M9" s="51" t="s">
        <v>241</v>
      </c>
      <c r="N9" s="51" t="s">
        <v>242</v>
      </c>
      <c r="O9" s="51" t="s">
        <v>243</v>
      </c>
      <c r="P9" s="51" t="s">
        <v>244</v>
      </c>
      <c r="Q9" s="51" t="s">
        <v>245</v>
      </c>
      <c r="R9" s="51" t="s">
        <v>246</v>
      </c>
      <c r="S9" s="52" t="s">
        <v>226</v>
      </c>
      <c r="T9" s="52" t="s">
        <v>247</v>
      </c>
      <c r="U9" s="51" t="s">
        <v>248</v>
      </c>
      <c r="V9" s="52" t="s">
        <v>116</v>
      </c>
      <c r="W9" s="52" t="s">
        <v>394</v>
      </c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</row>
    <row r="10" spans="1:256">
      <c r="A10" s="54"/>
      <c r="B10" s="55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7"/>
      <c r="V10" s="67"/>
      <c r="W10" s="71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</row>
    <row r="11" spans="1:256">
      <c r="A11" s="58" t="s">
        <v>43</v>
      </c>
      <c r="B11" s="59">
        <f>SUM(C11:W11)</f>
        <v>11215</v>
      </c>
      <c r="C11" s="59">
        <f t="shared" ref="C11:BN11" si="0">SUM(C13:C44)</f>
        <v>288</v>
      </c>
      <c r="D11" s="59">
        <f t="shared" si="0"/>
        <v>842</v>
      </c>
      <c r="E11" s="59">
        <f t="shared" si="0"/>
        <v>433</v>
      </c>
      <c r="F11" s="59">
        <f t="shared" si="0"/>
        <v>296</v>
      </c>
      <c r="G11" s="59">
        <f t="shared" si="0"/>
        <v>171</v>
      </c>
      <c r="H11" s="59">
        <f t="shared" si="0"/>
        <v>1244</v>
      </c>
      <c r="I11" s="59">
        <f t="shared" si="0"/>
        <v>1231</v>
      </c>
      <c r="J11" s="59">
        <f t="shared" si="0"/>
        <v>739</v>
      </c>
      <c r="K11" s="59">
        <f t="shared" si="0"/>
        <v>380</v>
      </c>
      <c r="L11" s="59">
        <f t="shared" si="0"/>
        <v>117</v>
      </c>
      <c r="M11" s="59">
        <f t="shared" si="0"/>
        <v>80</v>
      </c>
      <c r="N11" s="59">
        <f t="shared" si="0"/>
        <v>42</v>
      </c>
      <c r="O11" s="59">
        <f t="shared" si="0"/>
        <v>31</v>
      </c>
      <c r="P11" s="59">
        <f t="shared" si="0"/>
        <v>33</v>
      </c>
      <c r="Q11" s="59">
        <f t="shared" si="0"/>
        <v>11</v>
      </c>
      <c r="R11" s="59">
        <f t="shared" si="0"/>
        <v>27</v>
      </c>
      <c r="S11" s="59">
        <f t="shared" si="0"/>
        <v>397</v>
      </c>
      <c r="T11" s="59">
        <f t="shared" si="0"/>
        <v>4306</v>
      </c>
      <c r="U11" s="59">
        <f t="shared" si="0"/>
        <v>101</v>
      </c>
      <c r="V11" s="59">
        <f t="shared" si="0"/>
        <v>445</v>
      </c>
      <c r="W11" s="59">
        <f t="shared" si="0"/>
        <v>1</v>
      </c>
      <c r="X11" s="59">
        <f t="shared" si="0"/>
        <v>0</v>
      </c>
      <c r="Y11" s="59">
        <f t="shared" si="0"/>
        <v>0</v>
      </c>
      <c r="Z11" s="59">
        <f t="shared" si="0"/>
        <v>0</v>
      </c>
      <c r="AA11" s="59">
        <f t="shared" si="0"/>
        <v>0</v>
      </c>
      <c r="AB11" s="59">
        <f t="shared" si="0"/>
        <v>0</v>
      </c>
      <c r="AC11" s="59">
        <f t="shared" si="0"/>
        <v>0</v>
      </c>
      <c r="AD11" s="59">
        <f t="shared" si="0"/>
        <v>0</v>
      </c>
      <c r="AE11" s="59">
        <f t="shared" si="0"/>
        <v>0</v>
      </c>
      <c r="AF11" s="59">
        <f t="shared" si="0"/>
        <v>0</v>
      </c>
      <c r="AG11" s="59">
        <f t="shared" si="0"/>
        <v>0</v>
      </c>
      <c r="AH11" s="59">
        <f t="shared" si="0"/>
        <v>0</v>
      </c>
      <c r="AI11" s="59">
        <f t="shared" si="0"/>
        <v>0</v>
      </c>
      <c r="AJ11" s="59">
        <f t="shared" si="0"/>
        <v>0</v>
      </c>
      <c r="AK11" s="59">
        <f t="shared" si="0"/>
        <v>0</v>
      </c>
      <c r="AL11" s="59">
        <f t="shared" si="0"/>
        <v>0</v>
      </c>
      <c r="AM11" s="59">
        <f t="shared" si="0"/>
        <v>0</v>
      </c>
      <c r="AN11" s="59">
        <f t="shared" si="0"/>
        <v>0</v>
      </c>
      <c r="AO11" s="59">
        <f t="shared" si="0"/>
        <v>0</v>
      </c>
      <c r="AP11" s="59">
        <f t="shared" si="0"/>
        <v>0</v>
      </c>
      <c r="AQ11" s="59">
        <f t="shared" si="0"/>
        <v>0</v>
      </c>
      <c r="AR11" s="59">
        <f t="shared" si="0"/>
        <v>0</v>
      </c>
      <c r="AS11" s="59">
        <f t="shared" si="0"/>
        <v>0</v>
      </c>
      <c r="AT11" s="59">
        <f t="shared" si="0"/>
        <v>0</v>
      </c>
      <c r="AU11" s="59">
        <f t="shared" si="0"/>
        <v>0</v>
      </c>
      <c r="AV11" s="59">
        <f t="shared" si="0"/>
        <v>0</v>
      </c>
      <c r="AW11" s="59">
        <f t="shared" si="0"/>
        <v>0</v>
      </c>
      <c r="AX11" s="59">
        <f t="shared" si="0"/>
        <v>0</v>
      </c>
      <c r="AY11" s="59">
        <f t="shared" si="0"/>
        <v>0</v>
      </c>
      <c r="AZ11" s="59">
        <f t="shared" si="0"/>
        <v>0</v>
      </c>
      <c r="BA11" s="59">
        <f t="shared" si="0"/>
        <v>0</v>
      </c>
      <c r="BB11" s="59">
        <f t="shared" si="0"/>
        <v>0</v>
      </c>
      <c r="BC11" s="59">
        <f t="shared" si="0"/>
        <v>0</v>
      </c>
      <c r="BD11" s="59">
        <f t="shared" si="0"/>
        <v>0</v>
      </c>
      <c r="BE11" s="59">
        <f t="shared" si="0"/>
        <v>0</v>
      </c>
      <c r="BF11" s="59">
        <f t="shared" si="0"/>
        <v>0</v>
      </c>
      <c r="BG11" s="59">
        <f t="shared" si="0"/>
        <v>0</v>
      </c>
      <c r="BH11" s="59">
        <f t="shared" si="0"/>
        <v>0</v>
      </c>
      <c r="BI11" s="59">
        <f t="shared" si="0"/>
        <v>0</v>
      </c>
      <c r="BJ11" s="59">
        <f t="shared" si="0"/>
        <v>0</v>
      </c>
      <c r="BK11" s="59">
        <f t="shared" si="0"/>
        <v>0</v>
      </c>
      <c r="BL11" s="59">
        <f t="shared" si="0"/>
        <v>0</v>
      </c>
      <c r="BM11" s="59">
        <f t="shared" si="0"/>
        <v>0</v>
      </c>
      <c r="BN11" s="59">
        <f t="shared" si="0"/>
        <v>0</v>
      </c>
      <c r="BO11" s="59">
        <f t="shared" ref="BO11:DZ11" si="1">SUM(BO13:BO44)</f>
        <v>0</v>
      </c>
      <c r="BP11" s="59">
        <f t="shared" si="1"/>
        <v>0</v>
      </c>
      <c r="BQ11" s="59">
        <f t="shared" si="1"/>
        <v>0</v>
      </c>
      <c r="BR11" s="59">
        <f t="shared" si="1"/>
        <v>0</v>
      </c>
      <c r="BS11" s="59">
        <f t="shared" si="1"/>
        <v>0</v>
      </c>
      <c r="BT11" s="59">
        <f t="shared" si="1"/>
        <v>0</v>
      </c>
      <c r="BU11" s="59">
        <f t="shared" si="1"/>
        <v>0</v>
      </c>
      <c r="BV11" s="59">
        <f t="shared" si="1"/>
        <v>0</v>
      </c>
      <c r="BW11" s="59">
        <f t="shared" si="1"/>
        <v>0</v>
      </c>
      <c r="BX11" s="59">
        <f t="shared" si="1"/>
        <v>0</v>
      </c>
      <c r="BY11" s="59">
        <f t="shared" si="1"/>
        <v>0</v>
      </c>
      <c r="BZ11" s="59">
        <f t="shared" si="1"/>
        <v>0</v>
      </c>
      <c r="CA11" s="59">
        <f t="shared" si="1"/>
        <v>0</v>
      </c>
      <c r="CB11" s="59">
        <f t="shared" si="1"/>
        <v>0</v>
      </c>
      <c r="CC11" s="59">
        <f t="shared" si="1"/>
        <v>0</v>
      </c>
      <c r="CD11" s="59">
        <f t="shared" si="1"/>
        <v>0</v>
      </c>
      <c r="CE11" s="59">
        <f t="shared" si="1"/>
        <v>0</v>
      </c>
      <c r="CF11" s="59">
        <f t="shared" si="1"/>
        <v>0</v>
      </c>
      <c r="CG11" s="59">
        <f t="shared" si="1"/>
        <v>0</v>
      </c>
      <c r="CH11" s="59">
        <f t="shared" si="1"/>
        <v>0</v>
      </c>
      <c r="CI11" s="59">
        <f t="shared" si="1"/>
        <v>0</v>
      </c>
      <c r="CJ11" s="59">
        <f t="shared" si="1"/>
        <v>0</v>
      </c>
      <c r="CK11" s="59">
        <f t="shared" si="1"/>
        <v>0</v>
      </c>
      <c r="CL11" s="59">
        <f t="shared" si="1"/>
        <v>0</v>
      </c>
      <c r="CM11" s="59">
        <f t="shared" si="1"/>
        <v>0</v>
      </c>
      <c r="CN11" s="59">
        <f t="shared" si="1"/>
        <v>0</v>
      </c>
      <c r="CO11" s="59">
        <f t="shared" si="1"/>
        <v>0</v>
      </c>
      <c r="CP11" s="59">
        <f t="shared" si="1"/>
        <v>0</v>
      </c>
      <c r="CQ11" s="59">
        <f t="shared" si="1"/>
        <v>0</v>
      </c>
      <c r="CR11" s="59">
        <f t="shared" si="1"/>
        <v>0</v>
      </c>
      <c r="CS11" s="59">
        <f t="shared" si="1"/>
        <v>0</v>
      </c>
      <c r="CT11" s="59">
        <f t="shared" si="1"/>
        <v>0</v>
      </c>
      <c r="CU11" s="59">
        <f t="shared" si="1"/>
        <v>0</v>
      </c>
      <c r="CV11" s="59">
        <f t="shared" si="1"/>
        <v>0</v>
      </c>
      <c r="CW11" s="59">
        <f t="shared" si="1"/>
        <v>0</v>
      </c>
      <c r="CX11" s="59">
        <f t="shared" si="1"/>
        <v>0</v>
      </c>
      <c r="CY11" s="59">
        <f t="shared" si="1"/>
        <v>0</v>
      </c>
      <c r="CZ11" s="59">
        <f t="shared" si="1"/>
        <v>0</v>
      </c>
      <c r="DA11" s="59">
        <f t="shared" si="1"/>
        <v>0</v>
      </c>
      <c r="DB11" s="59">
        <f t="shared" si="1"/>
        <v>0</v>
      </c>
      <c r="DC11" s="59">
        <f t="shared" si="1"/>
        <v>0</v>
      </c>
      <c r="DD11" s="59">
        <f t="shared" si="1"/>
        <v>0</v>
      </c>
      <c r="DE11" s="59">
        <f t="shared" si="1"/>
        <v>0</v>
      </c>
      <c r="DF11" s="59">
        <f t="shared" si="1"/>
        <v>0</v>
      </c>
      <c r="DG11" s="59">
        <f t="shared" si="1"/>
        <v>0</v>
      </c>
      <c r="DH11" s="59">
        <f t="shared" si="1"/>
        <v>0</v>
      </c>
      <c r="DI11" s="59">
        <f t="shared" si="1"/>
        <v>0</v>
      </c>
      <c r="DJ11" s="59">
        <f t="shared" si="1"/>
        <v>0</v>
      </c>
      <c r="DK11" s="59">
        <f t="shared" si="1"/>
        <v>0</v>
      </c>
      <c r="DL11" s="59">
        <f t="shared" si="1"/>
        <v>0</v>
      </c>
      <c r="DM11" s="59">
        <f t="shared" si="1"/>
        <v>0</v>
      </c>
      <c r="DN11" s="59">
        <f t="shared" si="1"/>
        <v>0</v>
      </c>
      <c r="DO11" s="59">
        <f t="shared" si="1"/>
        <v>0</v>
      </c>
      <c r="DP11" s="59">
        <f t="shared" si="1"/>
        <v>0</v>
      </c>
      <c r="DQ11" s="59">
        <f t="shared" si="1"/>
        <v>0</v>
      </c>
      <c r="DR11" s="59">
        <f t="shared" si="1"/>
        <v>0</v>
      </c>
      <c r="DS11" s="59">
        <f t="shared" si="1"/>
        <v>0</v>
      </c>
      <c r="DT11" s="59">
        <f t="shared" si="1"/>
        <v>0</v>
      </c>
      <c r="DU11" s="59">
        <f t="shared" si="1"/>
        <v>0</v>
      </c>
      <c r="DV11" s="59">
        <f t="shared" si="1"/>
        <v>0</v>
      </c>
      <c r="DW11" s="59">
        <f t="shared" si="1"/>
        <v>0</v>
      </c>
      <c r="DX11" s="59">
        <f t="shared" si="1"/>
        <v>0</v>
      </c>
      <c r="DY11" s="59">
        <f t="shared" si="1"/>
        <v>0</v>
      </c>
      <c r="DZ11" s="59">
        <f t="shared" si="1"/>
        <v>0</v>
      </c>
      <c r="EA11" s="59">
        <f t="shared" ref="EA11:GL11" si="2">SUM(EA13:EA44)</f>
        <v>0</v>
      </c>
      <c r="EB11" s="59">
        <f t="shared" si="2"/>
        <v>0</v>
      </c>
      <c r="EC11" s="59">
        <f t="shared" si="2"/>
        <v>0</v>
      </c>
      <c r="ED11" s="59">
        <f t="shared" si="2"/>
        <v>0</v>
      </c>
      <c r="EE11" s="59">
        <f t="shared" si="2"/>
        <v>0</v>
      </c>
      <c r="EF11" s="59">
        <f t="shared" si="2"/>
        <v>0</v>
      </c>
      <c r="EG11" s="59">
        <f t="shared" si="2"/>
        <v>0</v>
      </c>
      <c r="EH11" s="59">
        <f t="shared" si="2"/>
        <v>0</v>
      </c>
      <c r="EI11" s="59">
        <f t="shared" si="2"/>
        <v>0</v>
      </c>
      <c r="EJ11" s="59">
        <f t="shared" si="2"/>
        <v>0</v>
      </c>
      <c r="EK11" s="59">
        <f t="shared" si="2"/>
        <v>0</v>
      </c>
      <c r="EL11" s="59">
        <f t="shared" si="2"/>
        <v>0</v>
      </c>
      <c r="EM11" s="59">
        <f t="shared" si="2"/>
        <v>0</v>
      </c>
      <c r="EN11" s="59">
        <f t="shared" si="2"/>
        <v>0</v>
      </c>
      <c r="EO11" s="59">
        <f t="shared" si="2"/>
        <v>0</v>
      </c>
      <c r="EP11" s="59">
        <f t="shared" si="2"/>
        <v>0</v>
      </c>
      <c r="EQ11" s="59">
        <f t="shared" si="2"/>
        <v>0</v>
      </c>
      <c r="ER11" s="59">
        <f t="shared" si="2"/>
        <v>0</v>
      </c>
      <c r="ES11" s="59">
        <f t="shared" si="2"/>
        <v>0</v>
      </c>
      <c r="ET11" s="59">
        <f t="shared" si="2"/>
        <v>0</v>
      </c>
      <c r="EU11" s="59">
        <f t="shared" si="2"/>
        <v>0</v>
      </c>
      <c r="EV11" s="59">
        <f t="shared" si="2"/>
        <v>0</v>
      </c>
      <c r="EW11" s="59">
        <f t="shared" si="2"/>
        <v>0</v>
      </c>
      <c r="EX11" s="59">
        <f t="shared" si="2"/>
        <v>0</v>
      </c>
      <c r="EY11" s="59">
        <f t="shared" si="2"/>
        <v>0</v>
      </c>
      <c r="EZ11" s="59">
        <f t="shared" si="2"/>
        <v>0</v>
      </c>
      <c r="FA11" s="59">
        <f t="shared" si="2"/>
        <v>0</v>
      </c>
      <c r="FB11" s="59">
        <f t="shared" si="2"/>
        <v>0</v>
      </c>
      <c r="FC11" s="59">
        <f t="shared" si="2"/>
        <v>0</v>
      </c>
      <c r="FD11" s="59">
        <f t="shared" si="2"/>
        <v>0</v>
      </c>
      <c r="FE11" s="59">
        <f t="shared" si="2"/>
        <v>0</v>
      </c>
      <c r="FF11" s="59">
        <f t="shared" si="2"/>
        <v>0</v>
      </c>
      <c r="FG11" s="59">
        <f t="shared" si="2"/>
        <v>0</v>
      </c>
      <c r="FH11" s="59">
        <f t="shared" si="2"/>
        <v>0</v>
      </c>
      <c r="FI11" s="59">
        <f t="shared" si="2"/>
        <v>0</v>
      </c>
      <c r="FJ11" s="59">
        <f t="shared" si="2"/>
        <v>0</v>
      </c>
      <c r="FK11" s="59">
        <f t="shared" si="2"/>
        <v>0</v>
      </c>
      <c r="FL11" s="59">
        <f t="shared" si="2"/>
        <v>0</v>
      </c>
      <c r="FM11" s="59">
        <f t="shared" si="2"/>
        <v>0</v>
      </c>
      <c r="FN11" s="59">
        <f t="shared" si="2"/>
        <v>0</v>
      </c>
      <c r="FO11" s="59">
        <f t="shared" si="2"/>
        <v>0</v>
      </c>
      <c r="FP11" s="59">
        <f t="shared" si="2"/>
        <v>0</v>
      </c>
      <c r="FQ11" s="59">
        <f t="shared" si="2"/>
        <v>0</v>
      </c>
      <c r="FR11" s="59">
        <f t="shared" si="2"/>
        <v>0</v>
      </c>
      <c r="FS11" s="59">
        <f t="shared" si="2"/>
        <v>0</v>
      </c>
      <c r="FT11" s="59">
        <f t="shared" si="2"/>
        <v>0</v>
      </c>
      <c r="FU11" s="59">
        <f t="shared" si="2"/>
        <v>0</v>
      </c>
      <c r="FV11" s="59">
        <f t="shared" si="2"/>
        <v>0</v>
      </c>
      <c r="FW11" s="59">
        <f t="shared" si="2"/>
        <v>0</v>
      </c>
      <c r="FX11" s="59">
        <f t="shared" si="2"/>
        <v>0</v>
      </c>
      <c r="FY11" s="59">
        <f t="shared" si="2"/>
        <v>0</v>
      </c>
      <c r="FZ11" s="59">
        <f t="shared" si="2"/>
        <v>0</v>
      </c>
      <c r="GA11" s="59">
        <f t="shared" si="2"/>
        <v>0</v>
      </c>
      <c r="GB11" s="59">
        <f t="shared" si="2"/>
        <v>0</v>
      </c>
      <c r="GC11" s="59">
        <f t="shared" si="2"/>
        <v>0</v>
      </c>
      <c r="GD11" s="59">
        <f t="shared" si="2"/>
        <v>0</v>
      </c>
      <c r="GE11" s="59">
        <f t="shared" si="2"/>
        <v>0</v>
      </c>
      <c r="GF11" s="59">
        <f t="shared" si="2"/>
        <v>0</v>
      </c>
      <c r="GG11" s="59">
        <f t="shared" si="2"/>
        <v>0</v>
      </c>
      <c r="GH11" s="59">
        <f t="shared" si="2"/>
        <v>0</v>
      </c>
      <c r="GI11" s="59">
        <f t="shared" si="2"/>
        <v>0</v>
      </c>
      <c r="GJ11" s="59">
        <f t="shared" si="2"/>
        <v>0</v>
      </c>
      <c r="GK11" s="59">
        <f t="shared" si="2"/>
        <v>0</v>
      </c>
      <c r="GL11" s="59">
        <f t="shared" si="2"/>
        <v>0</v>
      </c>
      <c r="GM11" s="59">
        <f t="shared" ref="GM11:IV11" si="3">SUM(GM13:GM44)</f>
        <v>0</v>
      </c>
      <c r="GN11" s="59">
        <f t="shared" si="3"/>
        <v>0</v>
      </c>
      <c r="GO11" s="59">
        <f t="shared" si="3"/>
        <v>0</v>
      </c>
      <c r="GP11" s="59">
        <f t="shared" si="3"/>
        <v>0</v>
      </c>
      <c r="GQ11" s="59">
        <f t="shared" si="3"/>
        <v>0</v>
      </c>
      <c r="GR11" s="59">
        <f t="shared" si="3"/>
        <v>0</v>
      </c>
      <c r="GS11" s="59">
        <f t="shared" si="3"/>
        <v>0</v>
      </c>
      <c r="GT11" s="59">
        <f t="shared" si="3"/>
        <v>0</v>
      </c>
      <c r="GU11" s="59">
        <f t="shared" si="3"/>
        <v>0</v>
      </c>
      <c r="GV11" s="59">
        <f t="shared" si="3"/>
        <v>0</v>
      </c>
      <c r="GW11" s="59">
        <f t="shared" si="3"/>
        <v>0</v>
      </c>
      <c r="GX11" s="59">
        <f t="shared" si="3"/>
        <v>0</v>
      </c>
      <c r="GY11" s="59">
        <f t="shared" si="3"/>
        <v>0</v>
      </c>
      <c r="GZ11" s="59">
        <f t="shared" si="3"/>
        <v>0</v>
      </c>
      <c r="HA11" s="59">
        <f t="shared" si="3"/>
        <v>0</v>
      </c>
      <c r="HB11" s="59">
        <f t="shared" si="3"/>
        <v>0</v>
      </c>
      <c r="HC11" s="59">
        <f t="shared" si="3"/>
        <v>0</v>
      </c>
      <c r="HD11" s="59">
        <f t="shared" si="3"/>
        <v>0</v>
      </c>
      <c r="HE11" s="59">
        <f t="shared" si="3"/>
        <v>0</v>
      </c>
      <c r="HF11" s="59">
        <f t="shared" si="3"/>
        <v>0</v>
      </c>
      <c r="HG11" s="59">
        <f t="shared" si="3"/>
        <v>0</v>
      </c>
      <c r="HH11" s="59">
        <f t="shared" si="3"/>
        <v>0</v>
      </c>
      <c r="HI11" s="59">
        <f t="shared" si="3"/>
        <v>0</v>
      </c>
      <c r="HJ11" s="59">
        <f t="shared" si="3"/>
        <v>0</v>
      </c>
      <c r="HK11" s="59">
        <f t="shared" si="3"/>
        <v>0</v>
      </c>
      <c r="HL11" s="59">
        <f t="shared" si="3"/>
        <v>0</v>
      </c>
      <c r="HM11" s="59">
        <f t="shared" si="3"/>
        <v>0</v>
      </c>
      <c r="HN11" s="59">
        <f t="shared" si="3"/>
        <v>0</v>
      </c>
      <c r="HO11" s="59">
        <f t="shared" si="3"/>
        <v>0</v>
      </c>
      <c r="HP11" s="59">
        <f t="shared" si="3"/>
        <v>0</v>
      </c>
      <c r="HQ11" s="59">
        <f t="shared" si="3"/>
        <v>0</v>
      </c>
      <c r="HR11" s="59">
        <f t="shared" si="3"/>
        <v>0</v>
      </c>
      <c r="HS11" s="59">
        <f t="shared" si="3"/>
        <v>0</v>
      </c>
      <c r="HT11" s="59">
        <f t="shared" si="3"/>
        <v>0</v>
      </c>
      <c r="HU11" s="59">
        <f t="shared" si="3"/>
        <v>0</v>
      </c>
      <c r="HV11" s="59">
        <f t="shared" si="3"/>
        <v>0</v>
      </c>
      <c r="HW11" s="59">
        <f t="shared" si="3"/>
        <v>0</v>
      </c>
      <c r="HX11" s="59">
        <f t="shared" si="3"/>
        <v>0</v>
      </c>
      <c r="HY11" s="59">
        <f t="shared" si="3"/>
        <v>0</v>
      </c>
      <c r="HZ11" s="59">
        <f t="shared" si="3"/>
        <v>0</v>
      </c>
      <c r="IA11" s="59">
        <f t="shared" si="3"/>
        <v>0</v>
      </c>
      <c r="IB11" s="59">
        <f t="shared" si="3"/>
        <v>0</v>
      </c>
      <c r="IC11" s="59">
        <f t="shared" si="3"/>
        <v>0</v>
      </c>
      <c r="ID11" s="59">
        <f t="shared" si="3"/>
        <v>0</v>
      </c>
      <c r="IE11" s="59">
        <f t="shared" si="3"/>
        <v>0</v>
      </c>
      <c r="IF11" s="59">
        <f t="shared" si="3"/>
        <v>0</v>
      </c>
      <c r="IG11" s="59">
        <f t="shared" si="3"/>
        <v>0</v>
      </c>
      <c r="IH11" s="59">
        <f t="shared" si="3"/>
        <v>0</v>
      </c>
      <c r="II11" s="59">
        <f t="shared" si="3"/>
        <v>0</v>
      </c>
      <c r="IJ11" s="59">
        <f t="shared" si="3"/>
        <v>0</v>
      </c>
      <c r="IK11" s="59">
        <f t="shared" si="3"/>
        <v>0</v>
      </c>
      <c r="IL11" s="59">
        <f t="shared" si="3"/>
        <v>0</v>
      </c>
      <c r="IM11" s="59">
        <f t="shared" si="3"/>
        <v>0</v>
      </c>
      <c r="IN11" s="59">
        <f t="shared" si="3"/>
        <v>0</v>
      </c>
      <c r="IO11" s="59">
        <f t="shared" si="3"/>
        <v>0</v>
      </c>
      <c r="IP11" s="59">
        <f t="shared" si="3"/>
        <v>0</v>
      </c>
      <c r="IQ11" s="59">
        <f t="shared" si="3"/>
        <v>0</v>
      </c>
      <c r="IR11" s="59">
        <f t="shared" si="3"/>
        <v>0</v>
      </c>
      <c r="IS11" s="59">
        <f t="shared" si="3"/>
        <v>0</v>
      </c>
      <c r="IT11" s="59">
        <f t="shared" si="3"/>
        <v>0</v>
      </c>
      <c r="IU11" s="59">
        <f t="shared" si="3"/>
        <v>0</v>
      </c>
      <c r="IV11" s="59">
        <f t="shared" si="3"/>
        <v>0</v>
      </c>
    </row>
    <row r="12" spans="1:256">
      <c r="A12" s="58"/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60"/>
      <c r="V12" s="69"/>
      <c r="W12" s="2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</row>
    <row r="13" spans="1:256">
      <c r="A13" s="61" t="s">
        <v>579</v>
      </c>
      <c r="B13" s="15">
        <f t="shared" ref="B13:B44" si="4">SUM(C13:W13)</f>
        <v>1</v>
      </c>
      <c r="C13" s="15">
        <v>1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</row>
    <row r="14" spans="1:256">
      <c r="A14" s="1" t="s">
        <v>580</v>
      </c>
      <c r="B14" s="15">
        <f t="shared" si="4"/>
        <v>2</v>
      </c>
      <c r="C14" s="15">
        <v>1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1</v>
      </c>
      <c r="U14" s="15">
        <v>0</v>
      </c>
      <c r="V14" s="15">
        <v>0</v>
      </c>
      <c r="W14" s="15">
        <v>0</v>
      </c>
    </row>
    <row r="15" spans="1:256">
      <c r="A15" s="1" t="s">
        <v>581</v>
      </c>
      <c r="B15" s="15">
        <f t="shared" si="4"/>
        <v>1</v>
      </c>
      <c r="C15" s="15">
        <v>0</v>
      </c>
      <c r="D15" s="15">
        <v>0</v>
      </c>
      <c r="E15" s="15">
        <v>0</v>
      </c>
      <c r="F15" s="15">
        <v>0</v>
      </c>
      <c r="G15" s="15">
        <v>0</v>
      </c>
      <c r="H15" s="15">
        <v>0</v>
      </c>
      <c r="I15" s="15">
        <v>1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</row>
    <row r="16" spans="1:256">
      <c r="A16" s="1" t="s">
        <v>582</v>
      </c>
      <c r="B16" s="15">
        <f t="shared" si="4"/>
        <v>1</v>
      </c>
      <c r="C16" s="15">
        <v>0</v>
      </c>
      <c r="D16" s="15">
        <v>1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</row>
    <row r="17" spans="1:23">
      <c r="A17" s="1" t="s">
        <v>583</v>
      </c>
      <c r="B17" s="15">
        <f t="shared" si="4"/>
        <v>6</v>
      </c>
      <c r="C17" s="15">
        <v>0</v>
      </c>
      <c r="D17" s="15">
        <v>0</v>
      </c>
      <c r="E17" s="15">
        <v>0</v>
      </c>
      <c r="F17" s="15">
        <v>0</v>
      </c>
      <c r="G17" s="15">
        <v>0</v>
      </c>
      <c r="H17" s="15">
        <v>0</v>
      </c>
      <c r="I17" s="15">
        <v>2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4</v>
      </c>
      <c r="U17" s="15">
        <v>0</v>
      </c>
      <c r="V17" s="15">
        <v>0</v>
      </c>
      <c r="W17" s="15">
        <v>0</v>
      </c>
    </row>
    <row r="18" spans="1:23">
      <c r="A18" s="1" t="s">
        <v>584</v>
      </c>
      <c r="B18" s="15">
        <f t="shared" si="4"/>
        <v>3</v>
      </c>
      <c r="C18" s="15">
        <v>0</v>
      </c>
      <c r="D18" s="15">
        <v>0</v>
      </c>
      <c r="E18" s="15">
        <v>1</v>
      </c>
      <c r="F18" s="15">
        <v>0</v>
      </c>
      <c r="G18" s="15">
        <v>0</v>
      </c>
      <c r="H18" s="15">
        <v>0</v>
      </c>
      <c r="I18" s="15">
        <v>0</v>
      </c>
      <c r="J18" s="15">
        <v>1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1</v>
      </c>
      <c r="U18" s="15">
        <v>0</v>
      </c>
      <c r="V18" s="15">
        <v>0</v>
      </c>
      <c r="W18" s="15">
        <v>0</v>
      </c>
    </row>
    <row r="19" spans="1:23">
      <c r="A19" s="183" t="s">
        <v>585</v>
      </c>
      <c r="B19" s="15">
        <f t="shared" si="4"/>
        <v>65</v>
      </c>
      <c r="C19" s="15">
        <v>2</v>
      </c>
      <c r="D19" s="15">
        <v>2</v>
      </c>
      <c r="E19" s="15">
        <v>3</v>
      </c>
      <c r="F19" s="15">
        <v>4</v>
      </c>
      <c r="G19" s="15">
        <v>1</v>
      </c>
      <c r="H19" s="15">
        <v>4</v>
      </c>
      <c r="I19" s="15">
        <v>8</v>
      </c>
      <c r="J19" s="15">
        <v>15</v>
      </c>
      <c r="K19" s="15">
        <v>7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1</v>
      </c>
      <c r="T19" s="15">
        <v>15</v>
      </c>
      <c r="U19" s="15">
        <v>0</v>
      </c>
      <c r="V19" s="15">
        <v>3</v>
      </c>
      <c r="W19" s="15">
        <v>0</v>
      </c>
    </row>
    <row r="20" spans="1:23">
      <c r="A20" s="22" t="s">
        <v>1</v>
      </c>
      <c r="B20" s="15">
        <f t="shared" si="4"/>
        <v>9941</v>
      </c>
      <c r="C20" s="15">
        <v>264</v>
      </c>
      <c r="D20" s="15">
        <v>758</v>
      </c>
      <c r="E20" s="15">
        <v>398</v>
      </c>
      <c r="F20" s="15">
        <v>270</v>
      </c>
      <c r="G20" s="15">
        <v>155</v>
      </c>
      <c r="H20" s="15">
        <v>1116</v>
      </c>
      <c r="I20" s="15">
        <v>1113</v>
      </c>
      <c r="J20" s="15">
        <v>641</v>
      </c>
      <c r="K20" s="15">
        <v>335</v>
      </c>
      <c r="L20" s="15">
        <v>110</v>
      </c>
      <c r="M20" s="15">
        <v>73</v>
      </c>
      <c r="N20" s="15">
        <v>39</v>
      </c>
      <c r="O20" s="15">
        <v>27</v>
      </c>
      <c r="P20" s="15">
        <v>28</v>
      </c>
      <c r="Q20" s="15">
        <v>11</v>
      </c>
      <c r="R20" s="15">
        <v>23</v>
      </c>
      <c r="S20" s="15">
        <v>373</v>
      </c>
      <c r="T20" s="15">
        <v>3705</v>
      </c>
      <c r="U20" s="15">
        <v>95</v>
      </c>
      <c r="V20" s="15">
        <v>407</v>
      </c>
      <c r="W20" s="15">
        <v>0</v>
      </c>
    </row>
    <row r="21" spans="1:23">
      <c r="A21" s="62" t="s">
        <v>586</v>
      </c>
      <c r="B21" s="15">
        <f t="shared" si="4"/>
        <v>1</v>
      </c>
      <c r="C21" s="15">
        <v>0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1</v>
      </c>
      <c r="T21" s="15">
        <v>0</v>
      </c>
      <c r="U21" s="15">
        <v>0</v>
      </c>
      <c r="V21" s="15">
        <v>0</v>
      </c>
      <c r="W21" s="15">
        <v>0</v>
      </c>
    </row>
    <row r="22" spans="1:23">
      <c r="A22" s="1" t="s">
        <v>587</v>
      </c>
      <c r="B22" s="15">
        <f t="shared" si="4"/>
        <v>6</v>
      </c>
      <c r="C22" s="15">
        <v>0</v>
      </c>
      <c r="D22" s="15">
        <v>1</v>
      </c>
      <c r="E22" s="15">
        <v>0</v>
      </c>
      <c r="F22" s="15">
        <v>0</v>
      </c>
      <c r="G22" s="15">
        <v>1</v>
      </c>
      <c r="H22" s="15">
        <v>1</v>
      </c>
      <c r="I22" s="15">
        <v>1</v>
      </c>
      <c r="J22" s="15">
        <v>1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1</v>
      </c>
      <c r="U22" s="15">
        <v>0</v>
      </c>
      <c r="V22" s="15">
        <v>0</v>
      </c>
      <c r="W22" s="15">
        <v>0</v>
      </c>
    </row>
    <row r="23" spans="1:23">
      <c r="A23" s="1" t="s">
        <v>588</v>
      </c>
      <c r="B23" s="15">
        <f t="shared" si="4"/>
        <v>9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7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2</v>
      </c>
      <c r="U23" s="15">
        <v>0</v>
      </c>
      <c r="V23" s="15">
        <v>0</v>
      </c>
      <c r="W23" s="15">
        <v>0</v>
      </c>
    </row>
    <row r="24" spans="1:23">
      <c r="A24" s="1" t="s">
        <v>589</v>
      </c>
      <c r="B24" s="15">
        <f t="shared" si="4"/>
        <v>26</v>
      </c>
      <c r="C24" s="15">
        <v>0</v>
      </c>
      <c r="D24" s="15">
        <v>1</v>
      </c>
      <c r="E24" s="15">
        <v>1</v>
      </c>
      <c r="F24" s="15">
        <v>2</v>
      </c>
      <c r="G24" s="15">
        <v>1</v>
      </c>
      <c r="H24" s="15">
        <v>2</v>
      </c>
      <c r="I24" s="15">
        <v>0</v>
      </c>
      <c r="J24" s="15">
        <v>1</v>
      </c>
      <c r="K24" s="15">
        <v>1</v>
      </c>
      <c r="L24" s="15">
        <v>1</v>
      </c>
      <c r="M24" s="15">
        <v>0</v>
      </c>
      <c r="N24" s="15">
        <v>0</v>
      </c>
      <c r="O24" s="15">
        <v>0</v>
      </c>
      <c r="P24" s="15">
        <v>1</v>
      </c>
      <c r="Q24" s="15">
        <v>0</v>
      </c>
      <c r="R24" s="15">
        <v>0</v>
      </c>
      <c r="S24" s="15">
        <v>0</v>
      </c>
      <c r="T24" s="15">
        <v>14</v>
      </c>
      <c r="U24" s="15">
        <v>0</v>
      </c>
      <c r="V24" s="15">
        <v>1</v>
      </c>
      <c r="W24" s="15">
        <v>0</v>
      </c>
    </row>
    <row r="25" spans="1:23">
      <c r="A25" s="1" t="s">
        <v>590</v>
      </c>
      <c r="B25" s="15">
        <f t="shared" si="4"/>
        <v>5</v>
      </c>
      <c r="C25" s="15">
        <v>0</v>
      </c>
      <c r="D25" s="15">
        <v>0</v>
      </c>
      <c r="E25" s="15">
        <v>0</v>
      </c>
      <c r="F25" s="15">
        <v>1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4</v>
      </c>
      <c r="U25" s="15">
        <v>0</v>
      </c>
      <c r="V25" s="15">
        <v>0</v>
      </c>
      <c r="W25" s="15">
        <v>0</v>
      </c>
    </row>
    <row r="26" spans="1:23">
      <c r="A26" s="1" t="s">
        <v>591</v>
      </c>
      <c r="B26" s="15">
        <f t="shared" si="4"/>
        <v>6</v>
      </c>
      <c r="C26" s="15">
        <v>1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2</v>
      </c>
      <c r="J26" s="15">
        <v>1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2</v>
      </c>
      <c r="U26" s="15">
        <v>0</v>
      </c>
      <c r="V26" s="15">
        <v>0</v>
      </c>
      <c r="W26" s="15">
        <v>0</v>
      </c>
    </row>
    <row r="27" spans="1:23" s="48" customFormat="1">
      <c r="A27" s="1" t="s">
        <v>592</v>
      </c>
      <c r="B27" s="15">
        <f t="shared" si="4"/>
        <v>10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4</v>
      </c>
      <c r="J27" s="15">
        <v>3</v>
      </c>
      <c r="K27" s="15">
        <v>2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1</v>
      </c>
      <c r="U27" s="15">
        <v>0</v>
      </c>
      <c r="V27" s="15">
        <v>0</v>
      </c>
      <c r="W27" s="15">
        <v>0</v>
      </c>
    </row>
    <row r="28" spans="1:23">
      <c r="A28" s="1" t="s">
        <v>593</v>
      </c>
      <c r="B28" s="15">
        <f t="shared" si="4"/>
        <v>2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1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1</v>
      </c>
      <c r="U28" s="15">
        <v>0</v>
      </c>
      <c r="V28" s="15">
        <v>0</v>
      </c>
      <c r="W28" s="15">
        <v>0</v>
      </c>
    </row>
    <row r="29" spans="1:23">
      <c r="A29" s="1" t="s">
        <v>594</v>
      </c>
      <c r="B29" s="15">
        <f t="shared" si="4"/>
        <v>9</v>
      </c>
      <c r="C29" s="15">
        <v>0</v>
      </c>
      <c r="D29" s="15">
        <v>0</v>
      </c>
      <c r="E29" s="15">
        <v>1</v>
      </c>
      <c r="F29" s="15">
        <v>0</v>
      </c>
      <c r="G29" s="15">
        <v>0</v>
      </c>
      <c r="H29" s="15">
        <v>0</v>
      </c>
      <c r="I29" s="15">
        <v>1</v>
      </c>
      <c r="J29" s="15">
        <v>4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1</v>
      </c>
      <c r="T29" s="15">
        <v>2</v>
      </c>
      <c r="U29" s="15">
        <v>0</v>
      </c>
      <c r="V29" s="15">
        <v>0</v>
      </c>
      <c r="W29" s="15">
        <v>0</v>
      </c>
    </row>
    <row r="30" spans="1:23">
      <c r="A30" s="1" t="s">
        <v>595</v>
      </c>
      <c r="B30" s="15">
        <f t="shared" si="4"/>
        <v>1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1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</row>
    <row r="31" spans="1:23">
      <c r="A31" s="1" t="s">
        <v>596</v>
      </c>
      <c r="B31" s="15">
        <f t="shared" si="4"/>
        <v>1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1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</row>
    <row r="32" spans="1:23">
      <c r="A32" s="1" t="s">
        <v>597</v>
      </c>
      <c r="B32" s="15">
        <f t="shared" si="4"/>
        <v>7</v>
      </c>
      <c r="C32" s="15">
        <v>1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5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1</v>
      </c>
      <c r="U32" s="15">
        <v>0</v>
      </c>
      <c r="V32" s="15">
        <v>0</v>
      </c>
      <c r="W32" s="15">
        <v>0</v>
      </c>
    </row>
    <row r="33" spans="1:23">
      <c r="A33" s="1" t="s">
        <v>598</v>
      </c>
      <c r="B33" s="15">
        <f t="shared" si="4"/>
        <v>2</v>
      </c>
      <c r="C33" s="15">
        <v>0</v>
      </c>
      <c r="D33" s="15">
        <v>1</v>
      </c>
      <c r="E33" s="15">
        <v>0</v>
      </c>
      <c r="F33" s="15">
        <v>0</v>
      </c>
      <c r="G33" s="15">
        <v>0</v>
      </c>
      <c r="H33" s="15">
        <v>0</v>
      </c>
      <c r="I33" s="15">
        <v>1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</row>
    <row r="34" spans="1:23">
      <c r="A34" s="1" t="s">
        <v>599</v>
      </c>
      <c r="B34" s="15">
        <f t="shared" si="4"/>
        <v>4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2</v>
      </c>
      <c r="J34" s="15">
        <v>1</v>
      </c>
      <c r="K34" s="15">
        <v>1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</row>
    <row r="35" spans="1:23">
      <c r="A35" s="1" t="s">
        <v>600</v>
      </c>
      <c r="B35" s="15">
        <f t="shared" si="4"/>
        <v>1050</v>
      </c>
      <c r="C35" s="15">
        <v>17</v>
      </c>
      <c r="D35" s="15">
        <v>75</v>
      </c>
      <c r="E35" s="15">
        <v>28</v>
      </c>
      <c r="F35" s="15">
        <v>18</v>
      </c>
      <c r="G35" s="15">
        <v>12</v>
      </c>
      <c r="H35" s="15">
        <v>112</v>
      </c>
      <c r="I35" s="15">
        <v>83</v>
      </c>
      <c r="J35" s="15">
        <v>61</v>
      </c>
      <c r="K35" s="15">
        <v>32</v>
      </c>
      <c r="L35" s="15">
        <v>5</v>
      </c>
      <c r="M35" s="15">
        <v>6</v>
      </c>
      <c r="N35" s="15">
        <v>3</v>
      </c>
      <c r="O35" s="15">
        <v>4</v>
      </c>
      <c r="P35" s="15">
        <v>4</v>
      </c>
      <c r="Q35" s="15">
        <v>0</v>
      </c>
      <c r="R35" s="15">
        <v>3</v>
      </c>
      <c r="S35" s="15">
        <v>19</v>
      </c>
      <c r="T35" s="15">
        <v>531</v>
      </c>
      <c r="U35" s="15">
        <v>5</v>
      </c>
      <c r="V35" s="15">
        <v>31</v>
      </c>
      <c r="W35" s="15">
        <v>1</v>
      </c>
    </row>
    <row r="36" spans="1:23">
      <c r="A36" s="1" t="s">
        <v>601</v>
      </c>
      <c r="B36" s="15">
        <f t="shared" si="4"/>
        <v>1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1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</row>
    <row r="37" spans="1:23">
      <c r="A37" s="1" t="s">
        <v>602</v>
      </c>
      <c r="B37" s="15">
        <f t="shared" si="4"/>
        <v>31</v>
      </c>
      <c r="C37" s="15">
        <v>1</v>
      </c>
      <c r="D37" s="15">
        <v>2</v>
      </c>
      <c r="E37" s="15">
        <v>0</v>
      </c>
      <c r="F37" s="15">
        <v>1</v>
      </c>
      <c r="G37" s="15">
        <v>0</v>
      </c>
      <c r="H37" s="15">
        <v>8</v>
      </c>
      <c r="I37" s="15">
        <v>1</v>
      </c>
      <c r="J37" s="15">
        <v>2</v>
      </c>
      <c r="K37" s="15">
        <v>0</v>
      </c>
      <c r="L37" s="15">
        <v>1</v>
      </c>
      <c r="M37" s="15">
        <v>1</v>
      </c>
      <c r="N37" s="15">
        <v>0</v>
      </c>
      <c r="O37" s="15">
        <v>0</v>
      </c>
      <c r="P37" s="15">
        <v>0</v>
      </c>
      <c r="Q37" s="15">
        <v>0</v>
      </c>
      <c r="R37" s="15">
        <v>1</v>
      </c>
      <c r="S37" s="15">
        <v>1</v>
      </c>
      <c r="T37" s="15">
        <v>11</v>
      </c>
      <c r="U37" s="15">
        <v>1</v>
      </c>
      <c r="V37" s="15">
        <v>0</v>
      </c>
      <c r="W37" s="15">
        <v>0</v>
      </c>
    </row>
    <row r="38" spans="1:23">
      <c r="A38" s="1" t="s">
        <v>603</v>
      </c>
      <c r="B38" s="15">
        <f t="shared" si="4"/>
        <v>1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1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</row>
    <row r="39" spans="1:23">
      <c r="A39" s="1" t="s">
        <v>604</v>
      </c>
      <c r="B39" s="15">
        <f t="shared" si="4"/>
        <v>8</v>
      </c>
      <c r="C39" s="15">
        <v>0</v>
      </c>
      <c r="D39" s="15">
        <v>0</v>
      </c>
      <c r="E39" s="15">
        <v>1</v>
      </c>
      <c r="F39" s="15">
        <v>0</v>
      </c>
      <c r="G39" s="15">
        <v>1</v>
      </c>
      <c r="H39" s="15">
        <v>0</v>
      </c>
      <c r="I39" s="15">
        <v>0</v>
      </c>
      <c r="J39" s="15">
        <v>0</v>
      </c>
      <c r="K39" s="15">
        <v>1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4</v>
      </c>
      <c r="U39" s="15">
        <v>0</v>
      </c>
      <c r="V39" s="15">
        <v>1</v>
      </c>
      <c r="W39" s="15">
        <v>0</v>
      </c>
    </row>
    <row r="40" spans="1:23">
      <c r="A40" s="1" t="s">
        <v>605</v>
      </c>
      <c r="B40" s="15">
        <f t="shared" si="4"/>
        <v>6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15">
        <v>1</v>
      </c>
      <c r="I40" s="15">
        <v>1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4</v>
      </c>
      <c r="U40" s="15">
        <v>0</v>
      </c>
      <c r="V40" s="15">
        <v>0</v>
      </c>
      <c r="W40" s="15">
        <v>0</v>
      </c>
    </row>
    <row r="41" spans="1:23">
      <c r="A41" s="1" t="s">
        <v>156</v>
      </c>
      <c r="B41" s="15">
        <f t="shared" si="4"/>
        <v>2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2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</row>
    <row r="42" spans="1:23">
      <c r="A42" s="1" t="s">
        <v>606</v>
      </c>
      <c r="B42" s="15">
        <f t="shared" si="4"/>
        <v>5</v>
      </c>
      <c r="C42" s="15">
        <v>0</v>
      </c>
      <c r="D42" s="15">
        <v>1</v>
      </c>
      <c r="E42" s="15">
        <v>0</v>
      </c>
      <c r="F42" s="15">
        <v>0</v>
      </c>
      <c r="G42" s="15">
        <v>0</v>
      </c>
      <c r="H42" s="15">
        <v>0</v>
      </c>
      <c r="I42" s="15">
        <v>1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1</v>
      </c>
      <c r="U42" s="15">
        <v>0</v>
      </c>
      <c r="V42" s="15">
        <v>2</v>
      </c>
      <c r="W42" s="15">
        <v>0</v>
      </c>
    </row>
    <row r="43" spans="1:23">
      <c r="A43" s="1" t="s">
        <v>296</v>
      </c>
      <c r="B43" s="15">
        <f t="shared" si="4"/>
        <v>1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1</v>
      </c>
      <c r="U43" s="15">
        <v>0</v>
      </c>
      <c r="V43" s="15">
        <v>0</v>
      </c>
      <c r="W43" s="15">
        <v>0</v>
      </c>
    </row>
    <row r="44" spans="1:23" ht="18.75">
      <c r="A44" s="1" t="s">
        <v>292</v>
      </c>
      <c r="B44" s="15">
        <f t="shared" si="4"/>
        <v>1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1</v>
      </c>
      <c r="T44" s="15">
        <v>0</v>
      </c>
      <c r="U44" s="15">
        <v>0</v>
      </c>
      <c r="V44" s="15">
        <v>0</v>
      </c>
      <c r="W44" s="15">
        <v>0</v>
      </c>
    </row>
    <row r="45" spans="1:23">
      <c r="A45" s="63"/>
      <c r="B45" s="64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6"/>
      <c r="V45" s="68"/>
      <c r="W45" s="70"/>
    </row>
    <row r="46" spans="1:23">
      <c r="A46" s="234" t="s">
        <v>297</v>
      </c>
      <c r="B46" s="234"/>
      <c r="C46" s="234"/>
      <c r="D46" s="234"/>
      <c r="E46" s="234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</row>
    <row r="47" spans="1:23">
      <c r="A47" s="242" t="s">
        <v>251</v>
      </c>
      <c r="B47" s="242"/>
      <c r="C47" s="242"/>
      <c r="D47" s="242"/>
    </row>
    <row r="48" spans="1:23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/>
    <row r="63"/>
    <row r="64"/>
  </sheetData>
  <mergeCells count="9">
    <mergeCell ref="C8:W8"/>
    <mergeCell ref="A46:E46"/>
    <mergeCell ref="A3:V3"/>
    <mergeCell ref="A47:D47"/>
    <mergeCell ref="A4:V4"/>
    <mergeCell ref="A5:V5"/>
    <mergeCell ref="A6:V6"/>
    <mergeCell ref="A8:A9"/>
    <mergeCell ref="B8:B9"/>
  </mergeCells>
  <phoneticPr fontId="4" type="noConversion"/>
  <printOptions horizontalCentered="1" verticalCentered="1"/>
  <pageMargins left="0.25" right="0" top="0" bottom="0" header="0" footer="0"/>
  <pageSetup scale="29" firstPageNumber="0" orientation="landscape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65536"/>
  <sheetViews>
    <sheetView showGridLines="0" zoomScale="70" zoomScaleNormal="70" zoomScaleSheetLayoutView="55" workbookViewId="0">
      <selection activeCell="B17" sqref="B17"/>
    </sheetView>
  </sheetViews>
  <sheetFormatPr baseColWidth="10" defaultColWidth="0" defaultRowHeight="15.75" zeroHeight="1"/>
  <cols>
    <col min="1" max="1" width="74.7109375" style="22" customWidth="1"/>
    <col min="2" max="2" width="15.28515625" style="1" bestFit="1" customWidth="1"/>
    <col min="3" max="33" width="15.7109375" style="47" bestFit="1" customWidth="1"/>
    <col min="34" max="34" width="16" style="47" bestFit="1" customWidth="1"/>
    <col min="35" max="35" width="14.5703125" style="1" hidden="1"/>
    <col min="36" max="37" width="0" style="1" hidden="1"/>
    <col min="38" max="255" width="14.5703125" style="1" hidden="1"/>
    <col min="256" max="16384" width="11" style="1" hidden="1"/>
  </cols>
  <sheetData>
    <row r="1" spans="1:256" s="22" customFormat="1" ht="19.5" customHeight="1">
      <c r="A1" s="4" t="s">
        <v>222</v>
      </c>
      <c r="B1" s="5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47"/>
      <c r="P1" s="47"/>
      <c r="Q1" s="48"/>
      <c r="R1" s="47"/>
      <c r="S1" s="48"/>
      <c r="T1" s="47"/>
      <c r="U1" s="47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1"/>
    </row>
    <row r="2" spans="1:256" s="22" customFormat="1" ht="19.5" customHeight="1">
      <c r="A2" s="4"/>
      <c r="B2" s="5"/>
      <c r="C2" s="192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47"/>
      <c r="P2" s="47"/>
      <c r="Q2" s="48"/>
      <c r="R2" s="47"/>
      <c r="S2" s="48"/>
      <c r="T2" s="47"/>
      <c r="U2" s="47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1"/>
    </row>
    <row r="3" spans="1:256" s="22" customFormat="1" ht="19.5" customHeight="1">
      <c r="A3" s="278" t="s">
        <v>179</v>
      </c>
      <c r="B3" s="278"/>
      <c r="C3" s="278"/>
      <c r="D3" s="278"/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  <c r="U3" s="278"/>
      <c r="V3" s="278"/>
      <c r="W3" s="278"/>
      <c r="X3" s="278"/>
      <c r="Y3" s="278"/>
      <c r="Z3" s="278"/>
      <c r="AA3" s="278"/>
      <c r="AB3" s="278"/>
      <c r="AC3" s="278"/>
      <c r="AD3" s="278"/>
      <c r="AE3" s="278"/>
      <c r="AF3" s="278"/>
      <c r="AG3" s="278"/>
      <c r="AH3" s="278"/>
      <c r="AI3" s="1"/>
    </row>
    <row r="4" spans="1:256" s="22" customFormat="1" ht="19.5" customHeight="1">
      <c r="A4" s="278" t="s">
        <v>190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78"/>
      <c r="Z4" s="278"/>
      <c r="AA4" s="278"/>
      <c r="AB4" s="278"/>
      <c r="AC4" s="278"/>
      <c r="AD4" s="278"/>
      <c r="AE4" s="278"/>
      <c r="AF4" s="278"/>
      <c r="AG4" s="278"/>
      <c r="AH4" s="278"/>
      <c r="AI4" s="1"/>
    </row>
    <row r="5" spans="1:256" s="22" customFormat="1" ht="19.5" customHeight="1">
      <c r="A5" s="222" t="s">
        <v>195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22"/>
      <c r="AE5" s="222"/>
      <c r="AF5" s="222"/>
      <c r="AG5" s="222"/>
      <c r="AH5" s="222"/>
      <c r="AI5" s="1"/>
    </row>
    <row r="6" spans="1:256" s="22" customFormat="1" ht="19.5" customHeight="1">
      <c r="A6" s="222" t="s">
        <v>392</v>
      </c>
      <c r="B6" s="222"/>
      <c r="C6" s="222"/>
      <c r="D6" s="222"/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2"/>
      <c r="Z6" s="222"/>
      <c r="AA6" s="222"/>
      <c r="AB6" s="222"/>
      <c r="AC6" s="222"/>
      <c r="AD6" s="222"/>
      <c r="AE6" s="222"/>
      <c r="AF6" s="222"/>
      <c r="AG6" s="222"/>
      <c r="AH6" s="222"/>
      <c r="AI6" s="1"/>
    </row>
    <row r="7" spans="1:256" s="22" customFormat="1" ht="19.5" customHeight="1">
      <c r="A7" s="11"/>
      <c r="B7" s="11"/>
      <c r="C7" s="14"/>
      <c r="D7" s="14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"/>
    </row>
    <row r="8" spans="1:256" s="22" customFormat="1" ht="19.5" customHeight="1">
      <c r="A8" s="253" t="s">
        <v>194</v>
      </c>
      <c r="B8" s="228" t="s">
        <v>65</v>
      </c>
      <c r="C8" s="279" t="s">
        <v>188</v>
      </c>
      <c r="D8" s="280"/>
      <c r="E8" s="280"/>
      <c r="F8" s="280"/>
      <c r="G8" s="280"/>
      <c r="H8" s="280"/>
      <c r="I8" s="280"/>
      <c r="J8" s="280"/>
      <c r="K8" s="280"/>
      <c r="L8" s="280"/>
      <c r="M8" s="280"/>
      <c r="N8" s="280"/>
      <c r="O8" s="280"/>
      <c r="P8" s="280"/>
      <c r="Q8" s="280"/>
      <c r="R8" s="280"/>
      <c r="S8" s="280"/>
      <c r="T8" s="280"/>
      <c r="U8" s="280"/>
      <c r="V8" s="280"/>
      <c r="W8" s="280"/>
      <c r="X8" s="280"/>
      <c r="Y8" s="280"/>
      <c r="Z8" s="280"/>
      <c r="AA8" s="280"/>
      <c r="AB8" s="280"/>
      <c r="AC8" s="280"/>
      <c r="AD8" s="280"/>
      <c r="AE8" s="280"/>
      <c r="AF8" s="280"/>
      <c r="AG8" s="280"/>
      <c r="AH8" s="280"/>
      <c r="AI8" s="1"/>
    </row>
    <row r="9" spans="1:256" s="22" customFormat="1" ht="37.5" customHeight="1">
      <c r="A9" s="265"/>
      <c r="B9" s="268"/>
      <c r="C9" s="193" t="s">
        <v>579</v>
      </c>
      <c r="D9" s="194" t="s">
        <v>580</v>
      </c>
      <c r="E9" s="195" t="s">
        <v>581</v>
      </c>
      <c r="F9" s="194" t="s">
        <v>582</v>
      </c>
      <c r="G9" s="194" t="s">
        <v>583</v>
      </c>
      <c r="H9" s="194" t="s">
        <v>584</v>
      </c>
      <c r="I9" s="194" t="s">
        <v>585</v>
      </c>
      <c r="J9" s="194" t="s">
        <v>1</v>
      </c>
      <c r="K9" s="194" t="s">
        <v>586</v>
      </c>
      <c r="L9" s="194" t="s">
        <v>587</v>
      </c>
      <c r="M9" s="194" t="s">
        <v>588</v>
      </c>
      <c r="N9" s="194" t="s">
        <v>589</v>
      </c>
      <c r="O9" s="194" t="s">
        <v>590</v>
      </c>
      <c r="P9" s="194" t="s">
        <v>591</v>
      </c>
      <c r="Q9" s="194" t="s">
        <v>592</v>
      </c>
      <c r="R9" s="194" t="s">
        <v>593</v>
      </c>
      <c r="S9" s="194" t="s">
        <v>594</v>
      </c>
      <c r="T9" s="194" t="s">
        <v>595</v>
      </c>
      <c r="U9" s="194" t="s">
        <v>596</v>
      </c>
      <c r="V9" s="194" t="s">
        <v>597</v>
      </c>
      <c r="W9" s="194" t="s">
        <v>598</v>
      </c>
      <c r="X9" s="194" t="s">
        <v>599</v>
      </c>
      <c r="Y9" s="194" t="s">
        <v>600</v>
      </c>
      <c r="Z9" s="194" t="s">
        <v>601</v>
      </c>
      <c r="AA9" s="194" t="s">
        <v>602</v>
      </c>
      <c r="AB9" s="194" t="s">
        <v>603</v>
      </c>
      <c r="AC9" s="194" t="s">
        <v>604</v>
      </c>
      <c r="AD9" s="194" t="s">
        <v>605</v>
      </c>
      <c r="AE9" s="194" t="s">
        <v>156</v>
      </c>
      <c r="AF9" s="194" t="s">
        <v>606</v>
      </c>
      <c r="AG9" s="194" t="s">
        <v>296</v>
      </c>
      <c r="AH9" s="196" t="s">
        <v>361</v>
      </c>
      <c r="AI9" s="1"/>
    </row>
    <row r="10" spans="1:256" s="22" customFormat="1">
      <c r="A10" s="99"/>
      <c r="B10" s="99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  <c r="Z10" s="197"/>
      <c r="AA10" s="197"/>
      <c r="AB10" s="197"/>
      <c r="AC10" s="197"/>
      <c r="AD10" s="197"/>
      <c r="AE10" s="197"/>
      <c r="AF10" s="197"/>
      <c r="AG10" s="197"/>
      <c r="AH10" s="198"/>
      <c r="AI10" s="1"/>
    </row>
    <row r="11" spans="1:256" s="22" customFormat="1">
      <c r="A11" s="143" t="s">
        <v>47</v>
      </c>
      <c r="B11" s="88">
        <f>SUM(C11:AH11)</f>
        <v>10224</v>
      </c>
      <c r="C11" s="199">
        <v>1</v>
      </c>
      <c r="D11" s="199">
        <v>1</v>
      </c>
      <c r="E11" s="199">
        <v>1</v>
      </c>
      <c r="F11" s="199">
        <v>1</v>
      </c>
      <c r="G11" s="199">
        <v>5</v>
      </c>
      <c r="H11" s="199">
        <v>3</v>
      </c>
      <c r="I11" s="199">
        <v>60</v>
      </c>
      <c r="J11" s="199">
        <v>9063</v>
      </c>
      <c r="K11" s="199">
        <v>1</v>
      </c>
      <c r="L11" s="199">
        <v>6</v>
      </c>
      <c r="M11" s="199">
        <v>8</v>
      </c>
      <c r="N11" s="199">
        <v>25</v>
      </c>
      <c r="O11" s="199">
        <v>5</v>
      </c>
      <c r="P11" s="199">
        <v>6</v>
      </c>
      <c r="Q11" s="199">
        <v>6</v>
      </c>
      <c r="R11" s="199">
        <v>2</v>
      </c>
      <c r="S11" s="199">
        <v>9</v>
      </c>
      <c r="T11" s="199">
        <v>1</v>
      </c>
      <c r="U11" s="199">
        <v>1</v>
      </c>
      <c r="V11" s="199">
        <v>7</v>
      </c>
      <c r="W11" s="199">
        <v>2</v>
      </c>
      <c r="X11" s="199">
        <v>3</v>
      </c>
      <c r="Y11" s="199">
        <v>956</v>
      </c>
      <c r="Z11" s="199">
        <v>1</v>
      </c>
      <c r="AA11" s="199">
        <v>29</v>
      </c>
      <c r="AB11" s="199">
        <v>0</v>
      </c>
      <c r="AC11" s="199">
        <v>8</v>
      </c>
      <c r="AD11" s="199">
        <v>6</v>
      </c>
      <c r="AE11" s="199">
        <v>2</v>
      </c>
      <c r="AF11" s="199">
        <v>3</v>
      </c>
      <c r="AG11" s="199">
        <v>1</v>
      </c>
      <c r="AH11" s="79">
        <v>1</v>
      </c>
      <c r="AI11" s="1"/>
    </row>
    <row r="12" spans="1:256" s="22" customFormat="1">
      <c r="A12" s="143" t="s">
        <v>48</v>
      </c>
      <c r="B12" s="88">
        <f>SUM(C12:AH12)</f>
        <v>991</v>
      </c>
      <c r="C12" s="199">
        <v>0</v>
      </c>
      <c r="D12" s="199">
        <v>1</v>
      </c>
      <c r="E12" s="199">
        <v>0</v>
      </c>
      <c r="F12" s="199">
        <v>0</v>
      </c>
      <c r="G12" s="199">
        <v>1</v>
      </c>
      <c r="H12" s="199">
        <v>0</v>
      </c>
      <c r="I12" s="199">
        <v>5</v>
      </c>
      <c r="J12" s="199">
        <v>878</v>
      </c>
      <c r="K12" s="199">
        <v>0</v>
      </c>
      <c r="L12" s="199">
        <v>0</v>
      </c>
      <c r="M12" s="199">
        <v>1</v>
      </c>
      <c r="N12" s="199">
        <v>1</v>
      </c>
      <c r="O12" s="199">
        <v>0</v>
      </c>
      <c r="P12" s="199">
        <v>0</v>
      </c>
      <c r="Q12" s="199">
        <v>4</v>
      </c>
      <c r="R12" s="199">
        <v>0</v>
      </c>
      <c r="S12" s="199">
        <v>0</v>
      </c>
      <c r="T12" s="199">
        <v>0</v>
      </c>
      <c r="U12" s="199">
        <v>0</v>
      </c>
      <c r="V12" s="199">
        <v>0</v>
      </c>
      <c r="W12" s="199">
        <v>0</v>
      </c>
      <c r="X12" s="199">
        <v>1</v>
      </c>
      <c r="Y12" s="199">
        <v>94</v>
      </c>
      <c r="Z12" s="199">
        <v>0</v>
      </c>
      <c r="AA12" s="199">
        <v>2</v>
      </c>
      <c r="AB12" s="199">
        <v>1</v>
      </c>
      <c r="AC12" s="199">
        <v>0</v>
      </c>
      <c r="AD12" s="199">
        <v>0</v>
      </c>
      <c r="AE12" s="199">
        <v>0</v>
      </c>
      <c r="AF12" s="199">
        <v>2</v>
      </c>
      <c r="AG12" s="199">
        <v>0</v>
      </c>
      <c r="AH12" s="79">
        <v>0</v>
      </c>
      <c r="AI12" s="1"/>
    </row>
    <row r="13" spans="1:256" s="22" customFormat="1" ht="18.75">
      <c r="A13" s="143" t="s">
        <v>295</v>
      </c>
      <c r="B13" s="88">
        <f>SUM(C13:AH13)</f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0</v>
      </c>
      <c r="L13" s="199">
        <v>0</v>
      </c>
      <c r="M13" s="199">
        <v>0</v>
      </c>
      <c r="N13" s="199">
        <v>0</v>
      </c>
      <c r="O13" s="199">
        <v>0</v>
      </c>
      <c r="P13" s="199">
        <v>0</v>
      </c>
      <c r="Q13" s="199">
        <v>0</v>
      </c>
      <c r="R13" s="199">
        <v>0</v>
      </c>
      <c r="S13" s="199">
        <v>0</v>
      </c>
      <c r="T13" s="199">
        <v>0</v>
      </c>
      <c r="U13" s="199">
        <v>0</v>
      </c>
      <c r="V13" s="199">
        <v>0</v>
      </c>
      <c r="W13" s="199">
        <v>0</v>
      </c>
      <c r="X13" s="199">
        <v>0</v>
      </c>
      <c r="Y13" s="199">
        <v>0</v>
      </c>
      <c r="Z13" s="199">
        <v>0</v>
      </c>
      <c r="AA13" s="199">
        <v>0</v>
      </c>
      <c r="AB13" s="199">
        <v>0</v>
      </c>
      <c r="AC13" s="199">
        <v>0</v>
      </c>
      <c r="AD13" s="199">
        <v>0</v>
      </c>
      <c r="AE13" s="199">
        <v>0</v>
      </c>
      <c r="AF13" s="199">
        <v>0</v>
      </c>
      <c r="AG13" s="199">
        <v>0</v>
      </c>
      <c r="AH13" s="79">
        <v>0</v>
      </c>
      <c r="AI13" s="1"/>
    </row>
    <row r="14" spans="1:256" s="22" customFormat="1">
      <c r="A14" s="200"/>
      <c r="B14" s="201"/>
      <c r="C14" s="201"/>
      <c r="D14" s="201"/>
      <c r="E14" s="201"/>
      <c r="F14" s="201"/>
      <c r="G14" s="201"/>
      <c r="H14" s="201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37"/>
      <c r="AI14" s="1"/>
    </row>
    <row r="15" spans="1:256" s="22" customFormat="1">
      <c r="A15" s="79" t="s">
        <v>43</v>
      </c>
      <c r="B15" s="88">
        <f t="shared" ref="B15:BM15" si="0">B17+B34+B39+B62+B70+B76+B81+B109+B116+B122+B125+B137+B147+B155+B164+B186+B194+B208+B226+B243+B247+B251+B256+B260+B265+B270+B275+B278+B282+B285+B288+B291+B296+B232</f>
        <v>11215</v>
      </c>
      <c r="C15" s="88">
        <f t="shared" si="0"/>
        <v>1</v>
      </c>
      <c r="D15" s="88">
        <f t="shared" si="0"/>
        <v>2</v>
      </c>
      <c r="E15" s="88">
        <f t="shared" si="0"/>
        <v>1</v>
      </c>
      <c r="F15" s="88">
        <f t="shared" si="0"/>
        <v>1</v>
      </c>
      <c r="G15" s="88">
        <f t="shared" si="0"/>
        <v>6</v>
      </c>
      <c r="H15" s="88">
        <f t="shared" si="0"/>
        <v>3</v>
      </c>
      <c r="I15" s="88">
        <f t="shared" si="0"/>
        <v>65</v>
      </c>
      <c r="J15" s="88">
        <f t="shared" si="0"/>
        <v>9941</v>
      </c>
      <c r="K15" s="88">
        <f t="shared" si="0"/>
        <v>1</v>
      </c>
      <c r="L15" s="88">
        <f t="shared" si="0"/>
        <v>6</v>
      </c>
      <c r="M15" s="88">
        <f t="shared" si="0"/>
        <v>9</v>
      </c>
      <c r="N15" s="88">
        <f t="shared" si="0"/>
        <v>26</v>
      </c>
      <c r="O15" s="88">
        <f t="shared" si="0"/>
        <v>5</v>
      </c>
      <c r="P15" s="88">
        <f t="shared" si="0"/>
        <v>6</v>
      </c>
      <c r="Q15" s="88">
        <f t="shared" si="0"/>
        <v>10</v>
      </c>
      <c r="R15" s="88">
        <f t="shared" si="0"/>
        <v>2</v>
      </c>
      <c r="S15" s="88">
        <f t="shared" si="0"/>
        <v>9</v>
      </c>
      <c r="T15" s="88">
        <f t="shared" si="0"/>
        <v>1</v>
      </c>
      <c r="U15" s="88">
        <f t="shared" si="0"/>
        <v>1</v>
      </c>
      <c r="V15" s="88">
        <f t="shared" si="0"/>
        <v>7</v>
      </c>
      <c r="W15" s="88">
        <f t="shared" si="0"/>
        <v>2</v>
      </c>
      <c r="X15" s="88">
        <f t="shared" si="0"/>
        <v>4</v>
      </c>
      <c r="Y15" s="88">
        <f t="shared" si="0"/>
        <v>1050</v>
      </c>
      <c r="Z15" s="88">
        <f t="shared" si="0"/>
        <v>1</v>
      </c>
      <c r="AA15" s="88">
        <f t="shared" si="0"/>
        <v>31</v>
      </c>
      <c r="AB15" s="88">
        <f t="shared" si="0"/>
        <v>1</v>
      </c>
      <c r="AC15" s="88">
        <f t="shared" si="0"/>
        <v>8</v>
      </c>
      <c r="AD15" s="88">
        <f t="shared" si="0"/>
        <v>6</v>
      </c>
      <c r="AE15" s="88">
        <f t="shared" si="0"/>
        <v>2</v>
      </c>
      <c r="AF15" s="88">
        <f t="shared" si="0"/>
        <v>5</v>
      </c>
      <c r="AG15" s="88">
        <f t="shared" si="0"/>
        <v>1</v>
      </c>
      <c r="AH15" s="88">
        <f t="shared" si="0"/>
        <v>1</v>
      </c>
      <c r="AI15" s="172">
        <f t="shared" si="0"/>
        <v>0</v>
      </c>
      <c r="AJ15" s="59">
        <f t="shared" si="0"/>
        <v>0</v>
      </c>
      <c r="AK15" s="59">
        <f t="shared" si="0"/>
        <v>0</v>
      </c>
      <c r="AL15" s="59">
        <f t="shared" si="0"/>
        <v>0</v>
      </c>
      <c r="AM15" s="59">
        <f t="shared" si="0"/>
        <v>0</v>
      </c>
      <c r="AN15" s="59">
        <f t="shared" si="0"/>
        <v>0</v>
      </c>
      <c r="AO15" s="59">
        <f t="shared" si="0"/>
        <v>0</v>
      </c>
      <c r="AP15" s="59">
        <f t="shared" si="0"/>
        <v>0</v>
      </c>
      <c r="AQ15" s="59">
        <f t="shared" si="0"/>
        <v>0</v>
      </c>
      <c r="AR15" s="59">
        <f t="shared" si="0"/>
        <v>0</v>
      </c>
      <c r="AS15" s="59">
        <f t="shared" si="0"/>
        <v>0</v>
      </c>
      <c r="AT15" s="59">
        <f t="shared" si="0"/>
        <v>0</v>
      </c>
      <c r="AU15" s="59">
        <f t="shared" si="0"/>
        <v>0</v>
      </c>
      <c r="AV15" s="59">
        <f t="shared" si="0"/>
        <v>0</v>
      </c>
      <c r="AW15" s="59">
        <f t="shared" si="0"/>
        <v>0</v>
      </c>
      <c r="AX15" s="59">
        <f t="shared" si="0"/>
        <v>0</v>
      </c>
      <c r="AY15" s="59">
        <f t="shared" si="0"/>
        <v>0</v>
      </c>
      <c r="AZ15" s="59">
        <f t="shared" si="0"/>
        <v>0</v>
      </c>
      <c r="BA15" s="59">
        <f t="shared" si="0"/>
        <v>0</v>
      </c>
      <c r="BB15" s="59">
        <f t="shared" si="0"/>
        <v>0</v>
      </c>
      <c r="BC15" s="59">
        <f t="shared" si="0"/>
        <v>0</v>
      </c>
      <c r="BD15" s="59">
        <f t="shared" si="0"/>
        <v>0</v>
      </c>
      <c r="BE15" s="59">
        <f t="shared" si="0"/>
        <v>0</v>
      </c>
      <c r="BF15" s="59">
        <f t="shared" si="0"/>
        <v>0</v>
      </c>
      <c r="BG15" s="59">
        <f t="shared" si="0"/>
        <v>0</v>
      </c>
      <c r="BH15" s="59">
        <f t="shared" si="0"/>
        <v>0</v>
      </c>
      <c r="BI15" s="59">
        <f t="shared" si="0"/>
        <v>0</v>
      </c>
      <c r="BJ15" s="59">
        <f t="shared" si="0"/>
        <v>0</v>
      </c>
      <c r="BK15" s="59">
        <f t="shared" si="0"/>
        <v>0</v>
      </c>
      <c r="BL15" s="59">
        <f t="shared" si="0"/>
        <v>0</v>
      </c>
      <c r="BM15" s="59">
        <f t="shared" si="0"/>
        <v>0</v>
      </c>
      <c r="BN15" s="59">
        <f t="shared" ref="BN15:DY15" si="1">BN17+BN34+BN39+BN62+BN70+BN76+BN81+BN109+BN116+BN122+BN125+BN137+BN147+BN155+BN164+BN186+BN194+BN208+BN226+BN243+BN247+BN251+BN256+BN260+BN265+BN270+BN275+BN278+BN282+BN285+BN288+BN291+BN296+BN232</f>
        <v>0</v>
      </c>
      <c r="BO15" s="59">
        <f t="shared" si="1"/>
        <v>0</v>
      </c>
      <c r="BP15" s="59">
        <f t="shared" si="1"/>
        <v>0</v>
      </c>
      <c r="BQ15" s="59">
        <f t="shared" si="1"/>
        <v>0</v>
      </c>
      <c r="BR15" s="59">
        <f t="shared" si="1"/>
        <v>0</v>
      </c>
      <c r="BS15" s="59">
        <f t="shared" si="1"/>
        <v>0</v>
      </c>
      <c r="BT15" s="59">
        <f t="shared" si="1"/>
        <v>0</v>
      </c>
      <c r="BU15" s="59">
        <f t="shared" si="1"/>
        <v>0</v>
      </c>
      <c r="BV15" s="59">
        <f t="shared" si="1"/>
        <v>0</v>
      </c>
      <c r="BW15" s="59">
        <f t="shared" si="1"/>
        <v>0</v>
      </c>
      <c r="BX15" s="59">
        <f t="shared" si="1"/>
        <v>0</v>
      </c>
      <c r="BY15" s="59">
        <f t="shared" si="1"/>
        <v>0</v>
      </c>
      <c r="BZ15" s="59">
        <f t="shared" si="1"/>
        <v>0</v>
      </c>
      <c r="CA15" s="59">
        <f t="shared" si="1"/>
        <v>0</v>
      </c>
      <c r="CB15" s="59">
        <f t="shared" si="1"/>
        <v>0</v>
      </c>
      <c r="CC15" s="59">
        <f t="shared" si="1"/>
        <v>0</v>
      </c>
      <c r="CD15" s="59">
        <f t="shared" si="1"/>
        <v>0</v>
      </c>
      <c r="CE15" s="59">
        <f t="shared" si="1"/>
        <v>0</v>
      </c>
      <c r="CF15" s="59">
        <f t="shared" si="1"/>
        <v>0</v>
      </c>
      <c r="CG15" s="59">
        <f t="shared" si="1"/>
        <v>0</v>
      </c>
      <c r="CH15" s="59">
        <f t="shared" si="1"/>
        <v>0</v>
      </c>
      <c r="CI15" s="59">
        <f t="shared" si="1"/>
        <v>0</v>
      </c>
      <c r="CJ15" s="59">
        <f t="shared" si="1"/>
        <v>0</v>
      </c>
      <c r="CK15" s="59">
        <f t="shared" si="1"/>
        <v>0</v>
      </c>
      <c r="CL15" s="59">
        <f t="shared" si="1"/>
        <v>0</v>
      </c>
      <c r="CM15" s="59">
        <f t="shared" si="1"/>
        <v>0</v>
      </c>
      <c r="CN15" s="59">
        <f t="shared" si="1"/>
        <v>0</v>
      </c>
      <c r="CO15" s="59">
        <f t="shared" si="1"/>
        <v>0</v>
      </c>
      <c r="CP15" s="59">
        <f t="shared" si="1"/>
        <v>0</v>
      </c>
      <c r="CQ15" s="59">
        <f t="shared" si="1"/>
        <v>0</v>
      </c>
      <c r="CR15" s="59">
        <f t="shared" si="1"/>
        <v>0</v>
      </c>
      <c r="CS15" s="59">
        <f t="shared" si="1"/>
        <v>0</v>
      </c>
      <c r="CT15" s="59">
        <f t="shared" si="1"/>
        <v>0</v>
      </c>
      <c r="CU15" s="59">
        <f t="shared" si="1"/>
        <v>0</v>
      </c>
      <c r="CV15" s="59">
        <f t="shared" si="1"/>
        <v>0</v>
      </c>
      <c r="CW15" s="59">
        <f t="shared" si="1"/>
        <v>0</v>
      </c>
      <c r="CX15" s="59">
        <f t="shared" si="1"/>
        <v>0</v>
      </c>
      <c r="CY15" s="59">
        <f t="shared" si="1"/>
        <v>0</v>
      </c>
      <c r="CZ15" s="59">
        <f t="shared" si="1"/>
        <v>0</v>
      </c>
      <c r="DA15" s="59">
        <f t="shared" si="1"/>
        <v>0</v>
      </c>
      <c r="DB15" s="59">
        <f t="shared" si="1"/>
        <v>0</v>
      </c>
      <c r="DC15" s="59">
        <f t="shared" si="1"/>
        <v>0</v>
      </c>
      <c r="DD15" s="59">
        <f t="shared" si="1"/>
        <v>0</v>
      </c>
      <c r="DE15" s="59">
        <f t="shared" si="1"/>
        <v>0</v>
      </c>
      <c r="DF15" s="59">
        <f t="shared" si="1"/>
        <v>0</v>
      </c>
      <c r="DG15" s="59">
        <f t="shared" si="1"/>
        <v>0</v>
      </c>
      <c r="DH15" s="59">
        <f t="shared" si="1"/>
        <v>0</v>
      </c>
      <c r="DI15" s="59">
        <f t="shared" si="1"/>
        <v>0</v>
      </c>
      <c r="DJ15" s="59">
        <f t="shared" si="1"/>
        <v>0</v>
      </c>
      <c r="DK15" s="59">
        <f t="shared" si="1"/>
        <v>0</v>
      </c>
      <c r="DL15" s="59">
        <f t="shared" si="1"/>
        <v>0</v>
      </c>
      <c r="DM15" s="59">
        <f t="shared" si="1"/>
        <v>0</v>
      </c>
      <c r="DN15" s="59">
        <f t="shared" si="1"/>
        <v>0</v>
      </c>
      <c r="DO15" s="59">
        <f t="shared" si="1"/>
        <v>0</v>
      </c>
      <c r="DP15" s="59">
        <f t="shared" si="1"/>
        <v>0</v>
      </c>
      <c r="DQ15" s="59">
        <f t="shared" si="1"/>
        <v>0</v>
      </c>
      <c r="DR15" s="59">
        <f t="shared" si="1"/>
        <v>0</v>
      </c>
      <c r="DS15" s="59">
        <f t="shared" si="1"/>
        <v>0</v>
      </c>
      <c r="DT15" s="59">
        <f t="shared" si="1"/>
        <v>0</v>
      </c>
      <c r="DU15" s="59">
        <f t="shared" si="1"/>
        <v>0</v>
      </c>
      <c r="DV15" s="59">
        <f t="shared" si="1"/>
        <v>0</v>
      </c>
      <c r="DW15" s="59">
        <f t="shared" si="1"/>
        <v>0</v>
      </c>
      <c r="DX15" s="59">
        <f t="shared" si="1"/>
        <v>0</v>
      </c>
      <c r="DY15" s="59">
        <f t="shared" si="1"/>
        <v>0</v>
      </c>
      <c r="DZ15" s="59">
        <f t="shared" ref="DZ15:GK15" si="2">DZ17+DZ34+DZ39+DZ62+DZ70+DZ76+DZ81+DZ109+DZ116+DZ122+DZ125+DZ137+DZ147+DZ155+DZ164+DZ186+DZ194+DZ208+DZ226+DZ243+DZ247+DZ251+DZ256+DZ260+DZ265+DZ270+DZ275+DZ278+DZ282+DZ285+DZ288+DZ291+DZ296+DZ232</f>
        <v>0</v>
      </c>
      <c r="EA15" s="59">
        <f t="shared" si="2"/>
        <v>0</v>
      </c>
      <c r="EB15" s="59">
        <f t="shared" si="2"/>
        <v>0</v>
      </c>
      <c r="EC15" s="59">
        <f t="shared" si="2"/>
        <v>0</v>
      </c>
      <c r="ED15" s="59">
        <f t="shared" si="2"/>
        <v>0</v>
      </c>
      <c r="EE15" s="59">
        <f t="shared" si="2"/>
        <v>0</v>
      </c>
      <c r="EF15" s="59">
        <f t="shared" si="2"/>
        <v>0</v>
      </c>
      <c r="EG15" s="59">
        <f t="shared" si="2"/>
        <v>0</v>
      </c>
      <c r="EH15" s="59">
        <f t="shared" si="2"/>
        <v>0</v>
      </c>
      <c r="EI15" s="59">
        <f t="shared" si="2"/>
        <v>0</v>
      </c>
      <c r="EJ15" s="59">
        <f t="shared" si="2"/>
        <v>0</v>
      </c>
      <c r="EK15" s="59">
        <f t="shared" si="2"/>
        <v>0</v>
      </c>
      <c r="EL15" s="59">
        <f t="shared" si="2"/>
        <v>0</v>
      </c>
      <c r="EM15" s="59">
        <f t="shared" si="2"/>
        <v>0</v>
      </c>
      <c r="EN15" s="59">
        <f t="shared" si="2"/>
        <v>0</v>
      </c>
      <c r="EO15" s="59">
        <f t="shared" si="2"/>
        <v>0</v>
      </c>
      <c r="EP15" s="59">
        <f t="shared" si="2"/>
        <v>0</v>
      </c>
      <c r="EQ15" s="59">
        <f t="shared" si="2"/>
        <v>0</v>
      </c>
      <c r="ER15" s="59">
        <f t="shared" si="2"/>
        <v>0</v>
      </c>
      <c r="ES15" s="59">
        <f t="shared" si="2"/>
        <v>0</v>
      </c>
      <c r="ET15" s="59">
        <f t="shared" si="2"/>
        <v>0</v>
      </c>
      <c r="EU15" s="59">
        <f t="shared" si="2"/>
        <v>0</v>
      </c>
      <c r="EV15" s="59">
        <f t="shared" si="2"/>
        <v>0</v>
      </c>
      <c r="EW15" s="59">
        <f t="shared" si="2"/>
        <v>0</v>
      </c>
      <c r="EX15" s="59">
        <f t="shared" si="2"/>
        <v>0</v>
      </c>
      <c r="EY15" s="59">
        <f t="shared" si="2"/>
        <v>0</v>
      </c>
      <c r="EZ15" s="59">
        <f t="shared" si="2"/>
        <v>0</v>
      </c>
      <c r="FA15" s="59">
        <f t="shared" si="2"/>
        <v>0</v>
      </c>
      <c r="FB15" s="59">
        <f t="shared" si="2"/>
        <v>0</v>
      </c>
      <c r="FC15" s="59">
        <f t="shared" si="2"/>
        <v>0</v>
      </c>
      <c r="FD15" s="59">
        <f t="shared" si="2"/>
        <v>0</v>
      </c>
      <c r="FE15" s="59">
        <f t="shared" si="2"/>
        <v>0</v>
      </c>
      <c r="FF15" s="59">
        <f t="shared" si="2"/>
        <v>0</v>
      </c>
      <c r="FG15" s="59">
        <f t="shared" si="2"/>
        <v>0</v>
      </c>
      <c r="FH15" s="59">
        <f t="shared" si="2"/>
        <v>0</v>
      </c>
      <c r="FI15" s="59">
        <f t="shared" si="2"/>
        <v>0</v>
      </c>
      <c r="FJ15" s="59">
        <f t="shared" si="2"/>
        <v>0</v>
      </c>
      <c r="FK15" s="59">
        <f t="shared" si="2"/>
        <v>0</v>
      </c>
      <c r="FL15" s="59">
        <f t="shared" si="2"/>
        <v>0</v>
      </c>
      <c r="FM15" s="59">
        <f t="shared" si="2"/>
        <v>0</v>
      </c>
      <c r="FN15" s="59">
        <f t="shared" si="2"/>
        <v>0</v>
      </c>
      <c r="FO15" s="59">
        <f t="shared" si="2"/>
        <v>0</v>
      </c>
      <c r="FP15" s="59">
        <f t="shared" si="2"/>
        <v>0</v>
      </c>
      <c r="FQ15" s="59">
        <f t="shared" si="2"/>
        <v>0</v>
      </c>
      <c r="FR15" s="59">
        <f t="shared" si="2"/>
        <v>0</v>
      </c>
      <c r="FS15" s="59">
        <f t="shared" si="2"/>
        <v>0</v>
      </c>
      <c r="FT15" s="59">
        <f t="shared" si="2"/>
        <v>0</v>
      </c>
      <c r="FU15" s="59">
        <f t="shared" si="2"/>
        <v>0</v>
      </c>
      <c r="FV15" s="59">
        <f t="shared" si="2"/>
        <v>0</v>
      </c>
      <c r="FW15" s="59">
        <f t="shared" si="2"/>
        <v>0</v>
      </c>
      <c r="FX15" s="59">
        <f t="shared" si="2"/>
        <v>0</v>
      </c>
      <c r="FY15" s="59">
        <f t="shared" si="2"/>
        <v>0</v>
      </c>
      <c r="FZ15" s="59">
        <f t="shared" si="2"/>
        <v>0</v>
      </c>
      <c r="GA15" s="59">
        <f t="shared" si="2"/>
        <v>0</v>
      </c>
      <c r="GB15" s="59">
        <f t="shared" si="2"/>
        <v>0</v>
      </c>
      <c r="GC15" s="59">
        <f t="shared" si="2"/>
        <v>0</v>
      </c>
      <c r="GD15" s="59">
        <f t="shared" si="2"/>
        <v>0</v>
      </c>
      <c r="GE15" s="59">
        <f t="shared" si="2"/>
        <v>0</v>
      </c>
      <c r="GF15" s="59">
        <f t="shared" si="2"/>
        <v>0</v>
      </c>
      <c r="GG15" s="59">
        <f t="shared" si="2"/>
        <v>0</v>
      </c>
      <c r="GH15" s="59">
        <f t="shared" si="2"/>
        <v>0</v>
      </c>
      <c r="GI15" s="59">
        <f t="shared" si="2"/>
        <v>0</v>
      </c>
      <c r="GJ15" s="59">
        <f t="shared" si="2"/>
        <v>0</v>
      </c>
      <c r="GK15" s="59">
        <f t="shared" si="2"/>
        <v>0</v>
      </c>
      <c r="GL15" s="59">
        <f t="shared" ref="GL15:IV15" si="3">GL17+GL34+GL39+GL62+GL70+GL76+GL81+GL109+GL116+GL122+GL125+GL137+GL147+GL155+GL164+GL186+GL194+GL208+GL226+GL243+GL247+GL251+GL256+GL260+GL265+GL270+GL275+GL278+GL282+GL285+GL288+GL291+GL296+GL232</f>
        <v>0</v>
      </c>
      <c r="GM15" s="59">
        <f t="shared" si="3"/>
        <v>0</v>
      </c>
      <c r="GN15" s="59">
        <f t="shared" si="3"/>
        <v>0</v>
      </c>
      <c r="GO15" s="59">
        <f t="shared" si="3"/>
        <v>0</v>
      </c>
      <c r="GP15" s="59">
        <f t="shared" si="3"/>
        <v>0</v>
      </c>
      <c r="GQ15" s="59">
        <f t="shared" si="3"/>
        <v>0</v>
      </c>
      <c r="GR15" s="59">
        <f t="shared" si="3"/>
        <v>0</v>
      </c>
      <c r="GS15" s="59">
        <f t="shared" si="3"/>
        <v>0</v>
      </c>
      <c r="GT15" s="59">
        <f t="shared" si="3"/>
        <v>0</v>
      </c>
      <c r="GU15" s="59">
        <f t="shared" si="3"/>
        <v>0</v>
      </c>
      <c r="GV15" s="59">
        <f t="shared" si="3"/>
        <v>0</v>
      </c>
      <c r="GW15" s="59">
        <f t="shared" si="3"/>
        <v>0</v>
      </c>
      <c r="GX15" s="59">
        <f t="shared" si="3"/>
        <v>0</v>
      </c>
      <c r="GY15" s="59">
        <f t="shared" si="3"/>
        <v>0</v>
      </c>
      <c r="GZ15" s="59">
        <f t="shared" si="3"/>
        <v>0</v>
      </c>
      <c r="HA15" s="59">
        <f t="shared" si="3"/>
        <v>0</v>
      </c>
      <c r="HB15" s="59">
        <f t="shared" si="3"/>
        <v>0</v>
      </c>
      <c r="HC15" s="59">
        <f t="shared" si="3"/>
        <v>0</v>
      </c>
      <c r="HD15" s="59">
        <f t="shared" si="3"/>
        <v>0</v>
      </c>
      <c r="HE15" s="59">
        <f t="shared" si="3"/>
        <v>0</v>
      </c>
      <c r="HF15" s="59">
        <f t="shared" si="3"/>
        <v>0</v>
      </c>
      <c r="HG15" s="59">
        <f t="shared" si="3"/>
        <v>0</v>
      </c>
      <c r="HH15" s="59">
        <f t="shared" si="3"/>
        <v>0</v>
      </c>
      <c r="HI15" s="59">
        <f t="shared" si="3"/>
        <v>0</v>
      </c>
      <c r="HJ15" s="59">
        <f t="shared" si="3"/>
        <v>0</v>
      </c>
      <c r="HK15" s="59">
        <f t="shared" si="3"/>
        <v>0</v>
      </c>
      <c r="HL15" s="59">
        <f t="shared" si="3"/>
        <v>0</v>
      </c>
      <c r="HM15" s="59">
        <f t="shared" si="3"/>
        <v>0</v>
      </c>
      <c r="HN15" s="59">
        <f t="shared" si="3"/>
        <v>0</v>
      </c>
      <c r="HO15" s="59">
        <f t="shared" si="3"/>
        <v>0</v>
      </c>
      <c r="HP15" s="59">
        <f t="shared" si="3"/>
        <v>0</v>
      </c>
      <c r="HQ15" s="59">
        <f t="shared" si="3"/>
        <v>0</v>
      </c>
      <c r="HR15" s="59">
        <f t="shared" si="3"/>
        <v>0</v>
      </c>
      <c r="HS15" s="59">
        <f t="shared" si="3"/>
        <v>0</v>
      </c>
      <c r="HT15" s="59">
        <f t="shared" si="3"/>
        <v>0</v>
      </c>
      <c r="HU15" s="59">
        <f t="shared" si="3"/>
        <v>0</v>
      </c>
      <c r="HV15" s="59">
        <f t="shared" si="3"/>
        <v>0</v>
      </c>
      <c r="HW15" s="59">
        <f t="shared" si="3"/>
        <v>0</v>
      </c>
      <c r="HX15" s="59">
        <f t="shared" si="3"/>
        <v>0</v>
      </c>
      <c r="HY15" s="59">
        <f t="shared" si="3"/>
        <v>0</v>
      </c>
      <c r="HZ15" s="59">
        <f t="shared" si="3"/>
        <v>0</v>
      </c>
      <c r="IA15" s="59">
        <f t="shared" si="3"/>
        <v>0</v>
      </c>
      <c r="IB15" s="59">
        <f t="shared" si="3"/>
        <v>0</v>
      </c>
      <c r="IC15" s="59">
        <f t="shared" si="3"/>
        <v>0</v>
      </c>
      <c r="ID15" s="59">
        <f t="shared" si="3"/>
        <v>0</v>
      </c>
      <c r="IE15" s="59">
        <f t="shared" si="3"/>
        <v>0</v>
      </c>
      <c r="IF15" s="59">
        <f t="shared" si="3"/>
        <v>0</v>
      </c>
      <c r="IG15" s="59">
        <f t="shared" si="3"/>
        <v>0</v>
      </c>
      <c r="IH15" s="59">
        <f t="shared" si="3"/>
        <v>0</v>
      </c>
      <c r="II15" s="59">
        <f t="shared" si="3"/>
        <v>0</v>
      </c>
      <c r="IJ15" s="59">
        <f t="shared" si="3"/>
        <v>0</v>
      </c>
      <c r="IK15" s="59">
        <f t="shared" si="3"/>
        <v>0</v>
      </c>
      <c r="IL15" s="59">
        <f t="shared" si="3"/>
        <v>0</v>
      </c>
      <c r="IM15" s="59">
        <f t="shared" si="3"/>
        <v>0</v>
      </c>
      <c r="IN15" s="59">
        <f t="shared" si="3"/>
        <v>0</v>
      </c>
      <c r="IO15" s="59">
        <f t="shared" si="3"/>
        <v>0</v>
      </c>
      <c r="IP15" s="59">
        <f t="shared" si="3"/>
        <v>0</v>
      </c>
      <c r="IQ15" s="59">
        <f t="shared" si="3"/>
        <v>0</v>
      </c>
      <c r="IR15" s="59">
        <f t="shared" si="3"/>
        <v>0</v>
      </c>
      <c r="IS15" s="59">
        <f t="shared" si="3"/>
        <v>0</v>
      </c>
      <c r="IT15" s="59">
        <f t="shared" si="3"/>
        <v>0</v>
      </c>
      <c r="IU15" s="59">
        <f t="shared" si="3"/>
        <v>0</v>
      </c>
      <c r="IV15" s="59">
        <f t="shared" si="3"/>
        <v>0</v>
      </c>
    </row>
    <row r="16" spans="1:256" s="22" customFormat="1">
      <c r="A16" s="150"/>
      <c r="B16" s="108"/>
      <c r="C16" s="202"/>
      <c r="D16" s="202"/>
      <c r="E16" s="202"/>
      <c r="F16" s="202"/>
      <c r="G16" s="202"/>
      <c r="H16" s="202"/>
      <c r="I16" s="202"/>
      <c r="J16" s="202"/>
      <c r="K16" s="202"/>
      <c r="L16" s="202"/>
      <c r="M16" s="202"/>
      <c r="N16" s="202"/>
      <c r="O16" s="202"/>
      <c r="P16" s="202"/>
      <c r="Q16" s="202"/>
      <c r="R16" s="202"/>
      <c r="S16" s="202"/>
      <c r="T16" s="202"/>
      <c r="U16" s="202"/>
      <c r="V16" s="202"/>
      <c r="W16" s="202"/>
      <c r="X16" s="202"/>
      <c r="Y16" s="202"/>
      <c r="Z16" s="202"/>
      <c r="AA16" s="202"/>
      <c r="AB16" s="202"/>
      <c r="AC16" s="202"/>
      <c r="AD16" s="202"/>
      <c r="AE16" s="202"/>
      <c r="AF16" s="202"/>
      <c r="AG16" s="202"/>
      <c r="AH16" s="202"/>
      <c r="AI16" s="1"/>
    </row>
    <row r="17" spans="1:256" s="22" customFormat="1">
      <c r="A17" s="203" t="s">
        <v>25</v>
      </c>
      <c r="B17" s="88">
        <f t="shared" ref="B17:BM17" si="4">SUM(B18:B32)</f>
        <v>962</v>
      </c>
      <c r="C17" s="88">
        <f t="shared" si="4"/>
        <v>0</v>
      </c>
      <c r="D17" s="88">
        <f t="shared" si="4"/>
        <v>1</v>
      </c>
      <c r="E17" s="88">
        <f t="shared" si="4"/>
        <v>0</v>
      </c>
      <c r="F17" s="88">
        <f t="shared" si="4"/>
        <v>0</v>
      </c>
      <c r="G17" s="88">
        <f t="shared" si="4"/>
        <v>1</v>
      </c>
      <c r="H17" s="88">
        <f t="shared" si="4"/>
        <v>1</v>
      </c>
      <c r="I17" s="88">
        <f t="shared" si="4"/>
        <v>1</v>
      </c>
      <c r="J17" s="88">
        <f t="shared" si="4"/>
        <v>894</v>
      </c>
      <c r="K17" s="88">
        <f t="shared" si="4"/>
        <v>0</v>
      </c>
      <c r="L17" s="88">
        <f t="shared" si="4"/>
        <v>0</v>
      </c>
      <c r="M17" s="88">
        <f t="shared" si="4"/>
        <v>0</v>
      </c>
      <c r="N17" s="88">
        <f t="shared" si="4"/>
        <v>1</v>
      </c>
      <c r="O17" s="88">
        <f t="shared" si="4"/>
        <v>0</v>
      </c>
      <c r="P17" s="88">
        <f t="shared" si="4"/>
        <v>0</v>
      </c>
      <c r="Q17" s="88">
        <f t="shared" si="4"/>
        <v>0</v>
      </c>
      <c r="R17" s="88">
        <f t="shared" si="4"/>
        <v>0</v>
      </c>
      <c r="S17" s="88">
        <f t="shared" si="4"/>
        <v>0</v>
      </c>
      <c r="T17" s="88">
        <f t="shared" si="4"/>
        <v>0</v>
      </c>
      <c r="U17" s="88">
        <f t="shared" si="4"/>
        <v>0</v>
      </c>
      <c r="V17" s="88">
        <f t="shared" si="4"/>
        <v>0</v>
      </c>
      <c r="W17" s="88">
        <f t="shared" si="4"/>
        <v>1</v>
      </c>
      <c r="X17" s="88">
        <f t="shared" si="4"/>
        <v>0</v>
      </c>
      <c r="Y17" s="88">
        <f t="shared" si="4"/>
        <v>59</v>
      </c>
      <c r="Z17" s="88">
        <f t="shared" si="4"/>
        <v>0</v>
      </c>
      <c r="AA17" s="88">
        <f t="shared" si="4"/>
        <v>2</v>
      </c>
      <c r="AB17" s="88">
        <f t="shared" si="4"/>
        <v>0</v>
      </c>
      <c r="AC17" s="88">
        <f t="shared" si="4"/>
        <v>0</v>
      </c>
      <c r="AD17" s="88">
        <f t="shared" si="4"/>
        <v>1</v>
      </c>
      <c r="AE17" s="88">
        <f t="shared" si="4"/>
        <v>0</v>
      </c>
      <c r="AF17" s="88">
        <f t="shared" si="4"/>
        <v>0</v>
      </c>
      <c r="AG17" s="88">
        <f t="shared" si="4"/>
        <v>0</v>
      </c>
      <c r="AH17" s="88">
        <f t="shared" si="4"/>
        <v>0</v>
      </c>
      <c r="AI17" s="172">
        <f t="shared" si="4"/>
        <v>0</v>
      </c>
      <c r="AJ17" s="59">
        <f t="shared" si="4"/>
        <v>0</v>
      </c>
      <c r="AK17" s="59">
        <f t="shared" si="4"/>
        <v>0</v>
      </c>
      <c r="AL17" s="59">
        <f t="shared" si="4"/>
        <v>0</v>
      </c>
      <c r="AM17" s="59">
        <f t="shared" si="4"/>
        <v>0</v>
      </c>
      <c r="AN17" s="59">
        <f t="shared" si="4"/>
        <v>0</v>
      </c>
      <c r="AO17" s="59">
        <f t="shared" si="4"/>
        <v>0</v>
      </c>
      <c r="AP17" s="59">
        <f t="shared" si="4"/>
        <v>0</v>
      </c>
      <c r="AQ17" s="59">
        <f t="shared" si="4"/>
        <v>0</v>
      </c>
      <c r="AR17" s="59">
        <f t="shared" si="4"/>
        <v>0</v>
      </c>
      <c r="AS17" s="59">
        <f t="shared" si="4"/>
        <v>0</v>
      </c>
      <c r="AT17" s="59">
        <f t="shared" si="4"/>
        <v>0</v>
      </c>
      <c r="AU17" s="59">
        <f t="shared" si="4"/>
        <v>0</v>
      </c>
      <c r="AV17" s="59">
        <f t="shared" si="4"/>
        <v>0</v>
      </c>
      <c r="AW17" s="59">
        <f t="shared" si="4"/>
        <v>0</v>
      </c>
      <c r="AX17" s="59">
        <f t="shared" si="4"/>
        <v>0</v>
      </c>
      <c r="AY17" s="59">
        <f t="shared" si="4"/>
        <v>0</v>
      </c>
      <c r="AZ17" s="59">
        <f t="shared" si="4"/>
        <v>0</v>
      </c>
      <c r="BA17" s="59">
        <f t="shared" si="4"/>
        <v>0</v>
      </c>
      <c r="BB17" s="59">
        <f t="shared" si="4"/>
        <v>0</v>
      </c>
      <c r="BC17" s="59">
        <f t="shared" si="4"/>
        <v>0</v>
      </c>
      <c r="BD17" s="59">
        <f t="shared" si="4"/>
        <v>0</v>
      </c>
      <c r="BE17" s="59">
        <f t="shared" si="4"/>
        <v>0</v>
      </c>
      <c r="BF17" s="59">
        <f t="shared" si="4"/>
        <v>0</v>
      </c>
      <c r="BG17" s="59">
        <f t="shared" si="4"/>
        <v>0</v>
      </c>
      <c r="BH17" s="59">
        <f t="shared" si="4"/>
        <v>0</v>
      </c>
      <c r="BI17" s="59">
        <f t="shared" si="4"/>
        <v>0</v>
      </c>
      <c r="BJ17" s="59">
        <f t="shared" si="4"/>
        <v>0</v>
      </c>
      <c r="BK17" s="59">
        <f t="shared" si="4"/>
        <v>0</v>
      </c>
      <c r="BL17" s="59">
        <f t="shared" si="4"/>
        <v>0</v>
      </c>
      <c r="BM17" s="59">
        <f t="shared" si="4"/>
        <v>0</v>
      </c>
      <c r="BN17" s="59">
        <f t="shared" ref="BN17:DY17" si="5">SUM(BN18:BN32)</f>
        <v>0</v>
      </c>
      <c r="BO17" s="59">
        <f t="shared" si="5"/>
        <v>0</v>
      </c>
      <c r="BP17" s="59">
        <f t="shared" si="5"/>
        <v>0</v>
      </c>
      <c r="BQ17" s="59">
        <f t="shared" si="5"/>
        <v>0</v>
      </c>
      <c r="BR17" s="59">
        <f t="shared" si="5"/>
        <v>0</v>
      </c>
      <c r="BS17" s="59">
        <f t="shared" si="5"/>
        <v>0</v>
      </c>
      <c r="BT17" s="59">
        <f t="shared" si="5"/>
        <v>0</v>
      </c>
      <c r="BU17" s="59">
        <f t="shared" si="5"/>
        <v>0</v>
      </c>
      <c r="BV17" s="59">
        <f t="shared" si="5"/>
        <v>0</v>
      </c>
      <c r="BW17" s="59">
        <f t="shared" si="5"/>
        <v>0</v>
      </c>
      <c r="BX17" s="59">
        <f t="shared" si="5"/>
        <v>0</v>
      </c>
      <c r="BY17" s="59">
        <f t="shared" si="5"/>
        <v>0</v>
      </c>
      <c r="BZ17" s="59">
        <f t="shared" si="5"/>
        <v>0</v>
      </c>
      <c r="CA17" s="59">
        <f t="shared" si="5"/>
        <v>0</v>
      </c>
      <c r="CB17" s="59">
        <f t="shared" si="5"/>
        <v>0</v>
      </c>
      <c r="CC17" s="59">
        <f t="shared" si="5"/>
        <v>0</v>
      </c>
      <c r="CD17" s="59">
        <f t="shared" si="5"/>
        <v>0</v>
      </c>
      <c r="CE17" s="59">
        <f t="shared" si="5"/>
        <v>0</v>
      </c>
      <c r="CF17" s="59">
        <f t="shared" si="5"/>
        <v>0</v>
      </c>
      <c r="CG17" s="59">
        <f t="shared" si="5"/>
        <v>0</v>
      </c>
      <c r="CH17" s="59">
        <f t="shared" si="5"/>
        <v>0</v>
      </c>
      <c r="CI17" s="59">
        <f t="shared" si="5"/>
        <v>0</v>
      </c>
      <c r="CJ17" s="59">
        <f t="shared" si="5"/>
        <v>0</v>
      </c>
      <c r="CK17" s="59">
        <f t="shared" si="5"/>
        <v>0</v>
      </c>
      <c r="CL17" s="59">
        <f t="shared" si="5"/>
        <v>0</v>
      </c>
      <c r="CM17" s="59">
        <f t="shared" si="5"/>
        <v>0</v>
      </c>
      <c r="CN17" s="59">
        <f t="shared" si="5"/>
        <v>0</v>
      </c>
      <c r="CO17" s="59">
        <f t="shared" si="5"/>
        <v>0</v>
      </c>
      <c r="CP17" s="59">
        <f t="shared" si="5"/>
        <v>0</v>
      </c>
      <c r="CQ17" s="59">
        <f t="shared" si="5"/>
        <v>0</v>
      </c>
      <c r="CR17" s="59">
        <f t="shared" si="5"/>
        <v>0</v>
      </c>
      <c r="CS17" s="59">
        <f t="shared" si="5"/>
        <v>0</v>
      </c>
      <c r="CT17" s="59">
        <f t="shared" si="5"/>
        <v>0</v>
      </c>
      <c r="CU17" s="59">
        <f t="shared" si="5"/>
        <v>0</v>
      </c>
      <c r="CV17" s="59">
        <f t="shared" si="5"/>
        <v>0</v>
      </c>
      <c r="CW17" s="59">
        <f t="shared" si="5"/>
        <v>0</v>
      </c>
      <c r="CX17" s="59">
        <f t="shared" si="5"/>
        <v>0</v>
      </c>
      <c r="CY17" s="59">
        <f t="shared" si="5"/>
        <v>0</v>
      </c>
      <c r="CZ17" s="59">
        <f t="shared" si="5"/>
        <v>0</v>
      </c>
      <c r="DA17" s="59">
        <f t="shared" si="5"/>
        <v>0</v>
      </c>
      <c r="DB17" s="59">
        <f t="shared" si="5"/>
        <v>0</v>
      </c>
      <c r="DC17" s="59">
        <f t="shared" si="5"/>
        <v>0</v>
      </c>
      <c r="DD17" s="59">
        <f t="shared" si="5"/>
        <v>0</v>
      </c>
      <c r="DE17" s="59">
        <f t="shared" si="5"/>
        <v>0</v>
      </c>
      <c r="DF17" s="59">
        <f t="shared" si="5"/>
        <v>0</v>
      </c>
      <c r="DG17" s="59">
        <f t="shared" si="5"/>
        <v>0</v>
      </c>
      <c r="DH17" s="59">
        <f t="shared" si="5"/>
        <v>0</v>
      </c>
      <c r="DI17" s="59">
        <f t="shared" si="5"/>
        <v>0</v>
      </c>
      <c r="DJ17" s="59">
        <f t="shared" si="5"/>
        <v>0</v>
      </c>
      <c r="DK17" s="59">
        <f t="shared" si="5"/>
        <v>0</v>
      </c>
      <c r="DL17" s="59">
        <f t="shared" si="5"/>
        <v>0</v>
      </c>
      <c r="DM17" s="59">
        <f t="shared" si="5"/>
        <v>0</v>
      </c>
      <c r="DN17" s="59">
        <f t="shared" si="5"/>
        <v>0</v>
      </c>
      <c r="DO17" s="59">
        <f t="shared" si="5"/>
        <v>0</v>
      </c>
      <c r="DP17" s="59">
        <f t="shared" si="5"/>
        <v>0</v>
      </c>
      <c r="DQ17" s="59">
        <f t="shared" si="5"/>
        <v>0</v>
      </c>
      <c r="DR17" s="59">
        <f t="shared" si="5"/>
        <v>0</v>
      </c>
      <c r="DS17" s="59">
        <f t="shared" si="5"/>
        <v>0</v>
      </c>
      <c r="DT17" s="59">
        <f t="shared" si="5"/>
        <v>0</v>
      </c>
      <c r="DU17" s="59">
        <f t="shared" si="5"/>
        <v>0</v>
      </c>
      <c r="DV17" s="59">
        <f t="shared" si="5"/>
        <v>0</v>
      </c>
      <c r="DW17" s="59">
        <f t="shared" si="5"/>
        <v>0</v>
      </c>
      <c r="DX17" s="59">
        <f t="shared" si="5"/>
        <v>0</v>
      </c>
      <c r="DY17" s="59">
        <f t="shared" si="5"/>
        <v>0</v>
      </c>
      <c r="DZ17" s="59">
        <f t="shared" ref="DZ17:GK17" si="6">SUM(DZ18:DZ32)</f>
        <v>0</v>
      </c>
      <c r="EA17" s="59">
        <f t="shared" si="6"/>
        <v>0</v>
      </c>
      <c r="EB17" s="59">
        <f t="shared" si="6"/>
        <v>0</v>
      </c>
      <c r="EC17" s="59">
        <f t="shared" si="6"/>
        <v>0</v>
      </c>
      <c r="ED17" s="59">
        <f t="shared" si="6"/>
        <v>0</v>
      </c>
      <c r="EE17" s="59">
        <f t="shared" si="6"/>
        <v>0</v>
      </c>
      <c r="EF17" s="59">
        <f t="shared" si="6"/>
        <v>0</v>
      </c>
      <c r="EG17" s="59">
        <f t="shared" si="6"/>
        <v>0</v>
      </c>
      <c r="EH17" s="59">
        <f t="shared" si="6"/>
        <v>0</v>
      </c>
      <c r="EI17" s="59">
        <f t="shared" si="6"/>
        <v>0</v>
      </c>
      <c r="EJ17" s="59">
        <f t="shared" si="6"/>
        <v>0</v>
      </c>
      <c r="EK17" s="59">
        <f t="shared" si="6"/>
        <v>0</v>
      </c>
      <c r="EL17" s="59">
        <f t="shared" si="6"/>
        <v>0</v>
      </c>
      <c r="EM17" s="59">
        <f t="shared" si="6"/>
        <v>0</v>
      </c>
      <c r="EN17" s="59">
        <f t="shared" si="6"/>
        <v>0</v>
      </c>
      <c r="EO17" s="59">
        <f t="shared" si="6"/>
        <v>0</v>
      </c>
      <c r="EP17" s="59">
        <f t="shared" si="6"/>
        <v>0</v>
      </c>
      <c r="EQ17" s="59">
        <f t="shared" si="6"/>
        <v>0</v>
      </c>
      <c r="ER17" s="59">
        <f t="shared" si="6"/>
        <v>0</v>
      </c>
      <c r="ES17" s="59">
        <f t="shared" si="6"/>
        <v>0</v>
      </c>
      <c r="ET17" s="59">
        <f t="shared" si="6"/>
        <v>0</v>
      </c>
      <c r="EU17" s="59">
        <f t="shared" si="6"/>
        <v>0</v>
      </c>
      <c r="EV17" s="59">
        <f t="shared" si="6"/>
        <v>0</v>
      </c>
      <c r="EW17" s="59">
        <f t="shared" si="6"/>
        <v>0</v>
      </c>
      <c r="EX17" s="59">
        <f t="shared" si="6"/>
        <v>0</v>
      </c>
      <c r="EY17" s="59">
        <f t="shared" si="6"/>
        <v>0</v>
      </c>
      <c r="EZ17" s="59">
        <f t="shared" si="6"/>
        <v>0</v>
      </c>
      <c r="FA17" s="59">
        <f t="shared" si="6"/>
        <v>0</v>
      </c>
      <c r="FB17" s="59">
        <f t="shared" si="6"/>
        <v>0</v>
      </c>
      <c r="FC17" s="59">
        <f t="shared" si="6"/>
        <v>0</v>
      </c>
      <c r="FD17" s="59">
        <f t="shared" si="6"/>
        <v>0</v>
      </c>
      <c r="FE17" s="59">
        <f t="shared" si="6"/>
        <v>0</v>
      </c>
      <c r="FF17" s="59">
        <f t="shared" si="6"/>
        <v>0</v>
      </c>
      <c r="FG17" s="59">
        <f t="shared" si="6"/>
        <v>0</v>
      </c>
      <c r="FH17" s="59">
        <f t="shared" si="6"/>
        <v>0</v>
      </c>
      <c r="FI17" s="59">
        <f t="shared" si="6"/>
        <v>0</v>
      </c>
      <c r="FJ17" s="59">
        <f t="shared" si="6"/>
        <v>0</v>
      </c>
      <c r="FK17" s="59">
        <f t="shared" si="6"/>
        <v>0</v>
      </c>
      <c r="FL17" s="59">
        <f t="shared" si="6"/>
        <v>0</v>
      </c>
      <c r="FM17" s="59">
        <f t="shared" si="6"/>
        <v>0</v>
      </c>
      <c r="FN17" s="59">
        <f t="shared" si="6"/>
        <v>0</v>
      </c>
      <c r="FO17" s="59">
        <f t="shared" si="6"/>
        <v>0</v>
      </c>
      <c r="FP17" s="59">
        <f t="shared" si="6"/>
        <v>0</v>
      </c>
      <c r="FQ17" s="59">
        <f t="shared" si="6"/>
        <v>0</v>
      </c>
      <c r="FR17" s="59">
        <f t="shared" si="6"/>
        <v>0</v>
      </c>
      <c r="FS17" s="59">
        <f t="shared" si="6"/>
        <v>0</v>
      </c>
      <c r="FT17" s="59">
        <f t="shared" si="6"/>
        <v>0</v>
      </c>
      <c r="FU17" s="59">
        <f t="shared" si="6"/>
        <v>0</v>
      </c>
      <c r="FV17" s="59">
        <f t="shared" si="6"/>
        <v>0</v>
      </c>
      <c r="FW17" s="59">
        <f t="shared" si="6"/>
        <v>0</v>
      </c>
      <c r="FX17" s="59">
        <f t="shared" si="6"/>
        <v>0</v>
      </c>
      <c r="FY17" s="59">
        <f t="shared" si="6"/>
        <v>0</v>
      </c>
      <c r="FZ17" s="59">
        <f t="shared" si="6"/>
        <v>0</v>
      </c>
      <c r="GA17" s="59">
        <f t="shared" si="6"/>
        <v>0</v>
      </c>
      <c r="GB17" s="59">
        <f t="shared" si="6"/>
        <v>0</v>
      </c>
      <c r="GC17" s="59">
        <f t="shared" si="6"/>
        <v>0</v>
      </c>
      <c r="GD17" s="59">
        <f t="shared" si="6"/>
        <v>0</v>
      </c>
      <c r="GE17" s="59">
        <f t="shared" si="6"/>
        <v>0</v>
      </c>
      <c r="GF17" s="59">
        <f t="shared" si="6"/>
        <v>0</v>
      </c>
      <c r="GG17" s="59">
        <f t="shared" si="6"/>
        <v>0</v>
      </c>
      <c r="GH17" s="59">
        <f t="shared" si="6"/>
        <v>0</v>
      </c>
      <c r="GI17" s="59">
        <f t="shared" si="6"/>
        <v>0</v>
      </c>
      <c r="GJ17" s="59">
        <f t="shared" si="6"/>
        <v>0</v>
      </c>
      <c r="GK17" s="59">
        <f t="shared" si="6"/>
        <v>0</v>
      </c>
      <c r="GL17" s="59">
        <f t="shared" ref="GL17:IV17" si="7">SUM(GL18:GL32)</f>
        <v>0</v>
      </c>
      <c r="GM17" s="59">
        <f t="shared" si="7"/>
        <v>0</v>
      </c>
      <c r="GN17" s="59">
        <f t="shared" si="7"/>
        <v>0</v>
      </c>
      <c r="GO17" s="59">
        <f t="shared" si="7"/>
        <v>0</v>
      </c>
      <c r="GP17" s="59">
        <f t="shared" si="7"/>
        <v>0</v>
      </c>
      <c r="GQ17" s="59">
        <f t="shared" si="7"/>
        <v>0</v>
      </c>
      <c r="GR17" s="59">
        <f t="shared" si="7"/>
        <v>0</v>
      </c>
      <c r="GS17" s="59">
        <f t="shared" si="7"/>
        <v>0</v>
      </c>
      <c r="GT17" s="59">
        <f t="shared" si="7"/>
        <v>0</v>
      </c>
      <c r="GU17" s="59">
        <f t="shared" si="7"/>
        <v>0</v>
      </c>
      <c r="GV17" s="59">
        <f t="shared" si="7"/>
        <v>0</v>
      </c>
      <c r="GW17" s="59">
        <f t="shared" si="7"/>
        <v>0</v>
      </c>
      <c r="GX17" s="59">
        <f t="shared" si="7"/>
        <v>0</v>
      </c>
      <c r="GY17" s="59">
        <f t="shared" si="7"/>
        <v>0</v>
      </c>
      <c r="GZ17" s="59">
        <f t="shared" si="7"/>
        <v>0</v>
      </c>
      <c r="HA17" s="59">
        <f t="shared" si="7"/>
        <v>0</v>
      </c>
      <c r="HB17" s="59">
        <f t="shared" si="7"/>
        <v>0</v>
      </c>
      <c r="HC17" s="59">
        <f t="shared" si="7"/>
        <v>0</v>
      </c>
      <c r="HD17" s="59">
        <f t="shared" si="7"/>
        <v>0</v>
      </c>
      <c r="HE17" s="59">
        <f t="shared" si="7"/>
        <v>0</v>
      </c>
      <c r="HF17" s="59">
        <f t="shared" si="7"/>
        <v>0</v>
      </c>
      <c r="HG17" s="59">
        <f t="shared" si="7"/>
        <v>0</v>
      </c>
      <c r="HH17" s="59">
        <f t="shared" si="7"/>
        <v>0</v>
      </c>
      <c r="HI17" s="59">
        <f t="shared" si="7"/>
        <v>0</v>
      </c>
      <c r="HJ17" s="59">
        <f t="shared" si="7"/>
        <v>0</v>
      </c>
      <c r="HK17" s="59">
        <f t="shared" si="7"/>
        <v>0</v>
      </c>
      <c r="HL17" s="59">
        <f t="shared" si="7"/>
        <v>0</v>
      </c>
      <c r="HM17" s="59">
        <f t="shared" si="7"/>
        <v>0</v>
      </c>
      <c r="HN17" s="59">
        <f t="shared" si="7"/>
        <v>0</v>
      </c>
      <c r="HO17" s="59">
        <f t="shared" si="7"/>
        <v>0</v>
      </c>
      <c r="HP17" s="59">
        <f t="shared" si="7"/>
        <v>0</v>
      </c>
      <c r="HQ17" s="59">
        <f t="shared" si="7"/>
        <v>0</v>
      </c>
      <c r="HR17" s="59">
        <f t="shared" si="7"/>
        <v>0</v>
      </c>
      <c r="HS17" s="59">
        <f t="shared" si="7"/>
        <v>0</v>
      </c>
      <c r="HT17" s="59">
        <f t="shared" si="7"/>
        <v>0</v>
      </c>
      <c r="HU17" s="59">
        <f t="shared" si="7"/>
        <v>0</v>
      </c>
      <c r="HV17" s="59">
        <f t="shared" si="7"/>
        <v>0</v>
      </c>
      <c r="HW17" s="59">
        <f t="shared" si="7"/>
        <v>0</v>
      </c>
      <c r="HX17" s="59">
        <f t="shared" si="7"/>
        <v>0</v>
      </c>
      <c r="HY17" s="59">
        <f t="shared" si="7"/>
        <v>0</v>
      </c>
      <c r="HZ17" s="59">
        <f t="shared" si="7"/>
        <v>0</v>
      </c>
      <c r="IA17" s="59">
        <f t="shared" si="7"/>
        <v>0</v>
      </c>
      <c r="IB17" s="59">
        <f t="shared" si="7"/>
        <v>0</v>
      </c>
      <c r="IC17" s="59">
        <f t="shared" si="7"/>
        <v>0</v>
      </c>
      <c r="ID17" s="59">
        <f t="shared" si="7"/>
        <v>0</v>
      </c>
      <c r="IE17" s="59">
        <f t="shared" si="7"/>
        <v>0</v>
      </c>
      <c r="IF17" s="59">
        <f t="shared" si="7"/>
        <v>0</v>
      </c>
      <c r="IG17" s="59">
        <f t="shared" si="7"/>
        <v>0</v>
      </c>
      <c r="IH17" s="59">
        <f t="shared" si="7"/>
        <v>0</v>
      </c>
      <c r="II17" s="59">
        <f t="shared" si="7"/>
        <v>0</v>
      </c>
      <c r="IJ17" s="59">
        <f t="shared" si="7"/>
        <v>0</v>
      </c>
      <c r="IK17" s="59">
        <f t="shared" si="7"/>
        <v>0</v>
      </c>
      <c r="IL17" s="59">
        <f t="shared" si="7"/>
        <v>0</v>
      </c>
      <c r="IM17" s="59">
        <f t="shared" si="7"/>
        <v>0</v>
      </c>
      <c r="IN17" s="59">
        <f t="shared" si="7"/>
        <v>0</v>
      </c>
      <c r="IO17" s="59">
        <f t="shared" si="7"/>
        <v>0</v>
      </c>
      <c r="IP17" s="59">
        <f t="shared" si="7"/>
        <v>0</v>
      </c>
      <c r="IQ17" s="59">
        <f t="shared" si="7"/>
        <v>0</v>
      </c>
      <c r="IR17" s="59">
        <f t="shared" si="7"/>
        <v>0</v>
      </c>
      <c r="IS17" s="59">
        <f t="shared" si="7"/>
        <v>0</v>
      </c>
      <c r="IT17" s="59">
        <f t="shared" si="7"/>
        <v>0</v>
      </c>
      <c r="IU17" s="59">
        <f t="shared" si="7"/>
        <v>0</v>
      </c>
      <c r="IV17" s="59">
        <f t="shared" si="7"/>
        <v>0</v>
      </c>
    </row>
    <row r="18" spans="1:256" s="22" customFormat="1">
      <c r="A18" s="204" t="s">
        <v>395</v>
      </c>
      <c r="B18" s="88">
        <f t="shared" ref="B18:B32" si="8">SUM(C18:AH18)</f>
        <v>7</v>
      </c>
      <c r="C18" s="108">
        <v>0</v>
      </c>
      <c r="D18" s="108">
        <v>0</v>
      </c>
      <c r="E18" s="108">
        <v>0</v>
      </c>
      <c r="F18" s="108">
        <v>0</v>
      </c>
      <c r="G18" s="108">
        <v>0</v>
      </c>
      <c r="H18" s="108">
        <v>0</v>
      </c>
      <c r="I18" s="108">
        <v>0</v>
      </c>
      <c r="J18" s="108">
        <v>6</v>
      </c>
      <c r="K18" s="108">
        <v>0</v>
      </c>
      <c r="L18" s="108">
        <v>0</v>
      </c>
      <c r="M18" s="108">
        <v>0</v>
      </c>
      <c r="N18" s="108">
        <v>0</v>
      </c>
      <c r="O18" s="108">
        <v>0</v>
      </c>
      <c r="P18" s="108">
        <v>0</v>
      </c>
      <c r="Q18" s="108">
        <v>0</v>
      </c>
      <c r="R18" s="108">
        <v>0</v>
      </c>
      <c r="S18" s="108">
        <v>0</v>
      </c>
      <c r="T18" s="108">
        <v>0</v>
      </c>
      <c r="U18" s="108">
        <v>0</v>
      </c>
      <c r="V18" s="108">
        <v>0</v>
      </c>
      <c r="W18" s="108">
        <v>0</v>
      </c>
      <c r="X18" s="108">
        <v>0</v>
      </c>
      <c r="Y18" s="108">
        <v>1</v>
      </c>
      <c r="Z18" s="108">
        <v>0</v>
      </c>
      <c r="AA18" s="108">
        <v>0</v>
      </c>
      <c r="AB18" s="108">
        <v>0</v>
      </c>
      <c r="AC18" s="108">
        <v>0</v>
      </c>
      <c r="AD18" s="108">
        <v>0</v>
      </c>
      <c r="AE18" s="108">
        <v>0</v>
      </c>
      <c r="AF18" s="108">
        <v>0</v>
      </c>
      <c r="AG18" s="108">
        <v>0</v>
      </c>
      <c r="AH18" s="108">
        <v>0</v>
      </c>
      <c r="AI18" s="1"/>
    </row>
    <row r="19" spans="1:256" s="22" customFormat="1">
      <c r="A19" s="204" t="s">
        <v>396</v>
      </c>
      <c r="B19" s="88">
        <f t="shared" si="8"/>
        <v>198</v>
      </c>
      <c r="C19" s="108">
        <v>0</v>
      </c>
      <c r="D19" s="108">
        <v>1</v>
      </c>
      <c r="E19" s="108">
        <v>0</v>
      </c>
      <c r="F19" s="108">
        <v>0</v>
      </c>
      <c r="G19" s="108">
        <v>1</v>
      </c>
      <c r="H19" s="108">
        <v>1</v>
      </c>
      <c r="I19" s="108">
        <v>0</v>
      </c>
      <c r="J19" s="108">
        <v>182</v>
      </c>
      <c r="K19" s="108">
        <v>0</v>
      </c>
      <c r="L19" s="108">
        <v>0</v>
      </c>
      <c r="M19" s="108">
        <v>0</v>
      </c>
      <c r="N19" s="108">
        <v>0</v>
      </c>
      <c r="O19" s="108">
        <v>0</v>
      </c>
      <c r="P19" s="108">
        <v>0</v>
      </c>
      <c r="Q19" s="108">
        <v>0</v>
      </c>
      <c r="R19" s="108">
        <v>0</v>
      </c>
      <c r="S19" s="108">
        <v>0</v>
      </c>
      <c r="T19" s="108">
        <v>0</v>
      </c>
      <c r="U19" s="108">
        <v>0</v>
      </c>
      <c r="V19" s="108">
        <v>0</v>
      </c>
      <c r="W19" s="108">
        <v>0</v>
      </c>
      <c r="X19" s="108">
        <v>0</v>
      </c>
      <c r="Y19" s="108">
        <v>11</v>
      </c>
      <c r="Z19" s="108">
        <v>0</v>
      </c>
      <c r="AA19" s="108">
        <v>2</v>
      </c>
      <c r="AB19" s="108">
        <v>0</v>
      </c>
      <c r="AC19" s="108">
        <v>0</v>
      </c>
      <c r="AD19" s="108">
        <v>0</v>
      </c>
      <c r="AE19" s="108">
        <v>0</v>
      </c>
      <c r="AF19" s="108">
        <v>0</v>
      </c>
      <c r="AG19" s="108">
        <v>0</v>
      </c>
      <c r="AH19" s="108">
        <v>0</v>
      </c>
      <c r="AI19" s="1"/>
    </row>
    <row r="20" spans="1:256" s="22" customFormat="1">
      <c r="A20" s="204" t="s">
        <v>397</v>
      </c>
      <c r="B20" s="88">
        <f t="shared" si="8"/>
        <v>1</v>
      </c>
      <c r="C20" s="108">
        <v>0</v>
      </c>
      <c r="D20" s="108">
        <v>0</v>
      </c>
      <c r="E20" s="108">
        <v>0</v>
      </c>
      <c r="F20" s="108">
        <v>0</v>
      </c>
      <c r="G20" s="108">
        <v>0</v>
      </c>
      <c r="H20" s="108">
        <v>0</v>
      </c>
      <c r="I20" s="108">
        <v>0</v>
      </c>
      <c r="J20" s="108">
        <v>1</v>
      </c>
      <c r="K20" s="108">
        <v>0</v>
      </c>
      <c r="L20" s="108">
        <v>0</v>
      </c>
      <c r="M20" s="108">
        <v>0</v>
      </c>
      <c r="N20" s="108">
        <v>0</v>
      </c>
      <c r="O20" s="108">
        <v>0</v>
      </c>
      <c r="P20" s="108">
        <v>0</v>
      </c>
      <c r="Q20" s="108">
        <v>0</v>
      </c>
      <c r="R20" s="108">
        <v>0</v>
      </c>
      <c r="S20" s="108">
        <v>0</v>
      </c>
      <c r="T20" s="108">
        <v>0</v>
      </c>
      <c r="U20" s="108">
        <v>0</v>
      </c>
      <c r="V20" s="108">
        <v>0</v>
      </c>
      <c r="W20" s="108">
        <v>0</v>
      </c>
      <c r="X20" s="108">
        <v>0</v>
      </c>
      <c r="Y20" s="108">
        <v>0</v>
      </c>
      <c r="Z20" s="108">
        <v>0</v>
      </c>
      <c r="AA20" s="108">
        <v>0</v>
      </c>
      <c r="AB20" s="108">
        <v>0</v>
      </c>
      <c r="AC20" s="108">
        <v>0</v>
      </c>
      <c r="AD20" s="108">
        <v>0</v>
      </c>
      <c r="AE20" s="108">
        <v>0</v>
      </c>
      <c r="AF20" s="108">
        <v>0</v>
      </c>
      <c r="AG20" s="108">
        <v>0</v>
      </c>
      <c r="AH20" s="108">
        <v>0</v>
      </c>
      <c r="AI20" s="1"/>
    </row>
    <row r="21" spans="1:256" s="22" customFormat="1">
      <c r="A21" s="204" t="s">
        <v>398</v>
      </c>
      <c r="B21" s="88">
        <f t="shared" si="8"/>
        <v>98</v>
      </c>
      <c r="C21" s="108">
        <v>0</v>
      </c>
      <c r="D21" s="108">
        <v>0</v>
      </c>
      <c r="E21" s="108">
        <v>0</v>
      </c>
      <c r="F21" s="108">
        <v>0</v>
      </c>
      <c r="G21" s="108">
        <v>0</v>
      </c>
      <c r="H21" s="108">
        <v>0</v>
      </c>
      <c r="I21" s="108">
        <v>0</v>
      </c>
      <c r="J21" s="108">
        <v>91</v>
      </c>
      <c r="K21" s="108">
        <v>0</v>
      </c>
      <c r="L21" s="108">
        <v>0</v>
      </c>
      <c r="M21" s="108">
        <v>0</v>
      </c>
      <c r="N21" s="108">
        <v>0</v>
      </c>
      <c r="O21" s="108">
        <v>0</v>
      </c>
      <c r="P21" s="108">
        <v>0</v>
      </c>
      <c r="Q21" s="108">
        <v>0</v>
      </c>
      <c r="R21" s="108">
        <v>0</v>
      </c>
      <c r="S21" s="108">
        <v>0</v>
      </c>
      <c r="T21" s="108">
        <v>0</v>
      </c>
      <c r="U21" s="108">
        <v>0</v>
      </c>
      <c r="V21" s="108">
        <v>0</v>
      </c>
      <c r="W21" s="108">
        <v>0</v>
      </c>
      <c r="X21" s="108">
        <v>0</v>
      </c>
      <c r="Y21" s="108">
        <v>7</v>
      </c>
      <c r="Z21" s="108">
        <v>0</v>
      </c>
      <c r="AA21" s="108">
        <v>0</v>
      </c>
      <c r="AB21" s="108">
        <v>0</v>
      </c>
      <c r="AC21" s="108">
        <v>0</v>
      </c>
      <c r="AD21" s="108">
        <v>0</v>
      </c>
      <c r="AE21" s="108">
        <v>0</v>
      </c>
      <c r="AF21" s="108">
        <v>0</v>
      </c>
      <c r="AG21" s="108">
        <v>0</v>
      </c>
      <c r="AH21" s="108">
        <v>0</v>
      </c>
      <c r="AI21" s="1"/>
    </row>
    <row r="22" spans="1:256" s="22" customFormat="1">
      <c r="A22" s="204" t="s">
        <v>399</v>
      </c>
      <c r="B22" s="88">
        <f t="shared" si="8"/>
        <v>22</v>
      </c>
      <c r="C22" s="108">
        <v>0</v>
      </c>
      <c r="D22" s="108">
        <v>0</v>
      </c>
      <c r="E22" s="108">
        <v>0</v>
      </c>
      <c r="F22" s="108">
        <v>0</v>
      </c>
      <c r="G22" s="108">
        <v>0</v>
      </c>
      <c r="H22" s="108">
        <v>0</v>
      </c>
      <c r="I22" s="108">
        <v>0</v>
      </c>
      <c r="J22" s="108">
        <v>20</v>
      </c>
      <c r="K22" s="108">
        <v>0</v>
      </c>
      <c r="L22" s="108">
        <v>0</v>
      </c>
      <c r="M22" s="108">
        <v>0</v>
      </c>
      <c r="N22" s="108">
        <v>0</v>
      </c>
      <c r="O22" s="108">
        <v>0</v>
      </c>
      <c r="P22" s="108">
        <v>0</v>
      </c>
      <c r="Q22" s="108">
        <v>0</v>
      </c>
      <c r="R22" s="108">
        <v>0</v>
      </c>
      <c r="S22" s="108">
        <v>0</v>
      </c>
      <c r="T22" s="108">
        <v>0</v>
      </c>
      <c r="U22" s="108">
        <v>0</v>
      </c>
      <c r="V22" s="108">
        <v>0</v>
      </c>
      <c r="W22" s="108">
        <v>0</v>
      </c>
      <c r="X22" s="108">
        <v>0</v>
      </c>
      <c r="Y22" s="108">
        <v>2</v>
      </c>
      <c r="Z22" s="108">
        <v>0</v>
      </c>
      <c r="AA22" s="108">
        <v>0</v>
      </c>
      <c r="AB22" s="108">
        <v>0</v>
      </c>
      <c r="AC22" s="108">
        <v>0</v>
      </c>
      <c r="AD22" s="108">
        <v>0</v>
      </c>
      <c r="AE22" s="108">
        <v>0</v>
      </c>
      <c r="AF22" s="108">
        <v>0</v>
      </c>
      <c r="AG22" s="108">
        <v>0</v>
      </c>
      <c r="AH22" s="108">
        <v>0</v>
      </c>
      <c r="AI22" s="1"/>
    </row>
    <row r="23" spans="1:256" s="22" customFormat="1">
      <c r="A23" s="204" t="s">
        <v>400</v>
      </c>
      <c r="B23" s="88">
        <f t="shared" si="8"/>
        <v>35</v>
      </c>
      <c r="C23" s="108">
        <v>0</v>
      </c>
      <c r="D23" s="108">
        <v>0</v>
      </c>
      <c r="E23" s="108">
        <v>0</v>
      </c>
      <c r="F23" s="108">
        <v>0</v>
      </c>
      <c r="G23" s="108">
        <v>0</v>
      </c>
      <c r="H23" s="108">
        <v>0</v>
      </c>
      <c r="I23" s="108">
        <v>0</v>
      </c>
      <c r="J23" s="108">
        <v>32</v>
      </c>
      <c r="K23" s="108">
        <v>0</v>
      </c>
      <c r="L23" s="108">
        <v>0</v>
      </c>
      <c r="M23" s="108">
        <v>0</v>
      </c>
      <c r="N23" s="108">
        <v>0</v>
      </c>
      <c r="O23" s="108">
        <v>0</v>
      </c>
      <c r="P23" s="108">
        <v>0</v>
      </c>
      <c r="Q23" s="108">
        <v>0</v>
      </c>
      <c r="R23" s="108">
        <v>0</v>
      </c>
      <c r="S23" s="108">
        <v>0</v>
      </c>
      <c r="T23" s="108">
        <v>0</v>
      </c>
      <c r="U23" s="108">
        <v>0</v>
      </c>
      <c r="V23" s="108">
        <v>0</v>
      </c>
      <c r="W23" s="108">
        <v>0</v>
      </c>
      <c r="X23" s="108">
        <v>0</v>
      </c>
      <c r="Y23" s="108">
        <v>3</v>
      </c>
      <c r="Z23" s="108">
        <v>0</v>
      </c>
      <c r="AA23" s="108">
        <v>0</v>
      </c>
      <c r="AB23" s="108">
        <v>0</v>
      </c>
      <c r="AC23" s="108">
        <v>0</v>
      </c>
      <c r="AD23" s="108">
        <v>0</v>
      </c>
      <c r="AE23" s="108">
        <v>0</v>
      </c>
      <c r="AF23" s="108">
        <v>0</v>
      </c>
      <c r="AG23" s="108">
        <v>0</v>
      </c>
      <c r="AH23" s="108">
        <v>0</v>
      </c>
      <c r="AI23" s="1"/>
    </row>
    <row r="24" spans="1:256" s="22" customFormat="1">
      <c r="A24" s="204" t="s">
        <v>317</v>
      </c>
      <c r="B24" s="88">
        <f t="shared" si="8"/>
        <v>2</v>
      </c>
      <c r="C24" s="108">
        <v>0</v>
      </c>
      <c r="D24" s="108">
        <v>0</v>
      </c>
      <c r="E24" s="108">
        <v>0</v>
      </c>
      <c r="F24" s="108">
        <v>0</v>
      </c>
      <c r="G24" s="108">
        <v>0</v>
      </c>
      <c r="H24" s="108">
        <v>0</v>
      </c>
      <c r="I24" s="108">
        <v>0</v>
      </c>
      <c r="J24" s="108">
        <v>2</v>
      </c>
      <c r="K24" s="108">
        <v>0</v>
      </c>
      <c r="L24" s="108">
        <v>0</v>
      </c>
      <c r="M24" s="108">
        <v>0</v>
      </c>
      <c r="N24" s="108">
        <v>0</v>
      </c>
      <c r="O24" s="108">
        <v>0</v>
      </c>
      <c r="P24" s="108">
        <v>0</v>
      </c>
      <c r="Q24" s="108">
        <v>0</v>
      </c>
      <c r="R24" s="108">
        <v>0</v>
      </c>
      <c r="S24" s="108">
        <v>0</v>
      </c>
      <c r="T24" s="108">
        <v>0</v>
      </c>
      <c r="U24" s="108">
        <v>0</v>
      </c>
      <c r="V24" s="108">
        <v>0</v>
      </c>
      <c r="W24" s="108">
        <v>0</v>
      </c>
      <c r="X24" s="108">
        <v>0</v>
      </c>
      <c r="Y24" s="108">
        <v>0</v>
      </c>
      <c r="Z24" s="108">
        <v>0</v>
      </c>
      <c r="AA24" s="108">
        <v>0</v>
      </c>
      <c r="AB24" s="108">
        <v>0</v>
      </c>
      <c r="AC24" s="108">
        <v>0</v>
      </c>
      <c r="AD24" s="108">
        <v>0</v>
      </c>
      <c r="AE24" s="108">
        <v>0</v>
      </c>
      <c r="AF24" s="108">
        <v>0</v>
      </c>
      <c r="AG24" s="108">
        <v>0</v>
      </c>
      <c r="AH24" s="108">
        <v>0</v>
      </c>
      <c r="AI24" s="1"/>
    </row>
    <row r="25" spans="1:256" s="22" customFormat="1">
      <c r="A25" s="204" t="s">
        <v>401</v>
      </c>
      <c r="B25" s="88">
        <f t="shared" si="8"/>
        <v>3</v>
      </c>
      <c r="C25" s="108">
        <v>0</v>
      </c>
      <c r="D25" s="108">
        <v>0</v>
      </c>
      <c r="E25" s="108">
        <v>0</v>
      </c>
      <c r="F25" s="108">
        <v>0</v>
      </c>
      <c r="G25" s="108">
        <v>0</v>
      </c>
      <c r="H25" s="108">
        <v>0</v>
      </c>
      <c r="I25" s="108">
        <v>0</v>
      </c>
      <c r="J25" s="108">
        <v>3</v>
      </c>
      <c r="K25" s="108">
        <v>0</v>
      </c>
      <c r="L25" s="108">
        <v>0</v>
      </c>
      <c r="M25" s="108">
        <v>0</v>
      </c>
      <c r="N25" s="108">
        <v>0</v>
      </c>
      <c r="O25" s="108">
        <v>0</v>
      </c>
      <c r="P25" s="108">
        <v>0</v>
      </c>
      <c r="Q25" s="108">
        <v>0</v>
      </c>
      <c r="R25" s="108">
        <v>0</v>
      </c>
      <c r="S25" s="108">
        <v>0</v>
      </c>
      <c r="T25" s="108">
        <v>0</v>
      </c>
      <c r="U25" s="108">
        <v>0</v>
      </c>
      <c r="V25" s="108">
        <v>0</v>
      </c>
      <c r="W25" s="108">
        <v>0</v>
      </c>
      <c r="X25" s="108">
        <v>0</v>
      </c>
      <c r="Y25" s="108">
        <v>0</v>
      </c>
      <c r="Z25" s="108">
        <v>0</v>
      </c>
      <c r="AA25" s="108">
        <v>0</v>
      </c>
      <c r="AB25" s="108">
        <v>0</v>
      </c>
      <c r="AC25" s="108">
        <v>0</v>
      </c>
      <c r="AD25" s="108">
        <v>0</v>
      </c>
      <c r="AE25" s="108">
        <v>0</v>
      </c>
      <c r="AF25" s="108">
        <v>0</v>
      </c>
      <c r="AG25" s="108">
        <v>0</v>
      </c>
      <c r="AH25" s="108">
        <v>0</v>
      </c>
      <c r="AI25" s="1"/>
    </row>
    <row r="26" spans="1:256" s="22" customFormat="1">
      <c r="A26" s="204" t="s">
        <v>402</v>
      </c>
      <c r="B26" s="88">
        <f t="shared" si="8"/>
        <v>76</v>
      </c>
      <c r="C26" s="108">
        <v>0</v>
      </c>
      <c r="D26" s="108">
        <v>0</v>
      </c>
      <c r="E26" s="108">
        <v>0</v>
      </c>
      <c r="F26" s="108">
        <v>0</v>
      </c>
      <c r="G26" s="108">
        <v>0</v>
      </c>
      <c r="H26" s="108">
        <v>0</v>
      </c>
      <c r="I26" s="108">
        <v>0</v>
      </c>
      <c r="J26" s="108">
        <v>70</v>
      </c>
      <c r="K26" s="108">
        <v>0</v>
      </c>
      <c r="L26" s="108">
        <v>0</v>
      </c>
      <c r="M26" s="108">
        <v>0</v>
      </c>
      <c r="N26" s="108">
        <v>1</v>
      </c>
      <c r="O26" s="108">
        <v>0</v>
      </c>
      <c r="P26" s="108">
        <v>0</v>
      </c>
      <c r="Q26" s="108">
        <v>0</v>
      </c>
      <c r="R26" s="108">
        <v>0</v>
      </c>
      <c r="S26" s="108">
        <v>0</v>
      </c>
      <c r="T26" s="108">
        <v>0</v>
      </c>
      <c r="U26" s="108">
        <v>0</v>
      </c>
      <c r="V26" s="108">
        <v>0</v>
      </c>
      <c r="W26" s="108">
        <v>0</v>
      </c>
      <c r="X26" s="108">
        <v>0</v>
      </c>
      <c r="Y26" s="108">
        <v>5</v>
      </c>
      <c r="Z26" s="108">
        <v>0</v>
      </c>
      <c r="AA26" s="108">
        <v>0</v>
      </c>
      <c r="AB26" s="108">
        <v>0</v>
      </c>
      <c r="AC26" s="108">
        <v>0</v>
      </c>
      <c r="AD26" s="108">
        <v>0</v>
      </c>
      <c r="AE26" s="108">
        <v>0</v>
      </c>
      <c r="AF26" s="108">
        <v>0</v>
      </c>
      <c r="AG26" s="108">
        <v>0</v>
      </c>
      <c r="AH26" s="108">
        <v>0</v>
      </c>
      <c r="AI26" s="1"/>
    </row>
    <row r="27" spans="1:256" s="22" customFormat="1">
      <c r="A27" s="204" t="s">
        <v>403</v>
      </c>
      <c r="B27" s="88">
        <f t="shared" si="8"/>
        <v>151</v>
      </c>
      <c r="C27" s="108">
        <v>0</v>
      </c>
      <c r="D27" s="108">
        <v>0</v>
      </c>
      <c r="E27" s="108">
        <v>0</v>
      </c>
      <c r="F27" s="108">
        <v>0</v>
      </c>
      <c r="G27" s="108">
        <v>0</v>
      </c>
      <c r="H27" s="108">
        <v>0</v>
      </c>
      <c r="I27" s="108">
        <v>1</v>
      </c>
      <c r="J27" s="108">
        <v>141</v>
      </c>
      <c r="K27" s="108">
        <v>0</v>
      </c>
      <c r="L27" s="108">
        <v>0</v>
      </c>
      <c r="M27" s="108">
        <v>0</v>
      </c>
      <c r="N27" s="108">
        <v>0</v>
      </c>
      <c r="O27" s="108">
        <v>0</v>
      </c>
      <c r="P27" s="108">
        <v>0</v>
      </c>
      <c r="Q27" s="108">
        <v>0</v>
      </c>
      <c r="R27" s="108">
        <v>0</v>
      </c>
      <c r="S27" s="108">
        <v>0</v>
      </c>
      <c r="T27" s="108">
        <v>0</v>
      </c>
      <c r="U27" s="108">
        <v>0</v>
      </c>
      <c r="V27" s="108">
        <v>0</v>
      </c>
      <c r="W27" s="108">
        <v>0</v>
      </c>
      <c r="X27" s="108">
        <v>0</v>
      </c>
      <c r="Y27" s="108">
        <v>9</v>
      </c>
      <c r="Z27" s="108">
        <v>0</v>
      </c>
      <c r="AA27" s="108">
        <v>0</v>
      </c>
      <c r="AB27" s="108">
        <v>0</v>
      </c>
      <c r="AC27" s="108">
        <v>0</v>
      </c>
      <c r="AD27" s="108">
        <v>0</v>
      </c>
      <c r="AE27" s="108">
        <v>0</v>
      </c>
      <c r="AF27" s="108">
        <v>0</v>
      </c>
      <c r="AG27" s="108">
        <v>0</v>
      </c>
      <c r="AH27" s="108">
        <v>0</v>
      </c>
      <c r="AI27" s="1"/>
    </row>
    <row r="28" spans="1:256" s="22" customFormat="1">
      <c r="A28" s="204" t="s">
        <v>404</v>
      </c>
      <c r="B28" s="88">
        <f t="shared" si="8"/>
        <v>169</v>
      </c>
      <c r="C28" s="108">
        <v>0</v>
      </c>
      <c r="D28" s="108">
        <v>0</v>
      </c>
      <c r="E28" s="108">
        <v>0</v>
      </c>
      <c r="F28" s="108">
        <v>0</v>
      </c>
      <c r="G28" s="108">
        <v>0</v>
      </c>
      <c r="H28" s="108">
        <v>0</v>
      </c>
      <c r="I28" s="108">
        <v>0</v>
      </c>
      <c r="J28" s="108">
        <v>161</v>
      </c>
      <c r="K28" s="108">
        <v>0</v>
      </c>
      <c r="L28" s="108">
        <v>0</v>
      </c>
      <c r="M28" s="108">
        <v>0</v>
      </c>
      <c r="N28" s="108">
        <v>0</v>
      </c>
      <c r="O28" s="108">
        <v>0</v>
      </c>
      <c r="P28" s="108">
        <v>0</v>
      </c>
      <c r="Q28" s="108">
        <v>0</v>
      </c>
      <c r="R28" s="108">
        <v>0</v>
      </c>
      <c r="S28" s="108">
        <v>0</v>
      </c>
      <c r="T28" s="108">
        <v>0</v>
      </c>
      <c r="U28" s="108">
        <v>0</v>
      </c>
      <c r="V28" s="108">
        <v>0</v>
      </c>
      <c r="W28" s="108">
        <v>1</v>
      </c>
      <c r="X28" s="108">
        <v>0</v>
      </c>
      <c r="Y28" s="108">
        <v>7</v>
      </c>
      <c r="Z28" s="108">
        <v>0</v>
      </c>
      <c r="AA28" s="108">
        <v>0</v>
      </c>
      <c r="AB28" s="108">
        <v>0</v>
      </c>
      <c r="AC28" s="108">
        <v>0</v>
      </c>
      <c r="AD28" s="108">
        <v>0</v>
      </c>
      <c r="AE28" s="108">
        <v>0</v>
      </c>
      <c r="AF28" s="108">
        <v>0</v>
      </c>
      <c r="AG28" s="108">
        <v>0</v>
      </c>
      <c r="AH28" s="108">
        <v>0</v>
      </c>
      <c r="AI28" s="1"/>
    </row>
    <row r="29" spans="1:256" s="22" customFormat="1">
      <c r="A29" s="204" t="s">
        <v>405</v>
      </c>
      <c r="B29" s="88">
        <f t="shared" si="8"/>
        <v>1</v>
      </c>
      <c r="C29" s="108">
        <v>0</v>
      </c>
      <c r="D29" s="108">
        <v>0</v>
      </c>
      <c r="E29" s="108">
        <v>0</v>
      </c>
      <c r="F29" s="108">
        <v>0</v>
      </c>
      <c r="G29" s="108">
        <v>0</v>
      </c>
      <c r="H29" s="108">
        <v>0</v>
      </c>
      <c r="I29" s="108">
        <v>0</v>
      </c>
      <c r="J29" s="108">
        <v>1</v>
      </c>
      <c r="K29" s="108">
        <v>0</v>
      </c>
      <c r="L29" s="108">
        <v>0</v>
      </c>
      <c r="M29" s="108">
        <v>0</v>
      </c>
      <c r="N29" s="108">
        <v>0</v>
      </c>
      <c r="O29" s="108">
        <v>0</v>
      </c>
      <c r="P29" s="108">
        <v>0</v>
      </c>
      <c r="Q29" s="108">
        <v>0</v>
      </c>
      <c r="R29" s="108">
        <v>0</v>
      </c>
      <c r="S29" s="108">
        <v>0</v>
      </c>
      <c r="T29" s="108">
        <v>0</v>
      </c>
      <c r="U29" s="108">
        <v>0</v>
      </c>
      <c r="V29" s="108">
        <v>0</v>
      </c>
      <c r="W29" s="108">
        <v>0</v>
      </c>
      <c r="X29" s="108">
        <v>0</v>
      </c>
      <c r="Y29" s="108">
        <v>0</v>
      </c>
      <c r="Z29" s="108">
        <v>0</v>
      </c>
      <c r="AA29" s="108">
        <v>0</v>
      </c>
      <c r="AB29" s="108">
        <v>0</v>
      </c>
      <c r="AC29" s="108">
        <v>0</v>
      </c>
      <c r="AD29" s="108">
        <v>0</v>
      </c>
      <c r="AE29" s="108">
        <v>0</v>
      </c>
      <c r="AF29" s="108">
        <v>0</v>
      </c>
      <c r="AG29" s="108">
        <v>0</v>
      </c>
      <c r="AH29" s="108">
        <v>0</v>
      </c>
      <c r="AI29" s="1"/>
    </row>
    <row r="30" spans="1:256" s="22" customFormat="1">
      <c r="A30" s="204" t="s">
        <v>406</v>
      </c>
      <c r="B30" s="88">
        <f t="shared" si="8"/>
        <v>81</v>
      </c>
      <c r="C30" s="108">
        <v>0</v>
      </c>
      <c r="D30" s="108">
        <v>0</v>
      </c>
      <c r="E30" s="108">
        <v>0</v>
      </c>
      <c r="F30" s="108">
        <v>0</v>
      </c>
      <c r="G30" s="108">
        <v>0</v>
      </c>
      <c r="H30" s="108">
        <v>0</v>
      </c>
      <c r="I30" s="108">
        <v>0</v>
      </c>
      <c r="J30" s="108">
        <v>75</v>
      </c>
      <c r="K30" s="108">
        <v>0</v>
      </c>
      <c r="L30" s="108">
        <v>0</v>
      </c>
      <c r="M30" s="108">
        <v>0</v>
      </c>
      <c r="N30" s="108">
        <v>0</v>
      </c>
      <c r="O30" s="108">
        <v>0</v>
      </c>
      <c r="P30" s="108">
        <v>0</v>
      </c>
      <c r="Q30" s="108">
        <v>0</v>
      </c>
      <c r="R30" s="108">
        <v>0</v>
      </c>
      <c r="S30" s="108">
        <v>0</v>
      </c>
      <c r="T30" s="108">
        <v>0</v>
      </c>
      <c r="U30" s="108">
        <v>0</v>
      </c>
      <c r="V30" s="108">
        <v>0</v>
      </c>
      <c r="W30" s="108">
        <v>0</v>
      </c>
      <c r="X30" s="108">
        <v>0</v>
      </c>
      <c r="Y30" s="108">
        <v>5</v>
      </c>
      <c r="Z30" s="108">
        <v>0</v>
      </c>
      <c r="AA30" s="108">
        <v>0</v>
      </c>
      <c r="AB30" s="108">
        <v>0</v>
      </c>
      <c r="AC30" s="108">
        <v>0</v>
      </c>
      <c r="AD30" s="108">
        <v>1</v>
      </c>
      <c r="AE30" s="108">
        <v>0</v>
      </c>
      <c r="AF30" s="108">
        <v>0</v>
      </c>
      <c r="AG30" s="108">
        <v>0</v>
      </c>
      <c r="AH30" s="108">
        <v>0</v>
      </c>
      <c r="AI30" s="1"/>
    </row>
    <row r="31" spans="1:256" s="22" customFormat="1">
      <c r="A31" s="204" t="s">
        <v>407</v>
      </c>
      <c r="B31" s="88">
        <f t="shared" si="8"/>
        <v>1</v>
      </c>
      <c r="C31" s="108">
        <v>0</v>
      </c>
      <c r="D31" s="108">
        <v>0</v>
      </c>
      <c r="E31" s="108">
        <v>0</v>
      </c>
      <c r="F31" s="108">
        <v>0</v>
      </c>
      <c r="G31" s="108">
        <v>0</v>
      </c>
      <c r="H31" s="108">
        <v>0</v>
      </c>
      <c r="I31" s="108">
        <v>0</v>
      </c>
      <c r="J31" s="108">
        <v>1</v>
      </c>
      <c r="K31" s="108">
        <v>0</v>
      </c>
      <c r="L31" s="108">
        <v>0</v>
      </c>
      <c r="M31" s="108">
        <v>0</v>
      </c>
      <c r="N31" s="108">
        <v>0</v>
      </c>
      <c r="O31" s="108">
        <v>0</v>
      </c>
      <c r="P31" s="108">
        <v>0</v>
      </c>
      <c r="Q31" s="108">
        <v>0</v>
      </c>
      <c r="R31" s="108">
        <v>0</v>
      </c>
      <c r="S31" s="108">
        <v>0</v>
      </c>
      <c r="T31" s="108">
        <v>0</v>
      </c>
      <c r="U31" s="108">
        <v>0</v>
      </c>
      <c r="V31" s="108">
        <v>0</v>
      </c>
      <c r="W31" s="108">
        <v>0</v>
      </c>
      <c r="X31" s="108">
        <v>0</v>
      </c>
      <c r="Y31" s="108">
        <v>0</v>
      </c>
      <c r="Z31" s="108">
        <v>0</v>
      </c>
      <c r="AA31" s="108">
        <v>0</v>
      </c>
      <c r="AB31" s="108">
        <v>0</v>
      </c>
      <c r="AC31" s="108">
        <v>0</v>
      </c>
      <c r="AD31" s="108">
        <v>0</v>
      </c>
      <c r="AE31" s="108">
        <v>0</v>
      </c>
      <c r="AF31" s="108">
        <v>0</v>
      </c>
      <c r="AG31" s="108">
        <v>0</v>
      </c>
      <c r="AH31" s="108">
        <v>0</v>
      </c>
      <c r="AI31" s="1"/>
    </row>
    <row r="32" spans="1:256" s="22" customFormat="1">
      <c r="A32" s="204" t="s">
        <v>408</v>
      </c>
      <c r="B32" s="88">
        <f t="shared" si="8"/>
        <v>117</v>
      </c>
      <c r="C32" s="108">
        <v>0</v>
      </c>
      <c r="D32" s="108">
        <v>0</v>
      </c>
      <c r="E32" s="108">
        <v>0</v>
      </c>
      <c r="F32" s="108">
        <v>0</v>
      </c>
      <c r="G32" s="108">
        <v>0</v>
      </c>
      <c r="H32" s="108">
        <v>0</v>
      </c>
      <c r="I32" s="108">
        <v>0</v>
      </c>
      <c r="J32" s="108">
        <v>108</v>
      </c>
      <c r="K32" s="108">
        <v>0</v>
      </c>
      <c r="L32" s="108">
        <v>0</v>
      </c>
      <c r="M32" s="108">
        <v>0</v>
      </c>
      <c r="N32" s="108">
        <v>0</v>
      </c>
      <c r="O32" s="108">
        <v>0</v>
      </c>
      <c r="P32" s="108">
        <v>0</v>
      </c>
      <c r="Q32" s="108">
        <v>0</v>
      </c>
      <c r="R32" s="108">
        <v>0</v>
      </c>
      <c r="S32" s="108">
        <v>0</v>
      </c>
      <c r="T32" s="108">
        <v>0</v>
      </c>
      <c r="U32" s="108">
        <v>0</v>
      </c>
      <c r="V32" s="108">
        <v>0</v>
      </c>
      <c r="W32" s="108">
        <v>0</v>
      </c>
      <c r="X32" s="108">
        <v>0</v>
      </c>
      <c r="Y32" s="108">
        <v>9</v>
      </c>
      <c r="Z32" s="108">
        <v>0</v>
      </c>
      <c r="AA32" s="108">
        <v>0</v>
      </c>
      <c r="AB32" s="108">
        <v>0</v>
      </c>
      <c r="AC32" s="108">
        <v>0</v>
      </c>
      <c r="AD32" s="108">
        <v>0</v>
      </c>
      <c r="AE32" s="108">
        <v>0</v>
      </c>
      <c r="AF32" s="108">
        <v>0</v>
      </c>
      <c r="AG32" s="108">
        <v>0</v>
      </c>
      <c r="AH32" s="108">
        <v>0</v>
      </c>
      <c r="AI32" s="1"/>
    </row>
    <row r="33" spans="1:256" s="22" customFormat="1">
      <c r="A33" s="204"/>
      <c r="B33" s="108"/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"/>
    </row>
    <row r="34" spans="1:256" s="22" customFormat="1">
      <c r="A34" s="203" t="s">
        <v>29</v>
      </c>
      <c r="B34" s="88">
        <f t="shared" ref="B34:BM34" si="9">SUM(B35:B37)</f>
        <v>16</v>
      </c>
      <c r="C34" s="88">
        <f t="shared" si="9"/>
        <v>0</v>
      </c>
      <c r="D34" s="88">
        <f t="shared" si="9"/>
        <v>0</v>
      </c>
      <c r="E34" s="88">
        <f t="shared" si="9"/>
        <v>0</v>
      </c>
      <c r="F34" s="88">
        <f t="shared" si="9"/>
        <v>0</v>
      </c>
      <c r="G34" s="88">
        <f t="shared" si="9"/>
        <v>0</v>
      </c>
      <c r="H34" s="88">
        <f t="shared" si="9"/>
        <v>0</v>
      </c>
      <c r="I34" s="88">
        <f t="shared" si="9"/>
        <v>0</v>
      </c>
      <c r="J34" s="88">
        <f t="shared" si="9"/>
        <v>14</v>
      </c>
      <c r="K34" s="88">
        <f t="shared" si="9"/>
        <v>0</v>
      </c>
      <c r="L34" s="88">
        <f t="shared" si="9"/>
        <v>0</v>
      </c>
      <c r="M34" s="88">
        <f t="shared" si="9"/>
        <v>0</v>
      </c>
      <c r="N34" s="88">
        <f t="shared" si="9"/>
        <v>0</v>
      </c>
      <c r="O34" s="88">
        <f t="shared" si="9"/>
        <v>0</v>
      </c>
      <c r="P34" s="88">
        <f t="shared" si="9"/>
        <v>1</v>
      </c>
      <c r="Q34" s="88">
        <f t="shared" si="9"/>
        <v>0</v>
      </c>
      <c r="R34" s="88">
        <f t="shared" si="9"/>
        <v>0</v>
      </c>
      <c r="S34" s="88">
        <f t="shared" si="9"/>
        <v>0</v>
      </c>
      <c r="T34" s="88">
        <f t="shared" si="9"/>
        <v>0</v>
      </c>
      <c r="U34" s="88">
        <f t="shared" si="9"/>
        <v>0</v>
      </c>
      <c r="V34" s="88">
        <f t="shared" si="9"/>
        <v>1</v>
      </c>
      <c r="W34" s="88">
        <f t="shared" si="9"/>
        <v>0</v>
      </c>
      <c r="X34" s="88">
        <f t="shared" si="9"/>
        <v>0</v>
      </c>
      <c r="Y34" s="88">
        <f t="shared" si="9"/>
        <v>0</v>
      </c>
      <c r="Z34" s="88">
        <f t="shared" si="9"/>
        <v>0</v>
      </c>
      <c r="AA34" s="88">
        <f t="shared" si="9"/>
        <v>0</v>
      </c>
      <c r="AB34" s="88">
        <f t="shared" si="9"/>
        <v>0</v>
      </c>
      <c r="AC34" s="88">
        <f t="shared" si="9"/>
        <v>0</v>
      </c>
      <c r="AD34" s="88">
        <f t="shared" si="9"/>
        <v>0</v>
      </c>
      <c r="AE34" s="88">
        <f t="shared" si="9"/>
        <v>0</v>
      </c>
      <c r="AF34" s="88">
        <f t="shared" si="9"/>
        <v>0</v>
      </c>
      <c r="AG34" s="88">
        <f t="shared" si="9"/>
        <v>0</v>
      </c>
      <c r="AH34" s="88">
        <f t="shared" si="9"/>
        <v>0</v>
      </c>
      <c r="AI34" s="172">
        <f t="shared" si="9"/>
        <v>0</v>
      </c>
      <c r="AJ34" s="59">
        <f t="shared" si="9"/>
        <v>0</v>
      </c>
      <c r="AK34" s="59">
        <f t="shared" si="9"/>
        <v>0</v>
      </c>
      <c r="AL34" s="59">
        <f t="shared" si="9"/>
        <v>0</v>
      </c>
      <c r="AM34" s="59">
        <f t="shared" si="9"/>
        <v>0</v>
      </c>
      <c r="AN34" s="59">
        <f t="shared" si="9"/>
        <v>0</v>
      </c>
      <c r="AO34" s="59">
        <f t="shared" si="9"/>
        <v>0</v>
      </c>
      <c r="AP34" s="59">
        <f t="shared" si="9"/>
        <v>0</v>
      </c>
      <c r="AQ34" s="59">
        <f t="shared" si="9"/>
        <v>0</v>
      </c>
      <c r="AR34" s="59">
        <f t="shared" si="9"/>
        <v>0</v>
      </c>
      <c r="AS34" s="59">
        <f t="shared" si="9"/>
        <v>0</v>
      </c>
      <c r="AT34" s="59">
        <f t="shared" si="9"/>
        <v>0</v>
      </c>
      <c r="AU34" s="59">
        <f t="shared" si="9"/>
        <v>0</v>
      </c>
      <c r="AV34" s="59">
        <f t="shared" si="9"/>
        <v>0</v>
      </c>
      <c r="AW34" s="59">
        <f t="shared" si="9"/>
        <v>0</v>
      </c>
      <c r="AX34" s="59">
        <f t="shared" si="9"/>
        <v>0</v>
      </c>
      <c r="AY34" s="59">
        <f t="shared" si="9"/>
        <v>0</v>
      </c>
      <c r="AZ34" s="59">
        <f t="shared" si="9"/>
        <v>0</v>
      </c>
      <c r="BA34" s="59">
        <f t="shared" si="9"/>
        <v>0</v>
      </c>
      <c r="BB34" s="59">
        <f t="shared" si="9"/>
        <v>0</v>
      </c>
      <c r="BC34" s="59">
        <f t="shared" si="9"/>
        <v>0</v>
      </c>
      <c r="BD34" s="59">
        <f t="shared" si="9"/>
        <v>0</v>
      </c>
      <c r="BE34" s="59">
        <f t="shared" si="9"/>
        <v>0</v>
      </c>
      <c r="BF34" s="59">
        <f t="shared" si="9"/>
        <v>0</v>
      </c>
      <c r="BG34" s="59">
        <f t="shared" si="9"/>
        <v>0</v>
      </c>
      <c r="BH34" s="59">
        <f t="shared" si="9"/>
        <v>0</v>
      </c>
      <c r="BI34" s="59">
        <f t="shared" si="9"/>
        <v>0</v>
      </c>
      <c r="BJ34" s="59">
        <f t="shared" si="9"/>
        <v>0</v>
      </c>
      <c r="BK34" s="59">
        <f t="shared" si="9"/>
        <v>0</v>
      </c>
      <c r="BL34" s="59">
        <f t="shared" si="9"/>
        <v>0</v>
      </c>
      <c r="BM34" s="59">
        <f t="shared" si="9"/>
        <v>0</v>
      </c>
      <c r="BN34" s="59">
        <f t="shared" ref="BN34:DY34" si="10">SUM(BN35:BN37)</f>
        <v>0</v>
      </c>
      <c r="BO34" s="59">
        <f t="shared" si="10"/>
        <v>0</v>
      </c>
      <c r="BP34" s="59">
        <f t="shared" si="10"/>
        <v>0</v>
      </c>
      <c r="BQ34" s="59">
        <f t="shared" si="10"/>
        <v>0</v>
      </c>
      <c r="BR34" s="59">
        <f t="shared" si="10"/>
        <v>0</v>
      </c>
      <c r="BS34" s="59">
        <f t="shared" si="10"/>
        <v>0</v>
      </c>
      <c r="BT34" s="59">
        <f t="shared" si="10"/>
        <v>0</v>
      </c>
      <c r="BU34" s="59">
        <f t="shared" si="10"/>
        <v>0</v>
      </c>
      <c r="BV34" s="59">
        <f t="shared" si="10"/>
        <v>0</v>
      </c>
      <c r="BW34" s="59">
        <f t="shared" si="10"/>
        <v>0</v>
      </c>
      <c r="BX34" s="59">
        <f t="shared" si="10"/>
        <v>0</v>
      </c>
      <c r="BY34" s="59">
        <f t="shared" si="10"/>
        <v>0</v>
      </c>
      <c r="BZ34" s="59">
        <f t="shared" si="10"/>
        <v>0</v>
      </c>
      <c r="CA34" s="59">
        <f t="shared" si="10"/>
        <v>0</v>
      </c>
      <c r="CB34" s="59">
        <f t="shared" si="10"/>
        <v>0</v>
      </c>
      <c r="CC34" s="59">
        <f t="shared" si="10"/>
        <v>0</v>
      </c>
      <c r="CD34" s="59">
        <f t="shared" si="10"/>
        <v>0</v>
      </c>
      <c r="CE34" s="59">
        <f t="shared" si="10"/>
        <v>0</v>
      </c>
      <c r="CF34" s="59">
        <f t="shared" si="10"/>
        <v>0</v>
      </c>
      <c r="CG34" s="59">
        <f t="shared" si="10"/>
        <v>0</v>
      </c>
      <c r="CH34" s="59">
        <f t="shared" si="10"/>
        <v>0</v>
      </c>
      <c r="CI34" s="59">
        <f t="shared" si="10"/>
        <v>0</v>
      </c>
      <c r="CJ34" s="59">
        <f t="shared" si="10"/>
        <v>0</v>
      </c>
      <c r="CK34" s="59">
        <f t="shared" si="10"/>
        <v>0</v>
      </c>
      <c r="CL34" s="59">
        <f t="shared" si="10"/>
        <v>0</v>
      </c>
      <c r="CM34" s="59">
        <f t="shared" si="10"/>
        <v>0</v>
      </c>
      <c r="CN34" s="59">
        <f t="shared" si="10"/>
        <v>0</v>
      </c>
      <c r="CO34" s="59">
        <f t="shared" si="10"/>
        <v>0</v>
      </c>
      <c r="CP34" s="59">
        <f t="shared" si="10"/>
        <v>0</v>
      </c>
      <c r="CQ34" s="59">
        <f t="shared" si="10"/>
        <v>0</v>
      </c>
      <c r="CR34" s="59">
        <f t="shared" si="10"/>
        <v>0</v>
      </c>
      <c r="CS34" s="59">
        <f t="shared" si="10"/>
        <v>0</v>
      </c>
      <c r="CT34" s="59">
        <f t="shared" si="10"/>
        <v>0</v>
      </c>
      <c r="CU34" s="59">
        <f t="shared" si="10"/>
        <v>0</v>
      </c>
      <c r="CV34" s="59">
        <f t="shared" si="10"/>
        <v>0</v>
      </c>
      <c r="CW34" s="59">
        <f t="shared" si="10"/>
        <v>0</v>
      </c>
      <c r="CX34" s="59">
        <f t="shared" si="10"/>
        <v>0</v>
      </c>
      <c r="CY34" s="59">
        <f t="shared" si="10"/>
        <v>0</v>
      </c>
      <c r="CZ34" s="59">
        <f t="shared" si="10"/>
        <v>0</v>
      </c>
      <c r="DA34" s="59">
        <f t="shared" si="10"/>
        <v>0</v>
      </c>
      <c r="DB34" s="59">
        <f t="shared" si="10"/>
        <v>0</v>
      </c>
      <c r="DC34" s="59">
        <f t="shared" si="10"/>
        <v>0</v>
      </c>
      <c r="DD34" s="59">
        <f t="shared" si="10"/>
        <v>0</v>
      </c>
      <c r="DE34" s="59">
        <f t="shared" si="10"/>
        <v>0</v>
      </c>
      <c r="DF34" s="59">
        <f t="shared" si="10"/>
        <v>0</v>
      </c>
      <c r="DG34" s="59">
        <f t="shared" si="10"/>
        <v>0</v>
      </c>
      <c r="DH34" s="59">
        <f t="shared" si="10"/>
        <v>0</v>
      </c>
      <c r="DI34" s="59">
        <f t="shared" si="10"/>
        <v>0</v>
      </c>
      <c r="DJ34" s="59">
        <f t="shared" si="10"/>
        <v>0</v>
      </c>
      <c r="DK34" s="59">
        <f t="shared" si="10"/>
        <v>0</v>
      </c>
      <c r="DL34" s="59">
        <f t="shared" si="10"/>
        <v>0</v>
      </c>
      <c r="DM34" s="59">
        <f t="shared" si="10"/>
        <v>0</v>
      </c>
      <c r="DN34" s="59">
        <f t="shared" si="10"/>
        <v>0</v>
      </c>
      <c r="DO34" s="59">
        <f t="shared" si="10"/>
        <v>0</v>
      </c>
      <c r="DP34" s="59">
        <f t="shared" si="10"/>
        <v>0</v>
      </c>
      <c r="DQ34" s="59">
        <f t="shared" si="10"/>
        <v>0</v>
      </c>
      <c r="DR34" s="59">
        <f t="shared" si="10"/>
        <v>0</v>
      </c>
      <c r="DS34" s="59">
        <f t="shared" si="10"/>
        <v>0</v>
      </c>
      <c r="DT34" s="59">
        <f t="shared" si="10"/>
        <v>0</v>
      </c>
      <c r="DU34" s="59">
        <f t="shared" si="10"/>
        <v>0</v>
      </c>
      <c r="DV34" s="59">
        <f t="shared" si="10"/>
        <v>0</v>
      </c>
      <c r="DW34" s="59">
        <f t="shared" si="10"/>
        <v>0</v>
      </c>
      <c r="DX34" s="59">
        <f t="shared" si="10"/>
        <v>0</v>
      </c>
      <c r="DY34" s="59">
        <f t="shared" si="10"/>
        <v>0</v>
      </c>
      <c r="DZ34" s="59">
        <f t="shared" ref="DZ34:GK34" si="11">SUM(DZ35:DZ37)</f>
        <v>0</v>
      </c>
      <c r="EA34" s="59">
        <f t="shared" si="11"/>
        <v>0</v>
      </c>
      <c r="EB34" s="59">
        <f t="shared" si="11"/>
        <v>0</v>
      </c>
      <c r="EC34" s="59">
        <f t="shared" si="11"/>
        <v>0</v>
      </c>
      <c r="ED34" s="59">
        <f t="shared" si="11"/>
        <v>0</v>
      </c>
      <c r="EE34" s="59">
        <f t="shared" si="11"/>
        <v>0</v>
      </c>
      <c r="EF34" s="59">
        <f t="shared" si="11"/>
        <v>0</v>
      </c>
      <c r="EG34" s="59">
        <f t="shared" si="11"/>
        <v>0</v>
      </c>
      <c r="EH34" s="59">
        <f t="shared" si="11"/>
        <v>0</v>
      </c>
      <c r="EI34" s="59">
        <f t="shared" si="11"/>
        <v>0</v>
      </c>
      <c r="EJ34" s="59">
        <f t="shared" si="11"/>
        <v>0</v>
      </c>
      <c r="EK34" s="59">
        <f t="shared" si="11"/>
        <v>0</v>
      </c>
      <c r="EL34" s="59">
        <f t="shared" si="11"/>
        <v>0</v>
      </c>
      <c r="EM34" s="59">
        <f t="shared" si="11"/>
        <v>0</v>
      </c>
      <c r="EN34" s="59">
        <f t="shared" si="11"/>
        <v>0</v>
      </c>
      <c r="EO34" s="59">
        <f t="shared" si="11"/>
        <v>0</v>
      </c>
      <c r="EP34" s="59">
        <f t="shared" si="11"/>
        <v>0</v>
      </c>
      <c r="EQ34" s="59">
        <f t="shared" si="11"/>
        <v>0</v>
      </c>
      <c r="ER34" s="59">
        <f t="shared" si="11"/>
        <v>0</v>
      </c>
      <c r="ES34" s="59">
        <f t="shared" si="11"/>
        <v>0</v>
      </c>
      <c r="ET34" s="59">
        <f t="shared" si="11"/>
        <v>0</v>
      </c>
      <c r="EU34" s="59">
        <f t="shared" si="11"/>
        <v>0</v>
      </c>
      <c r="EV34" s="59">
        <f t="shared" si="11"/>
        <v>0</v>
      </c>
      <c r="EW34" s="59">
        <f t="shared" si="11"/>
        <v>0</v>
      </c>
      <c r="EX34" s="59">
        <f t="shared" si="11"/>
        <v>0</v>
      </c>
      <c r="EY34" s="59">
        <f t="shared" si="11"/>
        <v>0</v>
      </c>
      <c r="EZ34" s="59">
        <f t="shared" si="11"/>
        <v>0</v>
      </c>
      <c r="FA34" s="59">
        <f t="shared" si="11"/>
        <v>0</v>
      </c>
      <c r="FB34" s="59">
        <f t="shared" si="11"/>
        <v>0</v>
      </c>
      <c r="FC34" s="59">
        <f t="shared" si="11"/>
        <v>0</v>
      </c>
      <c r="FD34" s="59">
        <f t="shared" si="11"/>
        <v>0</v>
      </c>
      <c r="FE34" s="59">
        <f t="shared" si="11"/>
        <v>0</v>
      </c>
      <c r="FF34" s="59">
        <f t="shared" si="11"/>
        <v>0</v>
      </c>
      <c r="FG34" s="59">
        <f t="shared" si="11"/>
        <v>0</v>
      </c>
      <c r="FH34" s="59">
        <f t="shared" si="11"/>
        <v>0</v>
      </c>
      <c r="FI34" s="59">
        <f t="shared" si="11"/>
        <v>0</v>
      </c>
      <c r="FJ34" s="59">
        <f t="shared" si="11"/>
        <v>0</v>
      </c>
      <c r="FK34" s="59">
        <f t="shared" si="11"/>
        <v>0</v>
      </c>
      <c r="FL34" s="59">
        <f t="shared" si="11"/>
        <v>0</v>
      </c>
      <c r="FM34" s="59">
        <f t="shared" si="11"/>
        <v>0</v>
      </c>
      <c r="FN34" s="59">
        <f t="shared" si="11"/>
        <v>0</v>
      </c>
      <c r="FO34" s="59">
        <f t="shared" si="11"/>
        <v>0</v>
      </c>
      <c r="FP34" s="59">
        <f t="shared" si="11"/>
        <v>0</v>
      </c>
      <c r="FQ34" s="59">
        <f t="shared" si="11"/>
        <v>0</v>
      </c>
      <c r="FR34" s="59">
        <f t="shared" si="11"/>
        <v>0</v>
      </c>
      <c r="FS34" s="59">
        <f t="shared" si="11"/>
        <v>0</v>
      </c>
      <c r="FT34" s="59">
        <f t="shared" si="11"/>
        <v>0</v>
      </c>
      <c r="FU34" s="59">
        <f t="shared" si="11"/>
        <v>0</v>
      </c>
      <c r="FV34" s="59">
        <f t="shared" si="11"/>
        <v>0</v>
      </c>
      <c r="FW34" s="59">
        <f t="shared" si="11"/>
        <v>0</v>
      </c>
      <c r="FX34" s="59">
        <f t="shared" si="11"/>
        <v>0</v>
      </c>
      <c r="FY34" s="59">
        <f t="shared" si="11"/>
        <v>0</v>
      </c>
      <c r="FZ34" s="59">
        <f t="shared" si="11"/>
        <v>0</v>
      </c>
      <c r="GA34" s="59">
        <f t="shared" si="11"/>
        <v>0</v>
      </c>
      <c r="GB34" s="59">
        <f t="shared" si="11"/>
        <v>0</v>
      </c>
      <c r="GC34" s="59">
        <f t="shared" si="11"/>
        <v>0</v>
      </c>
      <c r="GD34" s="59">
        <f t="shared" si="11"/>
        <v>0</v>
      </c>
      <c r="GE34" s="59">
        <f t="shared" si="11"/>
        <v>0</v>
      </c>
      <c r="GF34" s="59">
        <f t="shared" si="11"/>
        <v>0</v>
      </c>
      <c r="GG34" s="59">
        <f t="shared" si="11"/>
        <v>0</v>
      </c>
      <c r="GH34" s="59">
        <f t="shared" si="11"/>
        <v>0</v>
      </c>
      <c r="GI34" s="59">
        <f t="shared" si="11"/>
        <v>0</v>
      </c>
      <c r="GJ34" s="59">
        <f t="shared" si="11"/>
        <v>0</v>
      </c>
      <c r="GK34" s="59">
        <f t="shared" si="11"/>
        <v>0</v>
      </c>
      <c r="GL34" s="59">
        <f t="shared" ref="GL34:IV34" si="12">SUM(GL35:GL37)</f>
        <v>0</v>
      </c>
      <c r="GM34" s="59">
        <f t="shared" si="12"/>
        <v>0</v>
      </c>
      <c r="GN34" s="59">
        <f t="shared" si="12"/>
        <v>0</v>
      </c>
      <c r="GO34" s="59">
        <f t="shared" si="12"/>
        <v>0</v>
      </c>
      <c r="GP34" s="59">
        <f t="shared" si="12"/>
        <v>0</v>
      </c>
      <c r="GQ34" s="59">
        <f t="shared" si="12"/>
        <v>0</v>
      </c>
      <c r="GR34" s="59">
        <f t="shared" si="12"/>
        <v>0</v>
      </c>
      <c r="GS34" s="59">
        <f t="shared" si="12"/>
        <v>0</v>
      </c>
      <c r="GT34" s="59">
        <f t="shared" si="12"/>
        <v>0</v>
      </c>
      <c r="GU34" s="59">
        <f t="shared" si="12"/>
        <v>0</v>
      </c>
      <c r="GV34" s="59">
        <f t="shared" si="12"/>
        <v>0</v>
      </c>
      <c r="GW34" s="59">
        <f t="shared" si="12"/>
        <v>0</v>
      </c>
      <c r="GX34" s="59">
        <f t="shared" si="12"/>
        <v>0</v>
      </c>
      <c r="GY34" s="59">
        <f t="shared" si="12"/>
        <v>0</v>
      </c>
      <c r="GZ34" s="59">
        <f t="shared" si="12"/>
        <v>0</v>
      </c>
      <c r="HA34" s="59">
        <f t="shared" si="12"/>
        <v>0</v>
      </c>
      <c r="HB34" s="59">
        <f t="shared" si="12"/>
        <v>0</v>
      </c>
      <c r="HC34" s="59">
        <f t="shared" si="12"/>
        <v>0</v>
      </c>
      <c r="HD34" s="59">
        <f t="shared" si="12"/>
        <v>0</v>
      </c>
      <c r="HE34" s="59">
        <f t="shared" si="12"/>
        <v>0</v>
      </c>
      <c r="HF34" s="59">
        <f t="shared" si="12"/>
        <v>0</v>
      </c>
      <c r="HG34" s="59">
        <f t="shared" si="12"/>
        <v>0</v>
      </c>
      <c r="HH34" s="59">
        <f t="shared" si="12"/>
        <v>0</v>
      </c>
      <c r="HI34" s="59">
        <f t="shared" si="12"/>
        <v>0</v>
      </c>
      <c r="HJ34" s="59">
        <f t="shared" si="12"/>
        <v>0</v>
      </c>
      <c r="HK34" s="59">
        <f t="shared" si="12"/>
        <v>0</v>
      </c>
      <c r="HL34" s="59">
        <f t="shared" si="12"/>
        <v>0</v>
      </c>
      <c r="HM34" s="59">
        <f t="shared" si="12"/>
        <v>0</v>
      </c>
      <c r="HN34" s="59">
        <f t="shared" si="12"/>
        <v>0</v>
      </c>
      <c r="HO34" s="59">
        <f t="shared" si="12"/>
        <v>0</v>
      </c>
      <c r="HP34" s="59">
        <f t="shared" si="12"/>
        <v>0</v>
      </c>
      <c r="HQ34" s="59">
        <f t="shared" si="12"/>
        <v>0</v>
      </c>
      <c r="HR34" s="59">
        <f t="shared" si="12"/>
        <v>0</v>
      </c>
      <c r="HS34" s="59">
        <f t="shared" si="12"/>
        <v>0</v>
      </c>
      <c r="HT34" s="59">
        <f t="shared" si="12"/>
        <v>0</v>
      </c>
      <c r="HU34" s="59">
        <f t="shared" si="12"/>
        <v>0</v>
      </c>
      <c r="HV34" s="59">
        <f t="shared" si="12"/>
        <v>0</v>
      </c>
      <c r="HW34" s="59">
        <f t="shared" si="12"/>
        <v>0</v>
      </c>
      <c r="HX34" s="59">
        <f t="shared" si="12"/>
        <v>0</v>
      </c>
      <c r="HY34" s="59">
        <f t="shared" si="12"/>
        <v>0</v>
      </c>
      <c r="HZ34" s="59">
        <f t="shared" si="12"/>
        <v>0</v>
      </c>
      <c r="IA34" s="59">
        <f t="shared" si="12"/>
        <v>0</v>
      </c>
      <c r="IB34" s="59">
        <f t="shared" si="12"/>
        <v>0</v>
      </c>
      <c r="IC34" s="59">
        <f t="shared" si="12"/>
        <v>0</v>
      </c>
      <c r="ID34" s="59">
        <f t="shared" si="12"/>
        <v>0</v>
      </c>
      <c r="IE34" s="59">
        <f t="shared" si="12"/>
        <v>0</v>
      </c>
      <c r="IF34" s="59">
        <f t="shared" si="12"/>
        <v>0</v>
      </c>
      <c r="IG34" s="59">
        <f t="shared" si="12"/>
        <v>0</v>
      </c>
      <c r="IH34" s="59">
        <f t="shared" si="12"/>
        <v>0</v>
      </c>
      <c r="II34" s="59">
        <f t="shared" si="12"/>
        <v>0</v>
      </c>
      <c r="IJ34" s="59">
        <f t="shared" si="12"/>
        <v>0</v>
      </c>
      <c r="IK34" s="59">
        <f t="shared" si="12"/>
        <v>0</v>
      </c>
      <c r="IL34" s="59">
        <f t="shared" si="12"/>
        <v>0</v>
      </c>
      <c r="IM34" s="59">
        <f t="shared" si="12"/>
        <v>0</v>
      </c>
      <c r="IN34" s="59">
        <f t="shared" si="12"/>
        <v>0</v>
      </c>
      <c r="IO34" s="59">
        <f t="shared" si="12"/>
        <v>0</v>
      </c>
      <c r="IP34" s="59">
        <f t="shared" si="12"/>
        <v>0</v>
      </c>
      <c r="IQ34" s="59">
        <f t="shared" si="12"/>
        <v>0</v>
      </c>
      <c r="IR34" s="59">
        <f t="shared" si="12"/>
        <v>0</v>
      </c>
      <c r="IS34" s="59">
        <f t="shared" si="12"/>
        <v>0</v>
      </c>
      <c r="IT34" s="59">
        <f t="shared" si="12"/>
        <v>0</v>
      </c>
      <c r="IU34" s="59">
        <f t="shared" si="12"/>
        <v>0</v>
      </c>
      <c r="IV34" s="59">
        <f t="shared" si="12"/>
        <v>0</v>
      </c>
    </row>
    <row r="35" spans="1:256" s="22" customFormat="1">
      <c r="A35" s="204" t="s">
        <v>3</v>
      </c>
      <c r="B35" s="88">
        <f>SUM(C35:AH35)</f>
        <v>1</v>
      </c>
      <c r="C35" s="108">
        <v>0</v>
      </c>
      <c r="D35" s="108">
        <v>0</v>
      </c>
      <c r="E35" s="108">
        <v>0</v>
      </c>
      <c r="F35" s="108">
        <v>0</v>
      </c>
      <c r="G35" s="108">
        <v>0</v>
      </c>
      <c r="H35" s="108">
        <v>0</v>
      </c>
      <c r="I35" s="108">
        <v>0</v>
      </c>
      <c r="J35" s="108">
        <v>0</v>
      </c>
      <c r="K35" s="108">
        <v>0</v>
      </c>
      <c r="L35" s="108">
        <v>0</v>
      </c>
      <c r="M35" s="108">
        <v>0</v>
      </c>
      <c r="N35" s="108">
        <v>0</v>
      </c>
      <c r="O35" s="108">
        <v>0</v>
      </c>
      <c r="P35" s="108">
        <v>0</v>
      </c>
      <c r="Q35" s="108">
        <v>0</v>
      </c>
      <c r="R35" s="108">
        <v>0</v>
      </c>
      <c r="S35" s="108">
        <v>0</v>
      </c>
      <c r="T35" s="108">
        <v>0</v>
      </c>
      <c r="U35" s="108">
        <v>0</v>
      </c>
      <c r="V35" s="108">
        <v>1</v>
      </c>
      <c r="W35" s="108">
        <v>0</v>
      </c>
      <c r="X35" s="108">
        <v>0</v>
      </c>
      <c r="Y35" s="108">
        <v>0</v>
      </c>
      <c r="Z35" s="108">
        <v>0</v>
      </c>
      <c r="AA35" s="108">
        <v>0</v>
      </c>
      <c r="AB35" s="108">
        <v>0</v>
      </c>
      <c r="AC35" s="108">
        <v>0</v>
      </c>
      <c r="AD35" s="108">
        <v>0</v>
      </c>
      <c r="AE35" s="108">
        <v>0</v>
      </c>
      <c r="AF35" s="108">
        <v>0</v>
      </c>
      <c r="AG35" s="108">
        <v>0</v>
      </c>
      <c r="AH35" s="108">
        <v>0</v>
      </c>
      <c r="AI35" s="1"/>
    </row>
    <row r="36" spans="1:256" s="22" customFormat="1">
      <c r="A36" s="204" t="s">
        <v>14</v>
      </c>
      <c r="B36" s="88">
        <f>SUM(C36:AH36)</f>
        <v>2</v>
      </c>
      <c r="C36" s="108">
        <v>0</v>
      </c>
      <c r="D36" s="108">
        <v>0</v>
      </c>
      <c r="E36" s="108">
        <v>0</v>
      </c>
      <c r="F36" s="108">
        <v>0</v>
      </c>
      <c r="G36" s="108">
        <v>0</v>
      </c>
      <c r="H36" s="108">
        <v>0</v>
      </c>
      <c r="I36" s="108">
        <v>0</v>
      </c>
      <c r="J36" s="108">
        <v>2</v>
      </c>
      <c r="K36" s="108">
        <v>0</v>
      </c>
      <c r="L36" s="108">
        <v>0</v>
      </c>
      <c r="M36" s="108">
        <v>0</v>
      </c>
      <c r="N36" s="108">
        <v>0</v>
      </c>
      <c r="O36" s="108">
        <v>0</v>
      </c>
      <c r="P36" s="108">
        <v>0</v>
      </c>
      <c r="Q36" s="108">
        <v>0</v>
      </c>
      <c r="R36" s="108">
        <v>0</v>
      </c>
      <c r="S36" s="108">
        <v>0</v>
      </c>
      <c r="T36" s="108">
        <v>0</v>
      </c>
      <c r="U36" s="108">
        <v>0</v>
      </c>
      <c r="V36" s="108">
        <v>0</v>
      </c>
      <c r="W36" s="108">
        <v>0</v>
      </c>
      <c r="X36" s="108">
        <v>0</v>
      </c>
      <c r="Y36" s="108">
        <v>0</v>
      </c>
      <c r="Z36" s="108">
        <v>0</v>
      </c>
      <c r="AA36" s="108">
        <v>0</v>
      </c>
      <c r="AB36" s="108">
        <v>0</v>
      </c>
      <c r="AC36" s="108">
        <v>0</v>
      </c>
      <c r="AD36" s="108">
        <v>0</v>
      </c>
      <c r="AE36" s="108">
        <v>0</v>
      </c>
      <c r="AF36" s="108">
        <v>0</v>
      </c>
      <c r="AG36" s="108">
        <v>0</v>
      </c>
      <c r="AH36" s="108">
        <v>0</v>
      </c>
      <c r="AI36" s="1"/>
    </row>
    <row r="37" spans="1:256" s="22" customFormat="1">
      <c r="A37" s="204" t="s">
        <v>34</v>
      </c>
      <c r="B37" s="88">
        <f>SUM(C37:AH37)</f>
        <v>13</v>
      </c>
      <c r="C37" s="108">
        <v>0</v>
      </c>
      <c r="D37" s="108">
        <v>0</v>
      </c>
      <c r="E37" s="108">
        <v>0</v>
      </c>
      <c r="F37" s="108">
        <v>0</v>
      </c>
      <c r="G37" s="108">
        <v>0</v>
      </c>
      <c r="H37" s="108">
        <v>0</v>
      </c>
      <c r="I37" s="108">
        <v>0</v>
      </c>
      <c r="J37" s="108">
        <v>12</v>
      </c>
      <c r="K37" s="108">
        <v>0</v>
      </c>
      <c r="L37" s="108">
        <v>0</v>
      </c>
      <c r="M37" s="108">
        <v>0</v>
      </c>
      <c r="N37" s="108">
        <v>0</v>
      </c>
      <c r="O37" s="108">
        <v>0</v>
      </c>
      <c r="P37" s="108">
        <v>1</v>
      </c>
      <c r="Q37" s="108">
        <v>0</v>
      </c>
      <c r="R37" s="108">
        <v>0</v>
      </c>
      <c r="S37" s="108">
        <v>0</v>
      </c>
      <c r="T37" s="108">
        <v>0</v>
      </c>
      <c r="U37" s="108">
        <v>0</v>
      </c>
      <c r="V37" s="108">
        <v>0</v>
      </c>
      <c r="W37" s="108">
        <v>0</v>
      </c>
      <c r="X37" s="108">
        <v>0</v>
      </c>
      <c r="Y37" s="108">
        <v>0</v>
      </c>
      <c r="Z37" s="108">
        <v>0</v>
      </c>
      <c r="AA37" s="108">
        <v>0</v>
      </c>
      <c r="AB37" s="108">
        <v>0</v>
      </c>
      <c r="AC37" s="108">
        <v>0</v>
      </c>
      <c r="AD37" s="108">
        <v>0</v>
      </c>
      <c r="AE37" s="108">
        <v>0</v>
      </c>
      <c r="AF37" s="108">
        <v>0</v>
      </c>
      <c r="AG37" s="108">
        <v>0</v>
      </c>
      <c r="AH37" s="108">
        <v>0</v>
      </c>
      <c r="AI37" s="1"/>
    </row>
    <row r="38" spans="1:256" s="22" customFormat="1">
      <c r="A38" s="204"/>
      <c r="B38" s="108"/>
      <c r="C38" s="108"/>
      <c r="D38" s="108"/>
      <c r="E38" s="108"/>
      <c r="F38" s="108"/>
      <c r="G38" s="108"/>
      <c r="H38" s="108"/>
      <c r="I38" s="108"/>
      <c r="J38" s="108"/>
      <c r="K38" s="108"/>
      <c r="L38" s="108"/>
      <c r="M38" s="108"/>
      <c r="N38" s="108"/>
      <c r="O38" s="108"/>
      <c r="P38" s="108"/>
      <c r="Q38" s="108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"/>
    </row>
    <row r="39" spans="1:256" s="22" customFormat="1">
      <c r="A39" s="203" t="s">
        <v>23</v>
      </c>
      <c r="B39" s="88">
        <f t="shared" ref="B39:BM39" si="13">SUM(B40:B60)</f>
        <v>871</v>
      </c>
      <c r="C39" s="88">
        <f t="shared" si="13"/>
        <v>0</v>
      </c>
      <c r="D39" s="88">
        <f t="shared" si="13"/>
        <v>0</v>
      </c>
      <c r="E39" s="88">
        <f t="shared" si="13"/>
        <v>0</v>
      </c>
      <c r="F39" s="88">
        <f t="shared" si="13"/>
        <v>0</v>
      </c>
      <c r="G39" s="88">
        <f t="shared" si="13"/>
        <v>0</v>
      </c>
      <c r="H39" s="88">
        <f t="shared" si="13"/>
        <v>0</v>
      </c>
      <c r="I39" s="88">
        <f t="shared" si="13"/>
        <v>0</v>
      </c>
      <c r="J39" s="88">
        <f t="shared" si="13"/>
        <v>802</v>
      </c>
      <c r="K39" s="88">
        <f t="shared" si="13"/>
        <v>0</v>
      </c>
      <c r="L39" s="88">
        <f t="shared" si="13"/>
        <v>1</v>
      </c>
      <c r="M39" s="88">
        <f t="shared" si="13"/>
        <v>0</v>
      </c>
      <c r="N39" s="88">
        <f t="shared" si="13"/>
        <v>0</v>
      </c>
      <c r="O39" s="88">
        <f t="shared" si="13"/>
        <v>1</v>
      </c>
      <c r="P39" s="88">
        <f t="shared" si="13"/>
        <v>0</v>
      </c>
      <c r="Q39" s="88">
        <f t="shared" si="13"/>
        <v>1</v>
      </c>
      <c r="R39" s="88">
        <f t="shared" si="13"/>
        <v>1</v>
      </c>
      <c r="S39" s="88">
        <f t="shared" si="13"/>
        <v>0</v>
      </c>
      <c r="T39" s="88">
        <f t="shared" si="13"/>
        <v>0</v>
      </c>
      <c r="U39" s="88">
        <f t="shared" si="13"/>
        <v>0</v>
      </c>
      <c r="V39" s="88">
        <f t="shared" si="13"/>
        <v>0</v>
      </c>
      <c r="W39" s="88">
        <f t="shared" si="13"/>
        <v>0</v>
      </c>
      <c r="X39" s="88">
        <f t="shared" si="13"/>
        <v>0</v>
      </c>
      <c r="Y39" s="88">
        <f t="shared" si="13"/>
        <v>60</v>
      </c>
      <c r="Z39" s="88">
        <f t="shared" si="13"/>
        <v>0</v>
      </c>
      <c r="AA39" s="88">
        <f t="shared" si="13"/>
        <v>4</v>
      </c>
      <c r="AB39" s="88">
        <f t="shared" si="13"/>
        <v>0</v>
      </c>
      <c r="AC39" s="88">
        <f t="shared" si="13"/>
        <v>1</v>
      </c>
      <c r="AD39" s="88">
        <f t="shared" si="13"/>
        <v>0</v>
      </c>
      <c r="AE39" s="88">
        <f t="shared" si="13"/>
        <v>0</v>
      </c>
      <c r="AF39" s="88">
        <f t="shared" si="13"/>
        <v>0</v>
      </c>
      <c r="AG39" s="88">
        <f t="shared" si="13"/>
        <v>0</v>
      </c>
      <c r="AH39" s="88">
        <f t="shared" si="13"/>
        <v>0</v>
      </c>
      <c r="AI39" s="172">
        <f t="shared" si="13"/>
        <v>0</v>
      </c>
      <c r="AJ39" s="59">
        <f t="shared" si="13"/>
        <v>0</v>
      </c>
      <c r="AK39" s="59">
        <f t="shared" si="13"/>
        <v>0</v>
      </c>
      <c r="AL39" s="59">
        <f t="shared" si="13"/>
        <v>0</v>
      </c>
      <c r="AM39" s="59">
        <f t="shared" si="13"/>
        <v>0</v>
      </c>
      <c r="AN39" s="59">
        <f t="shared" si="13"/>
        <v>0</v>
      </c>
      <c r="AO39" s="59">
        <f t="shared" si="13"/>
        <v>0</v>
      </c>
      <c r="AP39" s="59">
        <f t="shared" si="13"/>
        <v>0</v>
      </c>
      <c r="AQ39" s="59">
        <f t="shared" si="13"/>
        <v>0</v>
      </c>
      <c r="AR39" s="59">
        <f t="shared" si="13"/>
        <v>0</v>
      </c>
      <c r="AS39" s="59">
        <f t="shared" si="13"/>
        <v>0</v>
      </c>
      <c r="AT39" s="59">
        <f t="shared" si="13"/>
        <v>0</v>
      </c>
      <c r="AU39" s="59">
        <f t="shared" si="13"/>
        <v>0</v>
      </c>
      <c r="AV39" s="59">
        <f t="shared" si="13"/>
        <v>0</v>
      </c>
      <c r="AW39" s="59">
        <f t="shared" si="13"/>
        <v>0</v>
      </c>
      <c r="AX39" s="59">
        <f t="shared" si="13"/>
        <v>0</v>
      </c>
      <c r="AY39" s="59">
        <f t="shared" si="13"/>
        <v>0</v>
      </c>
      <c r="AZ39" s="59">
        <f t="shared" si="13"/>
        <v>0</v>
      </c>
      <c r="BA39" s="59">
        <f t="shared" si="13"/>
        <v>0</v>
      </c>
      <c r="BB39" s="59">
        <f t="shared" si="13"/>
        <v>0</v>
      </c>
      <c r="BC39" s="59">
        <f t="shared" si="13"/>
        <v>0</v>
      </c>
      <c r="BD39" s="59">
        <f t="shared" si="13"/>
        <v>0</v>
      </c>
      <c r="BE39" s="59">
        <f t="shared" si="13"/>
        <v>0</v>
      </c>
      <c r="BF39" s="59">
        <f t="shared" si="13"/>
        <v>0</v>
      </c>
      <c r="BG39" s="59">
        <f t="shared" si="13"/>
        <v>0</v>
      </c>
      <c r="BH39" s="59">
        <f t="shared" si="13"/>
        <v>0</v>
      </c>
      <c r="BI39" s="59">
        <f t="shared" si="13"/>
        <v>0</v>
      </c>
      <c r="BJ39" s="59">
        <f t="shared" si="13"/>
        <v>0</v>
      </c>
      <c r="BK39" s="59">
        <f t="shared" si="13"/>
        <v>0</v>
      </c>
      <c r="BL39" s="59">
        <f t="shared" si="13"/>
        <v>0</v>
      </c>
      <c r="BM39" s="59">
        <f t="shared" si="13"/>
        <v>0</v>
      </c>
      <c r="BN39" s="59">
        <f t="shared" ref="BN39:DY39" si="14">SUM(BN40:BN60)</f>
        <v>0</v>
      </c>
      <c r="BO39" s="59">
        <f t="shared" si="14"/>
        <v>0</v>
      </c>
      <c r="BP39" s="59">
        <f t="shared" si="14"/>
        <v>0</v>
      </c>
      <c r="BQ39" s="59">
        <f t="shared" si="14"/>
        <v>0</v>
      </c>
      <c r="BR39" s="59">
        <f t="shared" si="14"/>
        <v>0</v>
      </c>
      <c r="BS39" s="59">
        <f t="shared" si="14"/>
        <v>0</v>
      </c>
      <c r="BT39" s="59">
        <f t="shared" si="14"/>
        <v>0</v>
      </c>
      <c r="BU39" s="59">
        <f t="shared" si="14"/>
        <v>0</v>
      </c>
      <c r="BV39" s="59">
        <f t="shared" si="14"/>
        <v>0</v>
      </c>
      <c r="BW39" s="59">
        <f t="shared" si="14"/>
        <v>0</v>
      </c>
      <c r="BX39" s="59">
        <f t="shared" si="14"/>
        <v>0</v>
      </c>
      <c r="BY39" s="59">
        <f t="shared" si="14"/>
        <v>0</v>
      </c>
      <c r="BZ39" s="59">
        <f t="shared" si="14"/>
        <v>0</v>
      </c>
      <c r="CA39" s="59">
        <f t="shared" si="14"/>
        <v>0</v>
      </c>
      <c r="CB39" s="59">
        <f t="shared" si="14"/>
        <v>0</v>
      </c>
      <c r="CC39" s="59">
        <f t="shared" si="14"/>
        <v>0</v>
      </c>
      <c r="CD39" s="59">
        <f t="shared" si="14"/>
        <v>0</v>
      </c>
      <c r="CE39" s="59">
        <f t="shared" si="14"/>
        <v>0</v>
      </c>
      <c r="CF39" s="59">
        <f t="shared" si="14"/>
        <v>0</v>
      </c>
      <c r="CG39" s="59">
        <f t="shared" si="14"/>
        <v>0</v>
      </c>
      <c r="CH39" s="59">
        <f t="shared" si="14"/>
        <v>0</v>
      </c>
      <c r="CI39" s="59">
        <f t="shared" si="14"/>
        <v>0</v>
      </c>
      <c r="CJ39" s="59">
        <f t="shared" si="14"/>
        <v>0</v>
      </c>
      <c r="CK39" s="59">
        <f t="shared" si="14"/>
        <v>0</v>
      </c>
      <c r="CL39" s="59">
        <f t="shared" si="14"/>
        <v>0</v>
      </c>
      <c r="CM39" s="59">
        <f t="shared" si="14"/>
        <v>0</v>
      </c>
      <c r="CN39" s="59">
        <f t="shared" si="14"/>
        <v>0</v>
      </c>
      <c r="CO39" s="59">
        <f t="shared" si="14"/>
        <v>0</v>
      </c>
      <c r="CP39" s="59">
        <f t="shared" si="14"/>
        <v>0</v>
      </c>
      <c r="CQ39" s="59">
        <f t="shared" si="14"/>
        <v>0</v>
      </c>
      <c r="CR39" s="59">
        <f t="shared" si="14"/>
        <v>0</v>
      </c>
      <c r="CS39" s="59">
        <f t="shared" si="14"/>
        <v>0</v>
      </c>
      <c r="CT39" s="59">
        <f t="shared" si="14"/>
        <v>0</v>
      </c>
      <c r="CU39" s="59">
        <f t="shared" si="14"/>
        <v>0</v>
      </c>
      <c r="CV39" s="59">
        <f t="shared" si="14"/>
        <v>0</v>
      </c>
      <c r="CW39" s="59">
        <f t="shared" si="14"/>
        <v>0</v>
      </c>
      <c r="CX39" s="59">
        <f t="shared" si="14"/>
        <v>0</v>
      </c>
      <c r="CY39" s="59">
        <f t="shared" si="14"/>
        <v>0</v>
      </c>
      <c r="CZ39" s="59">
        <f t="shared" si="14"/>
        <v>0</v>
      </c>
      <c r="DA39" s="59">
        <f t="shared" si="14"/>
        <v>0</v>
      </c>
      <c r="DB39" s="59">
        <f t="shared" si="14"/>
        <v>0</v>
      </c>
      <c r="DC39" s="59">
        <f t="shared" si="14"/>
        <v>0</v>
      </c>
      <c r="DD39" s="59">
        <f t="shared" si="14"/>
        <v>0</v>
      </c>
      <c r="DE39" s="59">
        <f t="shared" si="14"/>
        <v>0</v>
      </c>
      <c r="DF39" s="59">
        <f t="shared" si="14"/>
        <v>0</v>
      </c>
      <c r="DG39" s="59">
        <f t="shared" si="14"/>
        <v>0</v>
      </c>
      <c r="DH39" s="59">
        <f t="shared" si="14"/>
        <v>0</v>
      </c>
      <c r="DI39" s="59">
        <f t="shared" si="14"/>
        <v>0</v>
      </c>
      <c r="DJ39" s="59">
        <f t="shared" si="14"/>
        <v>0</v>
      </c>
      <c r="DK39" s="59">
        <f t="shared" si="14"/>
        <v>0</v>
      </c>
      <c r="DL39" s="59">
        <f t="shared" si="14"/>
        <v>0</v>
      </c>
      <c r="DM39" s="59">
        <f t="shared" si="14"/>
        <v>0</v>
      </c>
      <c r="DN39" s="59">
        <f t="shared" si="14"/>
        <v>0</v>
      </c>
      <c r="DO39" s="59">
        <f t="shared" si="14"/>
        <v>0</v>
      </c>
      <c r="DP39" s="59">
        <f t="shared" si="14"/>
        <v>0</v>
      </c>
      <c r="DQ39" s="59">
        <f t="shared" si="14"/>
        <v>0</v>
      </c>
      <c r="DR39" s="59">
        <f t="shared" si="14"/>
        <v>0</v>
      </c>
      <c r="DS39" s="59">
        <f t="shared" si="14"/>
        <v>0</v>
      </c>
      <c r="DT39" s="59">
        <f t="shared" si="14"/>
        <v>0</v>
      </c>
      <c r="DU39" s="59">
        <f t="shared" si="14"/>
        <v>0</v>
      </c>
      <c r="DV39" s="59">
        <f t="shared" si="14"/>
        <v>0</v>
      </c>
      <c r="DW39" s="59">
        <f t="shared" si="14"/>
        <v>0</v>
      </c>
      <c r="DX39" s="59">
        <f t="shared" si="14"/>
        <v>0</v>
      </c>
      <c r="DY39" s="59">
        <f t="shared" si="14"/>
        <v>0</v>
      </c>
      <c r="DZ39" s="59">
        <f t="shared" ref="DZ39:GK39" si="15">SUM(DZ40:DZ60)</f>
        <v>0</v>
      </c>
      <c r="EA39" s="59">
        <f t="shared" si="15"/>
        <v>0</v>
      </c>
      <c r="EB39" s="59">
        <f t="shared" si="15"/>
        <v>0</v>
      </c>
      <c r="EC39" s="59">
        <f t="shared" si="15"/>
        <v>0</v>
      </c>
      <c r="ED39" s="59">
        <f t="shared" si="15"/>
        <v>0</v>
      </c>
      <c r="EE39" s="59">
        <f t="shared" si="15"/>
        <v>0</v>
      </c>
      <c r="EF39" s="59">
        <f t="shared" si="15"/>
        <v>0</v>
      </c>
      <c r="EG39" s="59">
        <f t="shared" si="15"/>
        <v>0</v>
      </c>
      <c r="EH39" s="59">
        <f t="shared" si="15"/>
        <v>0</v>
      </c>
      <c r="EI39" s="59">
        <f t="shared" si="15"/>
        <v>0</v>
      </c>
      <c r="EJ39" s="59">
        <f t="shared" si="15"/>
        <v>0</v>
      </c>
      <c r="EK39" s="59">
        <f t="shared" si="15"/>
        <v>0</v>
      </c>
      <c r="EL39" s="59">
        <f t="shared" si="15"/>
        <v>0</v>
      </c>
      <c r="EM39" s="59">
        <f t="shared" si="15"/>
        <v>0</v>
      </c>
      <c r="EN39" s="59">
        <f t="shared" si="15"/>
        <v>0</v>
      </c>
      <c r="EO39" s="59">
        <f t="shared" si="15"/>
        <v>0</v>
      </c>
      <c r="EP39" s="59">
        <f t="shared" si="15"/>
        <v>0</v>
      </c>
      <c r="EQ39" s="59">
        <f t="shared" si="15"/>
        <v>0</v>
      </c>
      <c r="ER39" s="59">
        <f t="shared" si="15"/>
        <v>0</v>
      </c>
      <c r="ES39" s="59">
        <f t="shared" si="15"/>
        <v>0</v>
      </c>
      <c r="ET39" s="59">
        <f t="shared" si="15"/>
        <v>0</v>
      </c>
      <c r="EU39" s="59">
        <f t="shared" si="15"/>
        <v>0</v>
      </c>
      <c r="EV39" s="59">
        <f t="shared" si="15"/>
        <v>0</v>
      </c>
      <c r="EW39" s="59">
        <f t="shared" si="15"/>
        <v>0</v>
      </c>
      <c r="EX39" s="59">
        <f t="shared" si="15"/>
        <v>0</v>
      </c>
      <c r="EY39" s="59">
        <f t="shared" si="15"/>
        <v>0</v>
      </c>
      <c r="EZ39" s="59">
        <f t="shared" si="15"/>
        <v>0</v>
      </c>
      <c r="FA39" s="59">
        <f t="shared" si="15"/>
        <v>0</v>
      </c>
      <c r="FB39" s="59">
        <f t="shared" si="15"/>
        <v>0</v>
      </c>
      <c r="FC39" s="59">
        <f t="shared" si="15"/>
        <v>0</v>
      </c>
      <c r="FD39" s="59">
        <f t="shared" si="15"/>
        <v>0</v>
      </c>
      <c r="FE39" s="59">
        <f t="shared" si="15"/>
        <v>0</v>
      </c>
      <c r="FF39" s="59">
        <f t="shared" si="15"/>
        <v>0</v>
      </c>
      <c r="FG39" s="59">
        <f t="shared" si="15"/>
        <v>0</v>
      </c>
      <c r="FH39" s="59">
        <f t="shared" si="15"/>
        <v>0</v>
      </c>
      <c r="FI39" s="59">
        <f t="shared" si="15"/>
        <v>0</v>
      </c>
      <c r="FJ39" s="59">
        <f t="shared" si="15"/>
        <v>0</v>
      </c>
      <c r="FK39" s="59">
        <f t="shared" si="15"/>
        <v>0</v>
      </c>
      <c r="FL39" s="59">
        <f t="shared" si="15"/>
        <v>0</v>
      </c>
      <c r="FM39" s="59">
        <f t="shared" si="15"/>
        <v>0</v>
      </c>
      <c r="FN39" s="59">
        <f t="shared" si="15"/>
        <v>0</v>
      </c>
      <c r="FO39" s="59">
        <f t="shared" si="15"/>
        <v>0</v>
      </c>
      <c r="FP39" s="59">
        <f t="shared" si="15"/>
        <v>0</v>
      </c>
      <c r="FQ39" s="59">
        <f t="shared" si="15"/>
        <v>0</v>
      </c>
      <c r="FR39" s="59">
        <f t="shared" si="15"/>
        <v>0</v>
      </c>
      <c r="FS39" s="59">
        <f t="shared" si="15"/>
        <v>0</v>
      </c>
      <c r="FT39" s="59">
        <f t="shared" si="15"/>
        <v>0</v>
      </c>
      <c r="FU39" s="59">
        <f t="shared" si="15"/>
        <v>0</v>
      </c>
      <c r="FV39" s="59">
        <f t="shared" si="15"/>
        <v>0</v>
      </c>
      <c r="FW39" s="59">
        <f t="shared" si="15"/>
        <v>0</v>
      </c>
      <c r="FX39" s="59">
        <f t="shared" si="15"/>
        <v>0</v>
      </c>
      <c r="FY39" s="59">
        <f t="shared" si="15"/>
        <v>0</v>
      </c>
      <c r="FZ39" s="59">
        <f t="shared" si="15"/>
        <v>0</v>
      </c>
      <c r="GA39" s="59">
        <f t="shared" si="15"/>
        <v>0</v>
      </c>
      <c r="GB39" s="59">
        <f t="shared" si="15"/>
        <v>0</v>
      </c>
      <c r="GC39" s="59">
        <f t="shared" si="15"/>
        <v>0</v>
      </c>
      <c r="GD39" s="59">
        <f t="shared" si="15"/>
        <v>0</v>
      </c>
      <c r="GE39" s="59">
        <f t="shared" si="15"/>
        <v>0</v>
      </c>
      <c r="GF39" s="59">
        <f t="shared" si="15"/>
        <v>0</v>
      </c>
      <c r="GG39" s="59">
        <f t="shared" si="15"/>
        <v>0</v>
      </c>
      <c r="GH39" s="59">
        <f t="shared" si="15"/>
        <v>0</v>
      </c>
      <c r="GI39" s="59">
        <f t="shared" si="15"/>
        <v>0</v>
      </c>
      <c r="GJ39" s="59">
        <f t="shared" si="15"/>
        <v>0</v>
      </c>
      <c r="GK39" s="59">
        <f t="shared" si="15"/>
        <v>0</v>
      </c>
      <c r="GL39" s="59">
        <f t="shared" ref="GL39:IV39" si="16">SUM(GL40:GL60)</f>
        <v>0</v>
      </c>
      <c r="GM39" s="59">
        <f t="shared" si="16"/>
        <v>0</v>
      </c>
      <c r="GN39" s="59">
        <f t="shared" si="16"/>
        <v>0</v>
      </c>
      <c r="GO39" s="59">
        <f t="shared" si="16"/>
        <v>0</v>
      </c>
      <c r="GP39" s="59">
        <f t="shared" si="16"/>
        <v>0</v>
      </c>
      <c r="GQ39" s="59">
        <f t="shared" si="16"/>
        <v>0</v>
      </c>
      <c r="GR39" s="59">
        <f t="shared" si="16"/>
        <v>0</v>
      </c>
      <c r="GS39" s="59">
        <f t="shared" si="16"/>
        <v>0</v>
      </c>
      <c r="GT39" s="59">
        <f t="shared" si="16"/>
        <v>0</v>
      </c>
      <c r="GU39" s="59">
        <f t="shared" si="16"/>
        <v>0</v>
      </c>
      <c r="GV39" s="59">
        <f t="shared" si="16"/>
        <v>0</v>
      </c>
      <c r="GW39" s="59">
        <f t="shared" si="16"/>
        <v>0</v>
      </c>
      <c r="GX39" s="59">
        <f t="shared" si="16"/>
        <v>0</v>
      </c>
      <c r="GY39" s="59">
        <f t="shared" si="16"/>
        <v>0</v>
      </c>
      <c r="GZ39" s="59">
        <f t="shared" si="16"/>
        <v>0</v>
      </c>
      <c r="HA39" s="59">
        <f t="shared" si="16"/>
        <v>0</v>
      </c>
      <c r="HB39" s="59">
        <f t="shared" si="16"/>
        <v>0</v>
      </c>
      <c r="HC39" s="59">
        <f t="shared" si="16"/>
        <v>0</v>
      </c>
      <c r="HD39" s="59">
        <f t="shared" si="16"/>
        <v>0</v>
      </c>
      <c r="HE39" s="59">
        <f t="shared" si="16"/>
        <v>0</v>
      </c>
      <c r="HF39" s="59">
        <f t="shared" si="16"/>
        <v>0</v>
      </c>
      <c r="HG39" s="59">
        <f t="shared" si="16"/>
        <v>0</v>
      </c>
      <c r="HH39" s="59">
        <f t="shared" si="16"/>
        <v>0</v>
      </c>
      <c r="HI39" s="59">
        <f t="shared" si="16"/>
        <v>0</v>
      </c>
      <c r="HJ39" s="59">
        <f t="shared" si="16"/>
        <v>0</v>
      </c>
      <c r="HK39" s="59">
        <f t="shared" si="16"/>
        <v>0</v>
      </c>
      <c r="HL39" s="59">
        <f t="shared" si="16"/>
        <v>0</v>
      </c>
      <c r="HM39" s="59">
        <f t="shared" si="16"/>
        <v>0</v>
      </c>
      <c r="HN39" s="59">
        <f t="shared" si="16"/>
        <v>0</v>
      </c>
      <c r="HO39" s="59">
        <f t="shared" si="16"/>
        <v>0</v>
      </c>
      <c r="HP39" s="59">
        <f t="shared" si="16"/>
        <v>0</v>
      </c>
      <c r="HQ39" s="59">
        <f t="shared" si="16"/>
        <v>0</v>
      </c>
      <c r="HR39" s="59">
        <f t="shared" si="16"/>
        <v>0</v>
      </c>
      <c r="HS39" s="59">
        <f t="shared" si="16"/>
        <v>0</v>
      </c>
      <c r="HT39" s="59">
        <f t="shared" si="16"/>
        <v>0</v>
      </c>
      <c r="HU39" s="59">
        <f t="shared" si="16"/>
        <v>0</v>
      </c>
      <c r="HV39" s="59">
        <f t="shared" si="16"/>
        <v>0</v>
      </c>
      <c r="HW39" s="59">
        <f t="shared" si="16"/>
        <v>0</v>
      </c>
      <c r="HX39" s="59">
        <f t="shared" si="16"/>
        <v>0</v>
      </c>
      <c r="HY39" s="59">
        <f t="shared" si="16"/>
        <v>0</v>
      </c>
      <c r="HZ39" s="59">
        <f t="shared" si="16"/>
        <v>0</v>
      </c>
      <c r="IA39" s="59">
        <f t="shared" si="16"/>
        <v>0</v>
      </c>
      <c r="IB39" s="59">
        <f t="shared" si="16"/>
        <v>0</v>
      </c>
      <c r="IC39" s="59">
        <f t="shared" si="16"/>
        <v>0</v>
      </c>
      <c r="ID39" s="59">
        <f t="shared" si="16"/>
        <v>0</v>
      </c>
      <c r="IE39" s="59">
        <f t="shared" si="16"/>
        <v>0</v>
      </c>
      <c r="IF39" s="59">
        <f t="shared" si="16"/>
        <v>0</v>
      </c>
      <c r="IG39" s="59">
        <f t="shared" si="16"/>
        <v>0</v>
      </c>
      <c r="IH39" s="59">
        <f t="shared" si="16"/>
        <v>0</v>
      </c>
      <c r="II39" s="59">
        <f t="shared" si="16"/>
        <v>0</v>
      </c>
      <c r="IJ39" s="59">
        <f t="shared" si="16"/>
        <v>0</v>
      </c>
      <c r="IK39" s="59">
        <f t="shared" si="16"/>
        <v>0</v>
      </c>
      <c r="IL39" s="59">
        <f t="shared" si="16"/>
        <v>0</v>
      </c>
      <c r="IM39" s="59">
        <f t="shared" si="16"/>
        <v>0</v>
      </c>
      <c r="IN39" s="59">
        <f t="shared" si="16"/>
        <v>0</v>
      </c>
      <c r="IO39" s="59">
        <f t="shared" si="16"/>
        <v>0</v>
      </c>
      <c r="IP39" s="59">
        <f t="shared" si="16"/>
        <v>0</v>
      </c>
      <c r="IQ39" s="59">
        <f t="shared" si="16"/>
        <v>0</v>
      </c>
      <c r="IR39" s="59">
        <f t="shared" si="16"/>
        <v>0</v>
      </c>
      <c r="IS39" s="59">
        <f t="shared" si="16"/>
        <v>0</v>
      </c>
      <c r="IT39" s="59">
        <f t="shared" si="16"/>
        <v>0</v>
      </c>
      <c r="IU39" s="59">
        <f t="shared" si="16"/>
        <v>0</v>
      </c>
      <c r="IV39" s="59">
        <f t="shared" si="16"/>
        <v>0</v>
      </c>
    </row>
    <row r="40" spans="1:256" s="22" customFormat="1">
      <c r="A40" s="204" t="s">
        <v>409</v>
      </c>
      <c r="B40" s="88">
        <f t="shared" ref="B40:B60" si="17">SUM(C40:AH40)</f>
        <v>56</v>
      </c>
      <c r="C40" s="108">
        <v>0</v>
      </c>
      <c r="D40" s="108">
        <v>0</v>
      </c>
      <c r="E40" s="108">
        <v>0</v>
      </c>
      <c r="F40" s="108">
        <v>0</v>
      </c>
      <c r="G40" s="108">
        <v>0</v>
      </c>
      <c r="H40" s="108">
        <v>0</v>
      </c>
      <c r="I40" s="108">
        <v>0</v>
      </c>
      <c r="J40" s="108">
        <v>54</v>
      </c>
      <c r="K40" s="108">
        <v>0</v>
      </c>
      <c r="L40" s="108">
        <v>1</v>
      </c>
      <c r="M40" s="108">
        <v>0</v>
      </c>
      <c r="N40" s="108">
        <v>0</v>
      </c>
      <c r="O40" s="108">
        <v>0</v>
      </c>
      <c r="P40" s="108">
        <v>0</v>
      </c>
      <c r="Q40" s="108">
        <v>0</v>
      </c>
      <c r="R40" s="108">
        <v>0</v>
      </c>
      <c r="S40" s="108">
        <v>0</v>
      </c>
      <c r="T40" s="108">
        <v>0</v>
      </c>
      <c r="U40" s="108">
        <v>0</v>
      </c>
      <c r="V40" s="108">
        <v>0</v>
      </c>
      <c r="W40" s="108">
        <v>0</v>
      </c>
      <c r="X40" s="108">
        <v>0</v>
      </c>
      <c r="Y40" s="108">
        <v>1</v>
      </c>
      <c r="Z40" s="108">
        <v>0</v>
      </c>
      <c r="AA40" s="108">
        <v>0</v>
      </c>
      <c r="AB40" s="108">
        <v>0</v>
      </c>
      <c r="AC40" s="108">
        <v>0</v>
      </c>
      <c r="AD40" s="108">
        <v>0</v>
      </c>
      <c r="AE40" s="108">
        <v>0</v>
      </c>
      <c r="AF40" s="108">
        <v>0</v>
      </c>
      <c r="AG40" s="108">
        <v>0</v>
      </c>
      <c r="AH40" s="108">
        <v>0</v>
      </c>
      <c r="AI40" s="1"/>
    </row>
    <row r="41" spans="1:256" s="22" customFormat="1">
      <c r="A41" s="204" t="s">
        <v>410</v>
      </c>
      <c r="B41" s="88">
        <f t="shared" si="17"/>
        <v>481</v>
      </c>
      <c r="C41" s="108">
        <v>0</v>
      </c>
      <c r="D41" s="108">
        <v>0</v>
      </c>
      <c r="E41" s="108">
        <v>0</v>
      </c>
      <c r="F41" s="108">
        <v>0</v>
      </c>
      <c r="G41" s="108">
        <v>0</v>
      </c>
      <c r="H41" s="108">
        <v>0</v>
      </c>
      <c r="I41" s="108">
        <v>0</v>
      </c>
      <c r="J41" s="108">
        <v>454</v>
      </c>
      <c r="K41" s="108">
        <v>0</v>
      </c>
      <c r="L41" s="108">
        <v>0</v>
      </c>
      <c r="M41" s="108">
        <v>0</v>
      </c>
      <c r="N41" s="108">
        <v>0</v>
      </c>
      <c r="O41" s="108">
        <v>0</v>
      </c>
      <c r="P41" s="108">
        <v>0</v>
      </c>
      <c r="Q41" s="108">
        <v>0</v>
      </c>
      <c r="R41" s="108">
        <v>0</v>
      </c>
      <c r="S41" s="108">
        <v>0</v>
      </c>
      <c r="T41" s="108">
        <v>0</v>
      </c>
      <c r="U41" s="108">
        <v>0</v>
      </c>
      <c r="V41" s="108">
        <v>0</v>
      </c>
      <c r="W41" s="108">
        <v>0</v>
      </c>
      <c r="X41" s="108">
        <v>0</v>
      </c>
      <c r="Y41" s="108">
        <v>25</v>
      </c>
      <c r="Z41" s="108">
        <v>0</v>
      </c>
      <c r="AA41" s="108">
        <v>2</v>
      </c>
      <c r="AB41" s="108">
        <v>0</v>
      </c>
      <c r="AC41" s="108">
        <v>0</v>
      </c>
      <c r="AD41" s="108">
        <v>0</v>
      </c>
      <c r="AE41" s="108">
        <v>0</v>
      </c>
      <c r="AF41" s="108">
        <v>0</v>
      </c>
      <c r="AG41" s="108">
        <v>0</v>
      </c>
      <c r="AH41" s="108">
        <v>0</v>
      </c>
      <c r="AI41" s="1"/>
    </row>
    <row r="42" spans="1:256" s="22" customFormat="1">
      <c r="A42" s="204" t="s">
        <v>411</v>
      </c>
      <c r="B42" s="88">
        <f t="shared" si="17"/>
        <v>7</v>
      </c>
      <c r="C42" s="108">
        <v>0</v>
      </c>
      <c r="D42" s="108">
        <v>0</v>
      </c>
      <c r="E42" s="108">
        <v>0</v>
      </c>
      <c r="F42" s="108">
        <v>0</v>
      </c>
      <c r="G42" s="108">
        <v>0</v>
      </c>
      <c r="H42" s="108">
        <v>0</v>
      </c>
      <c r="I42" s="108">
        <v>0</v>
      </c>
      <c r="J42" s="108">
        <v>7</v>
      </c>
      <c r="K42" s="108">
        <v>0</v>
      </c>
      <c r="L42" s="108">
        <v>0</v>
      </c>
      <c r="M42" s="108">
        <v>0</v>
      </c>
      <c r="N42" s="108">
        <v>0</v>
      </c>
      <c r="O42" s="108">
        <v>0</v>
      </c>
      <c r="P42" s="108">
        <v>0</v>
      </c>
      <c r="Q42" s="108">
        <v>0</v>
      </c>
      <c r="R42" s="108">
        <v>0</v>
      </c>
      <c r="S42" s="108">
        <v>0</v>
      </c>
      <c r="T42" s="108">
        <v>0</v>
      </c>
      <c r="U42" s="108">
        <v>0</v>
      </c>
      <c r="V42" s="108">
        <v>0</v>
      </c>
      <c r="W42" s="108">
        <v>0</v>
      </c>
      <c r="X42" s="108">
        <v>0</v>
      </c>
      <c r="Y42" s="108">
        <v>0</v>
      </c>
      <c r="Z42" s="108">
        <v>0</v>
      </c>
      <c r="AA42" s="108">
        <v>0</v>
      </c>
      <c r="AB42" s="108">
        <v>0</v>
      </c>
      <c r="AC42" s="108">
        <v>0</v>
      </c>
      <c r="AD42" s="108">
        <v>0</v>
      </c>
      <c r="AE42" s="108">
        <v>0</v>
      </c>
      <c r="AF42" s="108">
        <v>0</v>
      </c>
      <c r="AG42" s="108">
        <v>0</v>
      </c>
      <c r="AH42" s="108">
        <v>0</v>
      </c>
      <c r="AI42" s="1"/>
    </row>
    <row r="43" spans="1:256" s="22" customFormat="1">
      <c r="A43" s="204" t="s">
        <v>328</v>
      </c>
      <c r="B43" s="88">
        <f t="shared" si="17"/>
        <v>3</v>
      </c>
      <c r="C43" s="108">
        <v>0</v>
      </c>
      <c r="D43" s="108">
        <v>0</v>
      </c>
      <c r="E43" s="108">
        <v>0</v>
      </c>
      <c r="F43" s="108">
        <v>0</v>
      </c>
      <c r="G43" s="108">
        <v>0</v>
      </c>
      <c r="H43" s="108">
        <v>0</v>
      </c>
      <c r="I43" s="108">
        <v>0</v>
      </c>
      <c r="J43" s="108">
        <v>3</v>
      </c>
      <c r="K43" s="108">
        <v>0</v>
      </c>
      <c r="L43" s="108">
        <v>0</v>
      </c>
      <c r="M43" s="108">
        <v>0</v>
      </c>
      <c r="N43" s="108">
        <v>0</v>
      </c>
      <c r="O43" s="108">
        <v>0</v>
      </c>
      <c r="P43" s="108">
        <v>0</v>
      </c>
      <c r="Q43" s="108">
        <v>0</v>
      </c>
      <c r="R43" s="108">
        <v>0</v>
      </c>
      <c r="S43" s="108">
        <v>0</v>
      </c>
      <c r="T43" s="108">
        <v>0</v>
      </c>
      <c r="U43" s="108">
        <v>0</v>
      </c>
      <c r="V43" s="108">
        <v>0</v>
      </c>
      <c r="W43" s="108">
        <v>0</v>
      </c>
      <c r="X43" s="108">
        <v>0</v>
      </c>
      <c r="Y43" s="108">
        <v>0</v>
      </c>
      <c r="Z43" s="108">
        <v>0</v>
      </c>
      <c r="AA43" s="108">
        <v>0</v>
      </c>
      <c r="AB43" s="108">
        <v>0</v>
      </c>
      <c r="AC43" s="108">
        <v>0</v>
      </c>
      <c r="AD43" s="108">
        <v>0</v>
      </c>
      <c r="AE43" s="108">
        <v>0</v>
      </c>
      <c r="AF43" s="108">
        <v>0</v>
      </c>
      <c r="AG43" s="108">
        <v>0</v>
      </c>
      <c r="AH43" s="108">
        <v>0</v>
      </c>
      <c r="AI43" s="1"/>
    </row>
    <row r="44" spans="1:256" s="22" customFormat="1">
      <c r="A44" s="204" t="s">
        <v>391</v>
      </c>
      <c r="B44" s="88">
        <f t="shared" si="17"/>
        <v>5</v>
      </c>
      <c r="C44" s="108">
        <v>0</v>
      </c>
      <c r="D44" s="108">
        <v>0</v>
      </c>
      <c r="E44" s="108">
        <v>0</v>
      </c>
      <c r="F44" s="108">
        <v>0</v>
      </c>
      <c r="G44" s="108">
        <v>0</v>
      </c>
      <c r="H44" s="108">
        <v>0</v>
      </c>
      <c r="I44" s="108">
        <v>0</v>
      </c>
      <c r="J44" s="108">
        <v>4</v>
      </c>
      <c r="K44" s="108">
        <v>0</v>
      </c>
      <c r="L44" s="108">
        <v>0</v>
      </c>
      <c r="M44" s="108">
        <v>0</v>
      </c>
      <c r="N44" s="108">
        <v>0</v>
      </c>
      <c r="O44" s="108">
        <v>0</v>
      </c>
      <c r="P44" s="108">
        <v>0</v>
      </c>
      <c r="Q44" s="108">
        <v>0</v>
      </c>
      <c r="R44" s="108">
        <v>0</v>
      </c>
      <c r="S44" s="108">
        <v>0</v>
      </c>
      <c r="T44" s="108">
        <v>0</v>
      </c>
      <c r="U44" s="108">
        <v>0</v>
      </c>
      <c r="V44" s="108">
        <v>0</v>
      </c>
      <c r="W44" s="108">
        <v>0</v>
      </c>
      <c r="X44" s="108">
        <v>0</v>
      </c>
      <c r="Y44" s="108">
        <v>1</v>
      </c>
      <c r="Z44" s="108">
        <v>0</v>
      </c>
      <c r="AA44" s="108">
        <v>0</v>
      </c>
      <c r="AB44" s="108">
        <v>0</v>
      </c>
      <c r="AC44" s="108">
        <v>0</v>
      </c>
      <c r="AD44" s="108">
        <v>0</v>
      </c>
      <c r="AE44" s="108">
        <v>0</v>
      </c>
      <c r="AF44" s="108">
        <v>0</v>
      </c>
      <c r="AG44" s="108">
        <v>0</v>
      </c>
      <c r="AH44" s="108">
        <v>0</v>
      </c>
      <c r="AI44" s="1"/>
    </row>
    <row r="45" spans="1:256" s="22" customFormat="1">
      <c r="A45" s="204" t="s">
        <v>412</v>
      </c>
      <c r="B45" s="88">
        <f t="shared" si="17"/>
        <v>10</v>
      </c>
      <c r="C45" s="108">
        <v>0</v>
      </c>
      <c r="D45" s="108">
        <v>0</v>
      </c>
      <c r="E45" s="108">
        <v>0</v>
      </c>
      <c r="F45" s="108">
        <v>0</v>
      </c>
      <c r="G45" s="108">
        <v>0</v>
      </c>
      <c r="H45" s="108">
        <v>0</v>
      </c>
      <c r="I45" s="108">
        <v>0</v>
      </c>
      <c r="J45" s="108">
        <v>9</v>
      </c>
      <c r="K45" s="108">
        <v>0</v>
      </c>
      <c r="L45" s="108">
        <v>0</v>
      </c>
      <c r="M45" s="108">
        <v>0</v>
      </c>
      <c r="N45" s="108">
        <v>0</v>
      </c>
      <c r="O45" s="108">
        <v>0</v>
      </c>
      <c r="P45" s="108">
        <v>0</v>
      </c>
      <c r="Q45" s="108">
        <v>0</v>
      </c>
      <c r="R45" s="108">
        <v>0</v>
      </c>
      <c r="S45" s="108">
        <v>0</v>
      </c>
      <c r="T45" s="108">
        <v>0</v>
      </c>
      <c r="U45" s="108">
        <v>0</v>
      </c>
      <c r="V45" s="108">
        <v>0</v>
      </c>
      <c r="W45" s="108">
        <v>0</v>
      </c>
      <c r="X45" s="108">
        <v>0</v>
      </c>
      <c r="Y45" s="108">
        <v>1</v>
      </c>
      <c r="Z45" s="108">
        <v>0</v>
      </c>
      <c r="AA45" s="108">
        <v>0</v>
      </c>
      <c r="AB45" s="108">
        <v>0</v>
      </c>
      <c r="AC45" s="108">
        <v>0</v>
      </c>
      <c r="AD45" s="108">
        <v>0</v>
      </c>
      <c r="AE45" s="108">
        <v>0</v>
      </c>
      <c r="AF45" s="108">
        <v>0</v>
      </c>
      <c r="AG45" s="108">
        <v>0</v>
      </c>
      <c r="AH45" s="108">
        <v>0</v>
      </c>
      <c r="AI45" s="1"/>
    </row>
    <row r="46" spans="1:256" s="22" customFormat="1">
      <c r="A46" s="204" t="s">
        <v>413</v>
      </c>
      <c r="B46" s="88">
        <f t="shared" si="17"/>
        <v>2</v>
      </c>
      <c r="C46" s="108">
        <v>0</v>
      </c>
      <c r="D46" s="108">
        <v>0</v>
      </c>
      <c r="E46" s="108">
        <v>0</v>
      </c>
      <c r="F46" s="108">
        <v>0</v>
      </c>
      <c r="G46" s="108">
        <v>0</v>
      </c>
      <c r="H46" s="108">
        <v>0</v>
      </c>
      <c r="I46" s="108">
        <v>0</v>
      </c>
      <c r="J46" s="108">
        <v>2</v>
      </c>
      <c r="K46" s="108">
        <v>0</v>
      </c>
      <c r="L46" s="108">
        <v>0</v>
      </c>
      <c r="M46" s="108">
        <v>0</v>
      </c>
      <c r="N46" s="108">
        <v>0</v>
      </c>
      <c r="O46" s="108">
        <v>0</v>
      </c>
      <c r="P46" s="108">
        <v>0</v>
      </c>
      <c r="Q46" s="108">
        <v>0</v>
      </c>
      <c r="R46" s="108">
        <v>0</v>
      </c>
      <c r="S46" s="108">
        <v>0</v>
      </c>
      <c r="T46" s="108">
        <v>0</v>
      </c>
      <c r="U46" s="108">
        <v>0</v>
      </c>
      <c r="V46" s="108">
        <v>0</v>
      </c>
      <c r="W46" s="108">
        <v>0</v>
      </c>
      <c r="X46" s="108">
        <v>0</v>
      </c>
      <c r="Y46" s="108">
        <v>0</v>
      </c>
      <c r="Z46" s="108">
        <v>0</v>
      </c>
      <c r="AA46" s="108">
        <v>0</v>
      </c>
      <c r="AB46" s="108">
        <v>0</v>
      </c>
      <c r="AC46" s="108">
        <v>0</v>
      </c>
      <c r="AD46" s="108">
        <v>0</v>
      </c>
      <c r="AE46" s="108">
        <v>0</v>
      </c>
      <c r="AF46" s="108">
        <v>0</v>
      </c>
      <c r="AG46" s="108">
        <v>0</v>
      </c>
      <c r="AH46" s="108">
        <v>0</v>
      </c>
      <c r="AI46" s="1"/>
    </row>
    <row r="47" spans="1:256" s="22" customFormat="1">
      <c r="A47" s="204" t="s">
        <v>36</v>
      </c>
      <c r="B47" s="88">
        <f t="shared" si="17"/>
        <v>3</v>
      </c>
      <c r="C47" s="108">
        <v>0</v>
      </c>
      <c r="D47" s="108">
        <v>0</v>
      </c>
      <c r="E47" s="108">
        <v>0</v>
      </c>
      <c r="F47" s="108">
        <v>0</v>
      </c>
      <c r="G47" s="108">
        <v>0</v>
      </c>
      <c r="H47" s="108">
        <v>0</v>
      </c>
      <c r="I47" s="108">
        <v>0</v>
      </c>
      <c r="J47" s="108">
        <v>2</v>
      </c>
      <c r="K47" s="108">
        <v>0</v>
      </c>
      <c r="L47" s="108">
        <v>0</v>
      </c>
      <c r="M47" s="108">
        <v>0</v>
      </c>
      <c r="N47" s="108">
        <v>0</v>
      </c>
      <c r="O47" s="108">
        <v>1</v>
      </c>
      <c r="P47" s="108">
        <v>0</v>
      </c>
      <c r="Q47" s="108">
        <v>0</v>
      </c>
      <c r="R47" s="108">
        <v>0</v>
      </c>
      <c r="S47" s="108">
        <v>0</v>
      </c>
      <c r="T47" s="108">
        <v>0</v>
      </c>
      <c r="U47" s="108">
        <v>0</v>
      </c>
      <c r="V47" s="108">
        <v>0</v>
      </c>
      <c r="W47" s="108">
        <v>0</v>
      </c>
      <c r="X47" s="108">
        <v>0</v>
      </c>
      <c r="Y47" s="108">
        <v>0</v>
      </c>
      <c r="Z47" s="108">
        <v>0</v>
      </c>
      <c r="AA47" s="108">
        <v>0</v>
      </c>
      <c r="AB47" s="108">
        <v>0</v>
      </c>
      <c r="AC47" s="108">
        <v>0</v>
      </c>
      <c r="AD47" s="108">
        <v>0</v>
      </c>
      <c r="AE47" s="108">
        <v>0</v>
      </c>
      <c r="AF47" s="108">
        <v>0</v>
      </c>
      <c r="AG47" s="108">
        <v>0</v>
      </c>
      <c r="AH47" s="108">
        <v>0</v>
      </c>
      <c r="AI47" s="1"/>
    </row>
    <row r="48" spans="1:256" s="22" customFormat="1">
      <c r="A48" s="204" t="s">
        <v>414</v>
      </c>
      <c r="B48" s="88">
        <f t="shared" si="17"/>
        <v>2</v>
      </c>
      <c r="C48" s="108">
        <v>0</v>
      </c>
      <c r="D48" s="108">
        <v>0</v>
      </c>
      <c r="E48" s="108">
        <v>0</v>
      </c>
      <c r="F48" s="108">
        <v>0</v>
      </c>
      <c r="G48" s="108">
        <v>0</v>
      </c>
      <c r="H48" s="108">
        <v>0</v>
      </c>
      <c r="I48" s="108">
        <v>0</v>
      </c>
      <c r="J48" s="108">
        <v>2</v>
      </c>
      <c r="K48" s="108">
        <v>0</v>
      </c>
      <c r="L48" s="108">
        <v>0</v>
      </c>
      <c r="M48" s="108">
        <v>0</v>
      </c>
      <c r="N48" s="108">
        <v>0</v>
      </c>
      <c r="O48" s="108">
        <v>0</v>
      </c>
      <c r="P48" s="108">
        <v>0</v>
      </c>
      <c r="Q48" s="108">
        <v>0</v>
      </c>
      <c r="R48" s="108">
        <v>0</v>
      </c>
      <c r="S48" s="108">
        <v>0</v>
      </c>
      <c r="T48" s="108">
        <v>0</v>
      </c>
      <c r="U48" s="108">
        <v>0</v>
      </c>
      <c r="V48" s="108">
        <v>0</v>
      </c>
      <c r="W48" s="108">
        <v>0</v>
      </c>
      <c r="X48" s="108">
        <v>0</v>
      </c>
      <c r="Y48" s="108">
        <v>0</v>
      </c>
      <c r="Z48" s="108">
        <v>0</v>
      </c>
      <c r="AA48" s="108">
        <v>0</v>
      </c>
      <c r="AB48" s="108">
        <v>0</v>
      </c>
      <c r="AC48" s="108">
        <v>0</v>
      </c>
      <c r="AD48" s="108">
        <v>0</v>
      </c>
      <c r="AE48" s="108">
        <v>0</v>
      </c>
      <c r="AF48" s="108">
        <v>0</v>
      </c>
      <c r="AG48" s="108">
        <v>0</v>
      </c>
      <c r="AH48" s="108">
        <v>0</v>
      </c>
      <c r="AI48" s="1"/>
    </row>
    <row r="49" spans="1:256" s="22" customFormat="1">
      <c r="A49" s="204" t="s">
        <v>415</v>
      </c>
      <c r="B49" s="88">
        <f t="shared" si="17"/>
        <v>3</v>
      </c>
      <c r="C49" s="108">
        <v>0</v>
      </c>
      <c r="D49" s="108">
        <v>0</v>
      </c>
      <c r="E49" s="108">
        <v>0</v>
      </c>
      <c r="F49" s="108">
        <v>0</v>
      </c>
      <c r="G49" s="108">
        <v>0</v>
      </c>
      <c r="H49" s="108">
        <v>0</v>
      </c>
      <c r="I49" s="108">
        <v>0</v>
      </c>
      <c r="J49" s="108">
        <v>3</v>
      </c>
      <c r="K49" s="108">
        <v>0</v>
      </c>
      <c r="L49" s="108">
        <v>0</v>
      </c>
      <c r="M49" s="108">
        <v>0</v>
      </c>
      <c r="N49" s="108">
        <v>0</v>
      </c>
      <c r="O49" s="108">
        <v>0</v>
      </c>
      <c r="P49" s="108">
        <v>0</v>
      </c>
      <c r="Q49" s="108">
        <v>0</v>
      </c>
      <c r="R49" s="108">
        <v>0</v>
      </c>
      <c r="S49" s="108">
        <v>0</v>
      </c>
      <c r="T49" s="108">
        <v>0</v>
      </c>
      <c r="U49" s="108">
        <v>0</v>
      </c>
      <c r="V49" s="108">
        <v>0</v>
      </c>
      <c r="W49" s="108">
        <v>0</v>
      </c>
      <c r="X49" s="108">
        <v>0</v>
      </c>
      <c r="Y49" s="108">
        <v>0</v>
      </c>
      <c r="Z49" s="108">
        <v>0</v>
      </c>
      <c r="AA49" s="108">
        <v>0</v>
      </c>
      <c r="AB49" s="108">
        <v>0</v>
      </c>
      <c r="AC49" s="108">
        <v>0</v>
      </c>
      <c r="AD49" s="108">
        <v>0</v>
      </c>
      <c r="AE49" s="108">
        <v>0</v>
      </c>
      <c r="AF49" s="108">
        <v>0</v>
      </c>
      <c r="AG49" s="108">
        <v>0</v>
      </c>
      <c r="AH49" s="108">
        <v>0</v>
      </c>
      <c r="AI49" s="1"/>
    </row>
    <row r="50" spans="1:256" s="22" customFormat="1">
      <c r="A50" s="204" t="s">
        <v>416</v>
      </c>
      <c r="B50" s="88">
        <f t="shared" si="17"/>
        <v>27</v>
      </c>
      <c r="C50" s="108">
        <v>0</v>
      </c>
      <c r="D50" s="108">
        <v>0</v>
      </c>
      <c r="E50" s="108">
        <v>0</v>
      </c>
      <c r="F50" s="108">
        <v>0</v>
      </c>
      <c r="G50" s="108">
        <v>0</v>
      </c>
      <c r="H50" s="108">
        <v>0</v>
      </c>
      <c r="I50" s="108">
        <v>0</v>
      </c>
      <c r="J50" s="108">
        <v>26</v>
      </c>
      <c r="K50" s="108">
        <v>0</v>
      </c>
      <c r="L50" s="108">
        <v>0</v>
      </c>
      <c r="M50" s="108">
        <v>0</v>
      </c>
      <c r="N50" s="108">
        <v>0</v>
      </c>
      <c r="O50" s="108">
        <v>0</v>
      </c>
      <c r="P50" s="108">
        <v>0</v>
      </c>
      <c r="Q50" s="108">
        <v>0</v>
      </c>
      <c r="R50" s="108">
        <v>0</v>
      </c>
      <c r="S50" s="108">
        <v>0</v>
      </c>
      <c r="T50" s="108">
        <v>0</v>
      </c>
      <c r="U50" s="108">
        <v>0</v>
      </c>
      <c r="V50" s="108">
        <v>0</v>
      </c>
      <c r="W50" s="108">
        <v>0</v>
      </c>
      <c r="X50" s="108">
        <v>0</v>
      </c>
      <c r="Y50" s="108">
        <v>1</v>
      </c>
      <c r="Z50" s="108">
        <v>0</v>
      </c>
      <c r="AA50" s="108">
        <v>0</v>
      </c>
      <c r="AB50" s="108">
        <v>0</v>
      </c>
      <c r="AC50" s="108">
        <v>0</v>
      </c>
      <c r="AD50" s="108">
        <v>0</v>
      </c>
      <c r="AE50" s="108">
        <v>0</v>
      </c>
      <c r="AF50" s="108">
        <v>0</v>
      </c>
      <c r="AG50" s="108">
        <v>0</v>
      </c>
      <c r="AH50" s="108">
        <v>0</v>
      </c>
      <c r="AI50" s="1"/>
    </row>
    <row r="51" spans="1:256" s="22" customFormat="1">
      <c r="A51" s="204" t="s">
        <v>417</v>
      </c>
      <c r="B51" s="88">
        <f t="shared" si="17"/>
        <v>1</v>
      </c>
      <c r="C51" s="108">
        <v>0</v>
      </c>
      <c r="D51" s="108">
        <v>0</v>
      </c>
      <c r="E51" s="108">
        <v>0</v>
      </c>
      <c r="F51" s="108">
        <v>0</v>
      </c>
      <c r="G51" s="108">
        <v>0</v>
      </c>
      <c r="H51" s="108">
        <v>0</v>
      </c>
      <c r="I51" s="108">
        <v>0</v>
      </c>
      <c r="J51" s="108">
        <v>1</v>
      </c>
      <c r="K51" s="108">
        <v>0</v>
      </c>
      <c r="L51" s="108">
        <v>0</v>
      </c>
      <c r="M51" s="108">
        <v>0</v>
      </c>
      <c r="N51" s="108">
        <v>0</v>
      </c>
      <c r="O51" s="108">
        <v>0</v>
      </c>
      <c r="P51" s="108">
        <v>0</v>
      </c>
      <c r="Q51" s="108">
        <v>0</v>
      </c>
      <c r="R51" s="108">
        <v>0</v>
      </c>
      <c r="S51" s="108">
        <v>0</v>
      </c>
      <c r="T51" s="108">
        <v>0</v>
      </c>
      <c r="U51" s="108">
        <v>0</v>
      </c>
      <c r="V51" s="108">
        <v>0</v>
      </c>
      <c r="W51" s="108">
        <v>0</v>
      </c>
      <c r="X51" s="108">
        <v>0</v>
      </c>
      <c r="Y51" s="108">
        <v>0</v>
      </c>
      <c r="Z51" s="108">
        <v>0</v>
      </c>
      <c r="AA51" s="108">
        <v>0</v>
      </c>
      <c r="AB51" s="108">
        <v>0</v>
      </c>
      <c r="AC51" s="108">
        <v>0</v>
      </c>
      <c r="AD51" s="108">
        <v>0</v>
      </c>
      <c r="AE51" s="108">
        <v>0</v>
      </c>
      <c r="AF51" s="108">
        <v>0</v>
      </c>
      <c r="AG51" s="108">
        <v>0</v>
      </c>
      <c r="AH51" s="108">
        <v>0</v>
      </c>
      <c r="AI51" s="1"/>
    </row>
    <row r="52" spans="1:256" s="22" customFormat="1">
      <c r="A52" s="204" t="s">
        <v>319</v>
      </c>
      <c r="B52" s="88">
        <f t="shared" si="17"/>
        <v>4</v>
      </c>
      <c r="C52" s="108">
        <v>0</v>
      </c>
      <c r="D52" s="108">
        <v>0</v>
      </c>
      <c r="E52" s="108">
        <v>0</v>
      </c>
      <c r="F52" s="108">
        <v>0</v>
      </c>
      <c r="G52" s="108">
        <v>0</v>
      </c>
      <c r="H52" s="108">
        <v>0</v>
      </c>
      <c r="I52" s="108">
        <v>0</v>
      </c>
      <c r="J52" s="108">
        <v>4</v>
      </c>
      <c r="K52" s="108">
        <v>0</v>
      </c>
      <c r="L52" s="108">
        <v>0</v>
      </c>
      <c r="M52" s="108">
        <v>0</v>
      </c>
      <c r="N52" s="108">
        <v>0</v>
      </c>
      <c r="O52" s="108">
        <v>0</v>
      </c>
      <c r="P52" s="108">
        <v>0</v>
      </c>
      <c r="Q52" s="108">
        <v>0</v>
      </c>
      <c r="R52" s="108">
        <v>0</v>
      </c>
      <c r="S52" s="108">
        <v>0</v>
      </c>
      <c r="T52" s="108">
        <v>0</v>
      </c>
      <c r="U52" s="108">
        <v>0</v>
      </c>
      <c r="V52" s="108">
        <v>0</v>
      </c>
      <c r="W52" s="108">
        <v>0</v>
      </c>
      <c r="X52" s="108">
        <v>0</v>
      </c>
      <c r="Y52" s="108">
        <v>0</v>
      </c>
      <c r="Z52" s="108">
        <v>0</v>
      </c>
      <c r="AA52" s="108">
        <v>0</v>
      </c>
      <c r="AB52" s="108">
        <v>0</v>
      </c>
      <c r="AC52" s="108">
        <v>0</v>
      </c>
      <c r="AD52" s="108">
        <v>0</v>
      </c>
      <c r="AE52" s="108">
        <v>0</v>
      </c>
      <c r="AF52" s="108">
        <v>0</v>
      </c>
      <c r="AG52" s="108">
        <v>0</v>
      </c>
      <c r="AH52" s="108">
        <v>0</v>
      </c>
      <c r="AI52" s="1"/>
    </row>
    <row r="53" spans="1:256" s="22" customFormat="1">
      <c r="A53" s="204" t="s">
        <v>305</v>
      </c>
      <c r="B53" s="88">
        <f t="shared" si="17"/>
        <v>1</v>
      </c>
      <c r="C53" s="108">
        <v>0</v>
      </c>
      <c r="D53" s="108">
        <v>0</v>
      </c>
      <c r="E53" s="108">
        <v>0</v>
      </c>
      <c r="F53" s="108">
        <v>0</v>
      </c>
      <c r="G53" s="108">
        <v>0</v>
      </c>
      <c r="H53" s="108">
        <v>0</v>
      </c>
      <c r="I53" s="108">
        <v>0</v>
      </c>
      <c r="J53" s="108">
        <v>1</v>
      </c>
      <c r="K53" s="108">
        <v>0</v>
      </c>
      <c r="L53" s="108">
        <v>0</v>
      </c>
      <c r="M53" s="108">
        <v>0</v>
      </c>
      <c r="N53" s="108">
        <v>0</v>
      </c>
      <c r="O53" s="108">
        <v>0</v>
      </c>
      <c r="P53" s="108">
        <v>0</v>
      </c>
      <c r="Q53" s="108">
        <v>0</v>
      </c>
      <c r="R53" s="108">
        <v>0</v>
      </c>
      <c r="S53" s="108">
        <v>0</v>
      </c>
      <c r="T53" s="108">
        <v>0</v>
      </c>
      <c r="U53" s="108">
        <v>0</v>
      </c>
      <c r="V53" s="108">
        <v>0</v>
      </c>
      <c r="W53" s="108">
        <v>0</v>
      </c>
      <c r="X53" s="108">
        <v>0</v>
      </c>
      <c r="Y53" s="108">
        <v>0</v>
      </c>
      <c r="Z53" s="108">
        <v>0</v>
      </c>
      <c r="AA53" s="108">
        <v>0</v>
      </c>
      <c r="AB53" s="108">
        <v>0</v>
      </c>
      <c r="AC53" s="108">
        <v>0</v>
      </c>
      <c r="AD53" s="108">
        <v>0</v>
      </c>
      <c r="AE53" s="108">
        <v>0</v>
      </c>
      <c r="AF53" s="108">
        <v>0</v>
      </c>
      <c r="AG53" s="108">
        <v>0</v>
      </c>
      <c r="AH53" s="108">
        <v>0</v>
      </c>
      <c r="AI53" s="1"/>
    </row>
    <row r="54" spans="1:256" s="22" customFormat="1">
      <c r="A54" s="204" t="s">
        <v>418</v>
      </c>
      <c r="B54" s="88">
        <f t="shared" si="17"/>
        <v>2</v>
      </c>
      <c r="C54" s="108">
        <v>0</v>
      </c>
      <c r="D54" s="108">
        <v>0</v>
      </c>
      <c r="E54" s="108">
        <v>0</v>
      </c>
      <c r="F54" s="108">
        <v>0</v>
      </c>
      <c r="G54" s="108">
        <v>0</v>
      </c>
      <c r="H54" s="108">
        <v>0</v>
      </c>
      <c r="I54" s="108">
        <v>0</v>
      </c>
      <c r="J54" s="108">
        <v>2</v>
      </c>
      <c r="K54" s="108">
        <v>0</v>
      </c>
      <c r="L54" s="108">
        <v>0</v>
      </c>
      <c r="M54" s="108">
        <v>0</v>
      </c>
      <c r="N54" s="108">
        <v>0</v>
      </c>
      <c r="O54" s="108">
        <v>0</v>
      </c>
      <c r="P54" s="108">
        <v>0</v>
      </c>
      <c r="Q54" s="108">
        <v>0</v>
      </c>
      <c r="R54" s="108">
        <v>0</v>
      </c>
      <c r="S54" s="108">
        <v>0</v>
      </c>
      <c r="T54" s="108">
        <v>0</v>
      </c>
      <c r="U54" s="108">
        <v>0</v>
      </c>
      <c r="V54" s="108">
        <v>0</v>
      </c>
      <c r="W54" s="108">
        <v>0</v>
      </c>
      <c r="X54" s="108">
        <v>0</v>
      </c>
      <c r="Y54" s="108">
        <v>0</v>
      </c>
      <c r="Z54" s="108">
        <v>0</v>
      </c>
      <c r="AA54" s="108">
        <v>0</v>
      </c>
      <c r="AB54" s="108">
        <v>0</v>
      </c>
      <c r="AC54" s="108">
        <v>0</v>
      </c>
      <c r="AD54" s="108">
        <v>0</v>
      </c>
      <c r="AE54" s="108">
        <v>0</v>
      </c>
      <c r="AF54" s="108">
        <v>0</v>
      </c>
      <c r="AG54" s="108">
        <v>0</v>
      </c>
      <c r="AH54" s="108">
        <v>0</v>
      </c>
      <c r="AI54" s="1"/>
    </row>
    <row r="55" spans="1:256" s="22" customFormat="1">
      <c r="A55" s="204" t="s">
        <v>419</v>
      </c>
      <c r="B55" s="88">
        <f t="shared" si="17"/>
        <v>5</v>
      </c>
      <c r="C55" s="108">
        <v>0</v>
      </c>
      <c r="D55" s="108">
        <v>0</v>
      </c>
      <c r="E55" s="108">
        <v>0</v>
      </c>
      <c r="F55" s="108">
        <v>0</v>
      </c>
      <c r="G55" s="108">
        <v>0</v>
      </c>
      <c r="H55" s="108">
        <v>0</v>
      </c>
      <c r="I55" s="108">
        <v>0</v>
      </c>
      <c r="J55" s="108">
        <v>5</v>
      </c>
      <c r="K55" s="108">
        <v>0</v>
      </c>
      <c r="L55" s="108">
        <v>0</v>
      </c>
      <c r="M55" s="108">
        <v>0</v>
      </c>
      <c r="N55" s="108">
        <v>0</v>
      </c>
      <c r="O55" s="108">
        <v>0</v>
      </c>
      <c r="P55" s="108">
        <v>0</v>
      </c>
      <c r="Q55" s="108">
        <v>0</v>
      </c>
      <c r="R55" s="108">
        <v>0</v>
      </c>
      <c r="S55" s="108">
        <v>0</v>
      </c>
      <c r="T55" s="108">
        <v>0</v>
      </c>
      <c r="U55" s="108">
        <v>0</v>
      </c>
      <c r="V55" s="108">
        <v>0</v>
      </c>
      <c r="W55" s="108">
        <v>0</v>
      </c>
      <c r="X55" s="108">
        <v>0</v>
      </c>
      <c r="Y55" s="108">
        <v>0</v>
      </c>
      <c r="Z55" s="108">
        <v>0</v>
      </c>
      <c r="AA55" s="108">
        <v>0</v>
      </c>
      <c r="AB55" s="108">
        <v>0</v>
      </c>
      <c r="AC55" s="108">
        <v>0</v>
      </c>
      <c r="AD55" s="108">
        <v>0</v>
      </c>
      <c r="AE55" s="108">
        <v>0</v>
      </c>
      <c r="AF55" s="108">
        <v>0</v>
      </c>
      <c r="AG55" s="108">
        <v>0</v>
      </c>
      <c r="AH55" s="108">
        <v>0</v>
      </c>
      <c r="AI55" s="1"/>
    </row>
    <row r="56" spans="1:256" s="22" customFormat="1">
      <c r="A56" s="204" t="s">
        <v>420</v>
      </c>
      <c r="B56" s="88">
        <f t="shared" si="17"/>
        <v>3</v>
      </c>
      <c r="C56" s="108">
        <v>0</v>
      </c>
      <c r="D56" s="108">
        <v>0</v>
      </c>
      <c r="E56" s="108">
        <v>0</v>
      </c>
      <c r="F56" s="108">
        <v>0</v>
      </c>
      <c r="G56" s="108">
        <v>0</v>
      </c>
      <c r="H56" s="108">
        <v>0</v>
      </c>
      <c r="I56" s="108">
        <v>0</v>
      </c>
      <c r="J56" s="108">
        <v>3</v>
      </c>
      <c r="K56" s="108">
        <v>0</v>
      </c>
      <c r="L56" s="108">
        <v>0</v>
      </c>
      <c r="M56" s="108">
        <v>0</v>
      </c>
      <c r="N56" s="108">
        <v>0</v>
      </c>
      <c r="O56" s="108">
        <v>0</v>
      </c>
      <c r="P56" s="108">
        <v>0</v>
      </c>
      <c r="Q56" s="108">
        <v>0</v>
      </c>
      <c r="R56" s="108">
        <v>0</v>
      </c>
      <c r="S56" s="108">
        <v>0</v>
      </c>
      <c r="T56" s="108">
        <v>0</v>
      </c>
      <c r="U56" s="108">
        <v>0</v>
      </c>
      <c r="V56" s="108">
        <v>0</v>
      </c>
      <c r="W56" s="108">
        <v>0</v>
      </c>
      <c r="X56" s="108">
        <v>0</v>
      </c>
      <c r="Y56" s="108">
        <v>0</v>
      </c>
      <c r="Z56" s="108">
        <v>0</v>
      </c>
      <c r="AA56" s="108">
        <v>0</v>
      </c>
      <c r="AB56" s="108">
        <v>0</v>
      </c>
      <c r="AC56" s="108">
        <v>0</v>
      </c>
      <c r="AD56" s="108">
        <v>0</v>
      </c>
      <c r="AE56" s="108">
        <v>0</v>
      </c>
      <c r="AF56" s="108">
        <v>0</v>
      </c>
      <c r="AG56" s="108">
        <v>0</v>
      </c>
      <c r="AH56" s="108">
        <v>0</v>
      </c>
      <c r="AI56" s="1"/>
    </row>
    <row r="57" spans="1:256" s="22" customFormat="1">
      <c r="A57" s="204" t="s">
        <v>421</v>
      </c>
      <c r="B57" s="88">
        <f t="shared" si="17"/>
        <v>1</v>
      </c>
      <c r="C57" s="108">
        <v>0</v>
      </c>
      <c r="D57" s="108">
        <v>0</v>
      </c>
      <c r="E57" s="108">
        <v>0</v>
      </c>
      <c r="F57" s="108">
        <v>0</v>
      </c>
      <c r="G57" s="108">
        <v>0</v>
      </c>
      <c r="H57" s="108">
        <v>0</v>
      </c>
      <c r="I57" s="108">
        <v>0</v>
      </c>
      <c r="J57" s="108">
        <v>1</v>
      </c>
      <c r="K57" s="108">
        <v>0</v>
      </c>
      <c r="L57" s="108">
        <v>0</v>
      </c>
      <c r="M57" s="108">
        <v>0</v>
      </c>
      <c r="N57" s="108">
        <v>0</v>
      </c>
      <c r="O57" s="108">
        <v>0</v>
      </c>
      <c r="P57" s="108">
        <v>0</v>
      </c>
      <c r="Q57" s="108">
        <v>0</v>
      </c>
      <c r="R57" s="108">
        <v>0</v>
      </c>
      <c r="S57" s="108">
        <v>0</v>
      </c>
      <c r="T57" s="108">
        <v>0</v>
      </c>
      <c r="U57" s="108">
        <v>0</v>
      </c>
      <c r="V57" s="108">
        <v>0</v>
      </c>
      <c r="W57" s="108">
        <v>0</v>
      </c>
      <c r="X57" s="108">
        <v>0</v>
      </c>
      <c r="Y57" s="108">
        <v>0</v>
      </c>
      <c r="Z57" s="108">
        <v>0</v>
      </c>
      <c r="AA57" s="108">
        <v>0</v>
      </c>
      <c r="AB57" s="108">
        <v>0</v>
      </c>
      <c r="AC57" s="108">
        <v>0</v>
      </c>
      <c r="AD57" s="108">
        <v>0</v>
      </c>
      <c r="AE57" s="108">
        <v>0</v>
      </c>
      <c r="AF57" s="108">
        <v>0</v>
      </c>
      <c r="AG57" s="108">
        <v>0</v>
      </c>
      <c r="AH57" s="108">
        <v>0</v>
      </c>
      <c r="AI57" s="1"/>
    </row>
    <row r="58" spans="1:256" s="22" customFormat="1">
      <c r="A58" s="204" t="s">
        <v>422</v>
      </c>
      <c r="B58" s="88">
        <f t="shared" si="17"/>
        <v>16</v>
      </c>
      <c r="C58" s="108">
        <v>0</v>
      </c>
      <c r="D58" s="108">
        <v>0</v>
      </c>
      <c r="E58" s="108">
        <v>0</v>
      </c>
      <c r="F58" s="108">
        <v>0</v>
      </c>
      <c r="G58" s="108">
        <v>0</v>
      </c>
      <c r="H58" s="108">
        <v>0</v>
      </c>
      <c r="I58" s="108">
        <v>0</v>
      </c>
      <c r="J58" s="108">
        <v>9</v>
      </c>
      <c r="K58" s="108">
        <v>0</v>
      </c>
      <c r="L58" s="108">
        <v>0</v>
      </c>
      <c r="M58" s="108">
        <v>0</v>
      </c>
      <c r="N58" s="108">
        <v>0</v>
      </c>
      <c r="O58" s="108">
        <v>0</v>
      </c>
      <c r="P58" s="108">
        <v>0</v>
      </c>
      <c r="Q58" s="108">
        <v>1</v>
      </c>
      <c r="R58" s="108">
        <v>0</v>
      </c>
      <c r="S58" s="108">
        <v>0</v>
      </c>
      <c r="T58" s="108">
        <v>0</v>
      </c>
      <c r="U58" s="108">
        <v>0</v>
      </c>
      <c r="V58" s="108">
        <v>0</v>
      </c>
      <c r="W58" s="108">
        <v>0</v>
      </c>
      <c r="X58" s="108">
        <v>0</v>
      </c>
      <c r="Y58" s="108">
        <v>6</v>
      </c>
      <c r="Z58" s="108">
        <v>0</v>
      </c>
      <c r="AA58" s="108">
        <v>0</v>
      </c>
      <c r="AB58" s="108">
        <v>0</v>
      </c>
      <c r="AC58" s="108">
        <v>0</v>
      </c>
      <c r="AD58" s="108">
        <v>0</v>
      </c>
      <c r="AE58" s="108">
        <v>0</v>
      </c>
      <c r="AF58" s="108">
        <v>0</v>
      </c>
      <c r="AG58" s="108">
        <v>0</v>
      </c>
      <c r="AH58" s="108">
        <v>0</v>
      </c>
      <c r="AI58" s="1"/>
    </row>
    <row r="59" spans="1:256" s="22" customFormat="1">
      <c r="A59" s="204" t="s">
        <v>37</v>
      </c>
      <c r="B59" s="88">
        <f t="shared" si="17"/>
        <v>213</v>
      </c>
      <c r="C59" s="108">
        <v>0</v>
      </c>
      <c r="D59" s="108">
        <v>0</v>
      </c>
      <c r="E59" s="108">
        <v>0</v>
      </c>
      <c r="F59" s="108">
        <v>0</v>
      </c>
      <c r="G59" s="108">
        <v>0</v>
      </c>
      <c r="H59" s="108">
        <v>0</v>
      </c>
      <c r="I59" s="108">
        <v>0</v>
      </c>
      <c r="J59" s="108">
        <v>189</v>
      </c>
      <c r="K59" s="108">
        <v>0</v>
      </c>
      <c r="L59" s="108">
        <v>0</v>
      </c>
      <c r="M59" s="108">
        <v>0</v>
      </c>
      <c r="N59" s="108">
        <v>0</v>
      </c>
      <c r="O59" s="108">
        <v>0</v>
      </c>
      <c r="P59" s="108">
        <v>0</v>
      </c>
      <c r="Q59" s="108">
        <v>0</v>
      </c>
      <c r="R59" s="108">
        <v>0</v>
      </c>
      <c r="S59" s="108">
        <v>0</v>
      </c>
      <c r="T59" s="108">
        <v>0</v>
      </c>
      <c r="U59" s="108">
        <v>0</v>
      </c>
      <c r="V59" s="108">
        <v>0</v>
      </c>
      <c r="W59" s="108">
        <v>0</v>
      </c>
      <c r="X59" s="108">
        <v>0</v>
      </c>
      <c r="Y59" s="108">
        <v>21</v>
      </c>
      <c r="Z59" s="108">
        <v>0</v>
      </c>
      <c r="AA59" s="108">
        <v>2</v>
      </c>
      <c r="AB59" s="108">
        <v>0</v>
      </c>
      <c r="AC59" s="108">
        <v>1</v>
      </c>
      <c r="AD59" s="108">
        <v>0</v>
      </c>
      <c r="AE59" s="108">
        <v>0</v>
      </c>
      <c r="AF59" s="108">
        <v>0</v>
      </c>
      <c r="AG59" s="108">
        <v>0</v>
      </c>
      <c r="AH59" s="108">
        <v>0</v>
      </c>
      <c r="AI59" s="1"/>
    </row>
    <row r="60" spans="1:256" s="22" customFormat="1">
      <c r="A60" s="204" t="s">
        <v>39</v>
      </c>
      <c r="B60" s="88">
        <f t="shared" si="17"/>
        <v>26</v>
      </c>
      <c r="C60" s="108">
        <v>0</v>
      </c>
      <c r="D60" s="108">
        <v>0</v>
      </c>
      <c r="E60" s="108">
        <v>0</v>
      </c>
      <c r="F60" s="108">
        <v>0</v>
      </c>
      <c r="G60" s="108">
        <v>0</v>
      </c>
      <c r="H60" s="108">
        <v>0</v>
      </c>
      <c r="I60" s="108">
        <v>0</v>
      </c>
      <c r="J60" s="108">
        <v>21</v>
      </c>
      <c r="K60" s="108">
        <v>0</v>
      </c>
      <c r="L60" s="108">
        <v>0</v>
      </c>
      <c r="M60" s="108">
        <v>0</v>
      </c>
      <c r="N60" s="108">
        <v>0</v>
      </c>
      <c r="O60" s="108">
        <v>0</v>
      </c>
      <c r="P60" s="108">
        <v>0</v>
      </c>
      <c r="Q60" s="108">
        <v>0</v>
      </c>
      <c r="R60" s="108">
        <v>1</v>
      </c>
      <c r="S60" s="108">
        <v>0</v>
      </c>
      <c r="T60" s="108">
        <v>0</v>
      </c>
      <c r="U60" s="108">
        <v>0</v>
      </c>
      <c r="V60" s="108">
        <v>0</v>
      </c>
      <c r="W60" s="108">
        <v>0</v>
      </c>
      <c r="X60" s="108">
        <v>0</v>
      </c>
      <c r="Y60" s="108">
        <v>4</v>
      </c>
      <c r="Z60" s="108">
        <v>0</v>
      </c>
      <c r="AA60" s="108">
        <v>0</v>
      </c>
      <c r="AB60" s="108">
        <v>0</v>
      </c>
      <c r="AC60" s="108">
        <v>0</v>
      </c>
      <c r="AD60" s="108">
        <v>0</v>
      </c>
      <c r="AE60" s="108">
        <v>0</v>
      </c>
      <c r="AF60" s="108">
        <v>0</v>
      </c>
      <c r="AG60" s="108">
        <v>0</v>
      </c>
      <c r="AH60" s="108">
        <v>0</v>
      </c>
      <c r="AI60" s="1"/>
    </row>
    <row r="61" spans="1:256" s="22" customFormat="1">
      <c r="A61" s="204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1"/>
    </row>
    <row r="62" spans="1:256" s="22" customFormat="1">
      <c r="A62" s="203" t="s">
        <v>33</v>
      </c>
      <c r="B62" s="88">
        <f t="shared" ref="B62:BM62" si="18">SUM(B63:B68)</f>
        <v>26</v>
      </c>
      <c r="C62" s="88">
        <f t="shared" si="18"/>
        <v>0</v>
      </c>
      <c r="D62" s="88">
        <f t="shared" si="18"/>
        <v>0</v>
      </c>
      <c r="E62" s="88">
        <f t="shared" si="18"/>
        <v>0</v>
      </c>
      <c r="F62" s="88">
        <f t="shared" si="18"/>
        <v>0</v>
      </c>
      <c r="G62" s="88">
        <f t="shared" si="18"/>
        <v>0</v>
      </c>
      <c r="H62" s="88">
        <f t="shared" si="18"/>
        <v>0</v>
      </c>
      <c r="I62" s="88">
        <f t="shared" si="18"/>
        <v>0</v>
      </c>
      <c r="J62" s="88">
        <f t="shared" si="18"/>
        <v>24</v>
      </c>
      <c r="K62" s="88">
        <f t="shared" si="18"/>
        <v>0</v>
      </c>
      <c r="L62" s="88">
        <f t="shared" si="18"/>
        <v>0</v>
      </c>
      <c r="M62" s="88">
        <f t="shared" si="18"/>
        <v>0</v>
      </c>
      <c r="N62" s="88">
        <f t="shared" si="18"/>
        <v>0</v>
      </c>
      <c r="O62" s="88">
        <f t="shared" si="18"/>
        <v>0</v>
      </c>
      <c r="P62" s="88">
        <f t="shared" si="18"/>
        <v>0</v>
      </c>
      <c r="Q62" s="88">
        <f t="shared" si="18"/>
        <v>0</v>
      </c>
      <c r="R62" s="88">
        <f t="shared" si="18"/>
        <v>0</v>
      </c>
      <c r="S62" s="88">
        <f t="shared" si="18"/>
        <v>0</v>
      </c>
      <c r="T62" s="88">
        <f t="shared" si="18"/>
        <v>0</v>
      </c>
      <c r="U62" s="88">
        <f t="shared" si="18"/>
        <v>0</v>
      </c>
      <c r="V62" s="88">
        <f t="shared" si="18"/>
        <v>0</v>
      </c>
      <c r="W62" s="88">
        <f t="shared" si="18"/>
        <v>0</v>
      </c>
      <c r="X62" s="88">
        <f t="shared" si="18"/>
        <v>0</v>
      </c>
      <c r="Y62" s="88">
        <f t="shared" si="18"/>
        <v>2</v>
      </c>
      <c r="Z62" s="88">
        <f t="shared" si="18"/>
        <v>0</v>
      </c>
      <c r="AA62" s="88">
        <f t="shared" si="18"/>
        <v>0</v>
      </c>
      <c r="AB62" s="88">
        <f t="shared" si="18"/>
        <v>0</v>
      </c>
      <c r="AC62" s="88">
        <f t="shared" si="18"/>
        <v>0</v>
      </c>
      <c r="AD62" s="88">
        <f t="shared" si="18"/>
        <v>0</v>
      </c>
      <c r="AE62" s="88">
        <f t="shared" si="18"/>
        <v>0</v>
      </c>
      <c r="AF62" s="88">
        <f t="shared" si="18"/>
        <v>0</v>
      </c>
      <c r="AG62" s="88">
        <f t="shared" si="18"/>
        <v>0</v>
      </c>
      <c r="AH62" s="88">
        <f t="shared" si="18"/>
        <v>0</v>
      </c>
      <c r="AI62" s="172">
        <f t="shared" si="18"/>
        <v>0</v>
      </c>
      <c r="AJ62" s="59">
        <f t="shared" si="18"/>
        <v>0</v>
      </c>
      <c r="AK62" s="59">
        <f t="shared" si="18"/>
        <v>0</v>
      </c>
      <c r="AL62" s="59">
        <f t="shared" si="18"/>
        <v>0</v>
      </c>
      <c r="AM62" s="59">
        <f t="shared" si="18"/>
        <v>0</v>
      </c>
      <c r="AN62" s="59">
        <f t="shared" si="18"/>
        <v>0</v>
      </c>
      <c r="AO62" s="59">
        <f t="shared" si="18"/>
        <v>0</v>
      </c>
      <c r="AP62" s="59">
        <f t="shared" si="18"/>
        <v>0</v>
      </c>
      <c r="AQ62" s="59">
        <f t="shared" si="18"/>
        <v>0</v>
      </c>
      <c r="AR62" s="59">
        <f t="shared" si="18"/>
        <v>0</v>
      </c>
      <c r="AS62" s="59">
        <f t="shared" si="18"/>
        <v>0</v>
      </c>
      <c r="AT62" s="59">
        <f t="shared" si="18"/>
        <v>0</v>
      </c>
      <c r="AU62" s="59">
        <f t="shared" si="18"/>
        <v>0</v>
      </c>
      <c r="AV62" s="59">
        <f t="shared" si="18"/>
        <v>0</v>
      </c>
      <c r="AW62" s="59">
        <f t="shared" si="18"/>
        <v>0</v>
      </c>
      <c r="AX62" s="59">
        <f t="shared" si="18"/>
        <v>0</v>
      </c>
      <c r="AY62" s="59">
        <f t="shared" si="18"/>
        <v>0</v>
      </c>
      <c r="AZ62" s="59">
        <f t="shared" si="18"/>
        <v>0</v>
      </c>
      <c r="BA62" s="59">
        <f t="shared" si="18"/>
        <v>0</v>
      </c>
      <c r="BB62" s="59">
        <f t="shared" si="18"/>
        <v>0</v>
      </c>
      <c r="BC62" s="59">
        <f t="shared" si="18"/>
        <v>0</v>
      </c>
      <c r="BD62" s="59">
        <f t="shared" si="18"/>
        <v>0</v>
      </c>
      <c r="BE62" s="59">
        <f t="shared" si="18"/>
        <v>0</v>
      </c>
      <c r="BF62" s="59">
        <f t="shared" si="18"/>
        <v>0</v>
      </c>
      <c r="BG62" s="59">
        <f t="shared" si="18"/>
        <v>0</v>
      </c>
      <c r="BH62" s="59">
        <f t="shared" si="18"/>
        <v>0</v>
      </c>
      <c r="BI62" s="59">
        <f t="shared" si="18"/>
        <v>0</v>
      </c>
      <c r="BJ62" s="59">
        <f t="shared" si="18"/>
        <v>0</v>
      </c>
      <c r="BK62" s="59">
        <f t="shared" si="18"/>
        <v>0</v>
      </c>
      <c r="BL62" s="59">
        <f t="shared" si="18"/>
        <v>0</v>
      </c>
      <c r="BM62" s="59">
        <f t="shared" si="18"/>
        <v>0</v>
      </c>
      <c r="BN62" s="59">
        <f t="shared" ref="BN62:DY62" si="19">SUM(BN63:BN68)</f>
        <v>0</v>
      </c>
      <c r="BO62" s="59">
        <f t="shared" si="19"/>
        <v>0</v>
      </c>
      <c r="BP62" s="59">
        <f t="shared" si="19"/>
        <v>0</v>
      </c>
      <c r="BQ62" s="59">
        <f t="shared" si="19"/>
        <v>0</v>
      </c>
      <c r="BR62" s="59">
        <f t="shared" si="19"/>
        <v>0</v>
      </c>
      <c r="BS62" s="59">
        <f t="shared" si="19"/>
        <v>0</v>
      </c>
      <c r="BT62" s="59">
        <f t="shared" si="19"/>
        <v>0</v>
      </c>
      <c r="BU62" s="59">
        <f t="shared" si="19"/>
        <v>0</v>
      </c>
      <c r="BV62" s="59">
        <f t="shared" si="19"/>
        <v>0</v>
      </c>
      <c r="BW62" s="59">
        <f t="shared" si="19"/>
        <v>0</v>
      </c>
      <c r="BX62" s="59">
        <f t="shared" si="19"/>
        <v>0</v>
      </c>
      <c r="BY62" s="59">
        <f t="shared" si="19"/>
        <v>0</v>
      </c>
      <c r="BZ62" s="59">
        <f t="shared" si="19"/>
        <v>0</v>
      </c>
      <c r="CA62" s="59">
        <f t="shared" si="19"/>
        <v>0</v>
      </c>
      <c r="CB62" s="59">
        <f t="shared" si="19"/>
        <v>0</v>
      </c>
      <c r="CC62" s="59">
        <f t="shared" si="19"/>
        <v>0</v>
      </c>
      <c r="CD62" s="59">
        <f t="shared" si="19"/>
        <v>0</v>
      </c>
      <c r="CE62" s="59">
        <f t="shared" si="19"/>
        <v>0</v>
      </c>
      <c r="CF62" s="59">
        <f t="shared" si="19"/>
        <v>0</v>
      </c>
      <c r="CG62" s="59">
        <f t="shared" si="19"/>
        <v>0</v>
      </c>
      <c r="CH62" s="59">
        <f t="shared" si="19"/>
        <v>0</v>
      </c>
      <c r="CI62" s="59">
        <f t="shared" si="19"/>
        <v>0</v>
      </c>
      <c r="CJ62" s="59">
        <f t="shared" si="19"/>
        <v>0</v>
      </c>
      <c r="CK62" s="59">
        <f t="shared" si="19"/>
        <v>0</v>
      </c>
      <c r="CL62" s="59">
        <f t="shared" si="19"/>
        <v>0</v>
      </c>
      <c r="CM62" s="59">
        <f t="shared" si="19"/>
        <v>0</v>
      </c>
      <c r="CN62" s="59">
        <f t="shared" si="19"/>
        <v>0</v>
      </c>
      <c r="CO62" s="59">
        <f t="shared" si="19"/>
        <v>0</v>
      </c>
      <c r="CP62" s="59">
        <f t="shared" si="19"/>
        <v>0</v>
      </c>
      <c r="CQ62" s="59">
        <f t="shared" si="19"/>
        <v>0</v>
      </c>
      <c r="CR62" s="59">
        <f t="shared" si="19"/>
        <v>0</v>
      </c>
      <c r="CS62" s="59">
        <f t="shared" si="19"/>
        <v>0</v>
      </c>
      <c r="CT62" s="59">
        <f t="shared" si="19"/>
        <v>0</v>
      </c>
      <c r="CU62" s="59">
        <f t="shared" si="19"/>
        <v>0</v>
      </c>
      <c r="CV62" s="59">
        <f t="shared" si="19"/>
        <v>0</v>
      </c>
      <c r="CW62" s="59">
        <f t="shared" si="19"/>
        <v>0</v>
      </c>
      <c r="CX62" s="59">
        <f t="shared" si="19"/>
        <v>0</v>
      </c>
      <c r="CY62" s="59">
        <f t="shared" si="19"/>
        <v>0</v>
      </c>
      <c r="CZ62" s="59">
        <f t="shared" si="19"/>
        <v>0</v>
      </c>
      <c r="DA62" s="59">
        <f t="shared" si="19"/>
        <v>0</v>
      </c>
      <c r="DB62" s="59">
        <f t="shared" si="19"/>
        <v>0</v>
      </c>
      <c r="DC62" s="59">
        <f t="shared" si="19"/>
        <v>0</v>
      </c>
      <c r="DD62" s="59">
        <f t="shared" si="19"/>
        <v>0</v>
      </c>
      <c r="DE62" s="59">
        <f t="shared" si="19"/>
        <v>0</v>
      </c>
      <c r="DF62" s="59">
        <f t="shared" si="19"/>
        <v>0</v>
      </c>
      <c r="DG62" s="59">
        <f t="shared" si="19"/>
        <v>0</v>
      </c>
      <c r="DH62" s="59">
        <f t="shared" si="19"/>
        <v>0</v>
      </c>
      <c r="DI62" s="59">
        <f t="shared" si="19"/>
        <v>0</v>
      </c>
      <c r="DJ62" s="59">
        <f t="shared" si="19"/>
        <v>0</v>
      </c>
      <c r="DK62" s="59">
        <f t="shared" si="19"/>
        <v>0</v>
      </c>
      <c r="DL62" s="59">
        <f t="shared" si="19"/>
        <v>0</v>
      </c>
      <c r="DM62" s="59">
        <f t="shared" si="19"/>
        <v>0</v>
      </c>
      <c r="DN62" s="59">
        <f t="shared" si="19"/>
        <v>0</v>
      </c>
      <c r="DO62" s="59">
        <f t="shared" si="19"/>
        <v>0</v>
      </c>
      <c r="DP62" s="59">
        <f t="shared" si="19"/>
        <v>0</v>
      </c>
      <c r="DQ62" s="59">
        <f t="shared" si="19"/>
        <v>0</v>
      </c>
      <c r="DR62" s="59">
        <f t="shared" si="19"/>
        <v>0</v>
      </c>
      <c r="DS62" s="59">
        <f t="shared" si="19"/>
        <v>0</v>
      </c>
      <c r="DT62" s="59">
        <f t="shared" si="19"/>
        <v>0</v>
      </c>
      <c r="DU62" s="59">
        <f t="shared" si="19"/>
        <v>0</v>
      </c>
      <c r="DV62" s="59">
        <f t="shared" si="19"/>
        <v>0</v>
      </c>
      <c r="DW62" s="59">
        <f t="shared" si="19"/>
        <v>0</v>
      </c>
      <c r="DX62" s="59">
        <f t="shared" si="19"/>
        <v>0</v>
      </c>
      <c r="DY62" s="59">
        <f t="shared" si="19"/>
        <v>0</v>
      </c>
      <c r="DZ62" s="59">
        <f t="shared" ref="DZ62:GK62" si="20">SUM(DZ63:DZ68)</f>
        <v>0</v>
      </c>
      <c r="EA62" s="59">
        <f t="shared" si="20"/>
        <v>0</v>
      </c>
      <c r="EB62" s="59">
        <f t="shared" si="20"/>
        <v>0</v>
      </c>
      <c r="EC62" s="59">
        <f t="shared" si="20"/>
        <v>0</v>
      </c>
      <c r="ED62" s="59">
        <f t="shared" si="20"/>
        <v>0</v>
      </c>
      <c r="EE62" s="59">
        <f t="shared" si="20"/>
        <v>0</v>
      </c>
      <c r="EF62" s="59">
        <f t="shared" si="20"/>
        <v>0</v>
      </c>
      <c r="EG62" s="59">
        <f t="shared" si="20"/>
        <v>0</v>
      </c>
      <c r="EH62" s="59">
        <f t="shared" si="20"/>
        <v>0</v>
      </c>
      <c r="EI62" s="59">
        <f t="shared" si="20"/>
        <v>0</v>
      </c>
      <c r="EJ62" s="59">
        <f t="shared" si="20"/>
        <v>0</v>
      </c>
      <c r="EK62" s="59">
        <f t="shared" si="20"/>
        <v>0</v>
      </c>
      <c r="EL62" s="59">
        <f t="shared" si="20"/>
        <v>0</v>
      </c>
      <c r="EM62" s="59">
        <f t="shared" si="20"/>
        <v>0</v>
      </c>
      <c r="EN62" s="59">
        <f t="shared" si="20"/>
        <v>0</v>
      </c>
      <c r="EO62" s="59">
        <f t="shared" si="20"/>
        <v>0</v>
      </c>
      <c r="EP62" s="59">
        <f t="shared" si="20"/>
        <v>0</v>
      </c>
      <c r="EQ62" s="59">
        <f t="shared" si="20"/>
        <v>0</v>
      </c>
      <c r="ER62" s="59">
        <f t="shared" si="20"/>
        <v>0</v>
      </c>
      <c r="ES62" s="59">
        <f t="shared" si="20"/>
        <v>0</v>
      </c>
      <c r="ET62" s="59">
        <f t="shared" si="20"/>
        <v>0</v>
      </c>
      <c r="EU62" s="59">
        <f t="shared" si="20"/>
        <v>0</v>
      </c>
      <c r="EV62" s="59">
        <f t="shared" si="20"/>
        <v>0</v>
      </c>
      <c r="EW62" s="59">
        <f t="shared" si="20"/>
        <v>0</v>
      </c>
      <c r="EX62" s="59">
        <f t="shared" si="20"/>
        <v>0</v>
      </c>
      <c r="EY62" s="59">
        <f t="shared" si="20"/>
        <v>0</v>
      </c>
      <c r="EZ62" s="59">
        <f t="shared" si="20"/>
        <v>0</v>
      </c>
      <c r="FA62" s="59">
        <f t="shared" si="20"/>
        <v>0</v>
      </c>
      <c r="FB62" s="59">
        <f t="shared" si="20"/>
        <v>0</v>
      </c>
      <c r="FC62" s="59">
        <f t="shared" si="20"/>
        <v>0</v>
      </c>
      <c r="FD62" s="59">
        <f t="shared" si="20"/>
        <v>0</v>
      </c>
      <c r="FE62" s="59">
        <f t="shared" si="20"/>
        <v>0</v>
      </c>
      <c r="FF62" s="59">
        <f t="shared" si="20"/>
        <v>0</v>
      </c>
      <c r="FG62" s="59">
        <f t="shared" si="20"/>
        <v>0</v>
      </c>
      <c r="FH62" s="59">
        <f t="shared" si="20"/>
        <v>0</v>
      </c>
      <c r="FI62" s="59">
        <f t="shared" si="20"/>
        <v>0</v>
      </c>
      <c r="FJ62" s="59">
        <f t="shared" si="20"/>
        <v>0</v>
      </c>
      <c r="FK62" s="59">
        <f t="shared" si="20"/>
        <v>0</v>
      </c>
      <c r="FL62" s="59">
        <f t="shared" si="20"/>
        <v>0</v>
      </c>
      <c r="FM62" s="59">
        <f t="shared" si="20"/>
        <v>0</v>
      </c>
      <c r="FN62" s="59">
        <f t="shared" si="20"/>
        <v>0</v>
      </c>
      <c r="FO62" s="59">
        <f t="shared" si="20"/>
        <v>0</v>
      </c>
      <c r="FP62" s="59">
        <f t="shared" si="20"/>
        <v>0</v>
      </c>
      <c r="FQ62" s="59">
        <f t="shared" si="20"/>
        <v>0</v>
      </c>
      <c r="FR62" s="59">
        <f t="shared" si="20"/>
        <v>0</v>
      </c>
      <c r="FS62" s="59">
        <f t="shared" si="20"/>
        <v>0</v>
      </c>
      <c r="FT62" s="59">
        <f t="shared" si="20"/>
        <v>0</v>
      </c>
      <c r="FU62" s="59">
        <f t="shared" si="20"/>
        <v>0</v>
      </c>
      <c r="FV62" s="59">
        <f t="shared" si="20"/>
        <v>0</v>
      </c>
      <c r="FW62" s="59">
        <f t="shared" si="20"/>
        <v>0</v>
      </c>
      <c r="FX62" s="59">
        <f t="shared" si="20"/>
        <v>0</v>
      </c>
      <c r="FY62" s="59">
        <f t="shared" si="20"/>
        <v>0</v>
      </c>
      <c r="FZ62" s="59">
        <f t="shared" si="20"/>
        <v>0</v>
      </c>
      <c r="GA62" s="59">
        <f t="shared" si="20"/>
        <v>0</v>
      </c>
      <c r="GB62" s="59">
        <f t="shared" si="20"/>
        <v>0</v>
      </c>
      <c r="GC62" s="59">
        <f t="shared" si="20"/>
        <v>0</v>
      </c>
      <c r="GD62" s="59">
        <f t="shared" si="20"/>
        <v>0</v>
      </c>
      <c r="GE62" s="59">
        <f t="shared" si="20"/>
        <v>0</v>
      </c>
      <c r="GF62" s="59">
        <f t="shared" si="20"/>
        <v>0</v>
      </c>
      <c r="GG62" s="59">
        <f t="shared" si="20"/>
        <v>0</v>
      </c>
      <c r="GH62" s="59">
        <f t="shared" si="20"/>
        <v>0</v>
      </c>
      <c r="GI62" s="59">
        <f t="shared" si="20"/>
        <v>0</v>
      </c>
      <c r="GJ62" s="59">
        <f t="shared" si="20"/>
        <v>0</v>
      </c>
      <c r="GK62" s="59">
        <f t="shared" si="20"/>
        <v>0</v>
      </c>
      <c r="GL62" s="59">
        <f t="shared" ref="GL62:IV62" si="21">SUM(GL63:GL68)</f>
        <v>0</v>
      </c>
      <c r="GM62" s="59">
        <f t="shared" si="21"/>
        <v>0</v>
      </c>
      <c r="GN62" s="59">
        <f t="shared" si="21"/>
        <v>0</v>
      </c>
      <c r="GO62" s="59">
        <f t="shared" si="21"/>
        <v>0</v>
      </c>
      <c r="GP62" s="59">
        <f t="shared" si="21"/>
        <v>0</v>
      </c>
      <c r="GQ62" s="59">
        <f t="shared" si="21"/>
        <v>0</v>
      </c>
      <c r="GR62" s="59">
        <f t="shared" si="21"/>
        <v>0</v>
      </c>
      <c r="GS62" s="59">
        <f t="shared" si="21"/>
        <v>0</v>
      </c>
      <c r="GT62" s="59">
        <f t="shared" si="21"/>
        <v>0</v>
      </c>
      <c r="GU62" s="59">
        <f t="shared" si="21"/>
        <v>0</v>
      </c>
      <c r="GV62" s="59">
        <f t="shared" si="21"/>
        <v>0</v>
      </c>
      <c r="GW62" s="59">
        <f t="shared" si="21"/>
        <v>0</v>
      </c>
      <c r="GX62" s="59">
        <f t="shared" si="21"/>
        <v>0</v>
      </c>
      <c r="GY62" s="59">
        <f t="shared" si="21"/>
        <v>0</v>
      </c>
      <c r="GZ62" s="59">
        <f t="shared" si="21"/>
        <v>0</v>
      </c>
      <c r="HA62" s="59">
        <f t="shared" si="21"/>
        <v>0</v>
      </c>
      <c r="HB62" s="59">
        <f t="shared" si="21"/>
        <v>0</v>
      </c>
      <c r="HC62" s="59">
        <f t="shared" si="21"/>
        <v>0</v>
      </c>
      <c r="HD62" s="59">
        <f t="shared" si="21"/>
        <v>0</v>
      </c>
      <c r="HE62" s="59">
        <f t="shared" si="21"/>
        <v>0</v>
      </c>
      <c r="HF62" s="59">
        <f t="shared" si="21"/>
        <v>0</v>
      </c>
      <c r="HG62" s="59">
        <f t="shared" si="21"/>
        <v>0</v>
      </c>
      <c r="HH62" s="59">
        <f t="shared" si="21"/>
        <v>0</v>
      </c>
      <c r="HI62" s="59">
        <f t="shared" si="21"/>
        <v>0</v>
      </c>
      <c r="HJ62" s="59">
        <f t="shared" si="21"/>
        <v>0</v>
      </c>
      <c r="HK62" s="59">
        <f t="shared" si="21"/>
        <v>0</v>
      </c>
      <c r="HL62" s="59">
        <f t="shared" si="21"/>
        <v>0</v>
      </c>
      <c r="HM62" s="59">
        <f t="shared" si="21"/>
        <v>0</v>
      </c>
      <c r="HN62" s="59">
        <f t="shared" si="21"/>
        <v>0</v>
      </c>
      <c r="HO62" s="59">
        <f t="shared" si="21"/>
        <v>0</v>
      </c>
      <c r="HP62" s="59">
        <f t="shared" si="21"/>
        <v>0</v>
      </c>
      <c r="HQ62" s="59">
        <f t="shared" si="21"/>
        <v>0</v>
      </c>
      <c r="HR62" s="59">
        <f t="shared" si="21"/>
        <v>0</v>
      </c>
      <c r="HS62" s="59">
        <f t="shared" si="21"/>
        <v>0</v>
      </c>
      <c r="HT62" s="59">
        <f t="shared" si="21"/>
        <v>0</v>
      </c>
      <c r="HU62" s="59">
        <f t="shared" si="21"/>
        <v>0</v>
      </c>
      <c r="HV62" s="59">
        <f t="shared" si="21"/>
        <v>0</v>
      </c>
      <c r="HW62" s="59">
        <f t="shared" si="21"/>
        <v>0</v>
      </c>
      <c r="HX62" s="59">
        <f t="shared" si="21"/>
        <v>0</v>
      </c>
      <c r="HY62" s="59">
        <f t="shared" si="21"/>
        <v>0</v>
      </c>
      <c r="HZ62" s="59">
        <f t="shared" si="21"/>
        <v>0</v>
      </c>
      <c r="IA62" s="59">
        <f t="shared" si="21"/>
        <v>0</v>
      </c>
      <c r="IB62" s="59">
        <f t="shared" si="21"/>
        <v>0</v>
      </c>
      <c r="IC62" s="59">
        <f t="shared" si="21"/>
        <v>0</v>
      </c>
      <c r="ID62" s="59">
        <f t="shared" si="21"/>
        <v>0</v>
      </c>
      <c r="IE62" s="59">
        <f t="shared" si="21"/>
        <v>0</v>
      </c>
      <c r="IF62" s="59">
        <f t="shared" si="21"/>
        <v>0</v>
      </c>
      <c r="IG62" s="59">
        <f t="shared" si="21"/>
        <v>0</v>
      </c>
      <c r="IH62" s="59">
        <f t="shared" si="21"/>
        <v>0</v>
      </c>
      <c r="II62" s="59">
        <f t="shared" si="21"/>
        <v>0</v>
      </c>
      <c r="IJ62" s="59">
        <f t="shared" si="21"/>
        <v>0</v>
      </c>
      <c r="IK62" s="59">
        <f t="shared" si="21"/>
        <v>0</v>
      </c>
      <c r="IL62" s="59">
        <f t="shared" si="21"/>
        <v>0</v>
      </c>
      <c r="IM62" s="59">
        <f t="shared" si="21"/>
        <v>0</v>
      </c>
      <c r="IN62" s="59">
        <f t="shared" si="21"/>
        <v>0</v>
      </c>
      <c r="IO62" s="59">
        <f t="shared" si="21"/>
        <v>0</v>
      </c>
      <c r="IP62" s="59">
        <f t="shared" si="21"/>
        <v>0</v>
      </c>
      <c r="IQ62" s="59">
        <f t="shared" si="21"/>
        <v>0</v>
      </c>
      <c r="IR62" s="59">
        <f t="shared" si="21"/>
        <v>0</v>
      </c>
      <c r="IS62" s="59">
        <f t="shared" si="21"/>
        <v>0</v>
      </c>
      <c r="IT62" s="59">
        <f t="shared" si="21"/>
        <v>0</v>
      </c>
      <c r="IU62" s="59">
        <f t="shared" si="21"/>
        <v>0</v>
      </c>
      <c r="IV62" s="59">
        <f t="shared" si="21"/>
        <v>0</v>
      </c>
    </row>
    <row r="63" spans="1:256" s="22" customFormat="1">
      <c r="A63" s="205" t="s">
        <v>423</v>
      </c>
      <c r="B63" s="88">
        <f t="shared" ref="B63:B68" si="22">SUM(C63:AH63)</f>
        <v>1</v>
      </c>
      <c r="C63" s="108">
        <v>0</v>
      </c>
      <c r="D63" s="108">
        <v>0</v>
      </c>
      <c r="E63" s="108">
        <v>0</v>
      </c>
      <c r="F63" s="108">
        <v>0</v>
      </c>
      <c r="G63" s="108">
        <v>0</v>
      </c>
      <c r="H63" s="108">
        <v>0</v>
      </c>
      <c r="I63" s="108">
        <v>0</v>
      </c>
      <c r="J63" s="108">
        <v>1</v>
      </c>
      <c r="K63" s="108">
        <v>0</v>
      </c>
      <c r="L63" s="108">
        <v>0</v>
      </c>
      <c r="M63" s="108">
        <v>0</v>
      </c>
      <c r="N63" s="108">
        <v>0</v>
      </c>
      <c r="O63" s="108">
        <v>0</v>
      </c>
      <c r="P63" s="108">
        <v>0</v>
      </c>
      <c r="Q63" s="108">
        <v>0</v>
      </c>
      <c r="R63" s="108">
        <v>0</v>
      </c>
      <c r="S63" s="108">
        <v>0</v>
      </c>
      <c r="T63" s="108">
        <v>0</v>
      </c>
      <c r="U63" s="108">
        <v>0</v>
      </c>
      <c r="V63" s="108">
        <v>0</v>
      </c>
      <c r="W63" s="108">
        <v>0</v>
      </c>
      <c r="X63" s="108">
        <v>0</v>
      </c>
      <c r="Y63" s="108">
        <v>0</v>
      </c>
      <c r="Z63" s="108">
        <v>0</v>
      </c>
      <c r="AA63" s="108">
        <v>0</v>
      </c>
      <c r="AB63" s="108">
        <v>0</v>
      </c>
      <c r="AC63" s="108">
        <v>0</v>
      </c>
      <c r="AD63" s="108">
        <v>0</v>
      </c>
      <c r="AE63" s="108">
        <v>0</v>
      </c>
      <c r="AF63" s="108">
        <v>0</v>
      </c>
      <c r="AG63" s="108">
        <v>0</v>
      </c>
      <c r="AH63" s="108">
        <v>0</v>
      </c>
      <c r="AI63" s="1"/>
    </row>
    <row r="64" spans="1:256" s="22" customFormat="1">
      <c r="A64" s="204" t="s">
        <v>424</v>
      </c>
      <c r="B64" s="88">
        <f t="shared" si="22"/>
        <v>6</v>
      </c>
      <c r="C64" s="108">
        <v>0</v>
      </c>
      <c r="D64" s="108">
        <v>0</v>
      </c>
      <c r="E64" s="108">
        <v>0</v>
      </c>
      <c r="F64" s="108">
        <v>0</v>
      </c>
      <c r="G64" s="108">
        <v>0</v>
      </c>
      <c r="H64" s="108">
        <v>0</v>
      </c>
      <c r="I64" s="108">
        <v>0</v>
      </c>
      <c r="J64" s="108">
        <v>6</v>
      </c>
      <c r="K64" s="108">
        <v>0</v>
      </c>
      <c r="L64" s="108">
        <v>0</v>
      </c>
      <c r="M64" s="108">
        <v>0</v>
      </c>
      <c r="N64" s="108">
        <v>0</v>
      </c>
      <c r="O64" s="108">
        <v>0</v>
      </c>
      <c r="P64" s="108">
        <v>0</v>
      </c>
      <c r="Q64" s="108">
        <v>0</v>
      </c>
      <c r="R64" s="108">
        <v>0</v>
      </c>
      <c r="S64" s="108">
        <v>0</v>
      </c>
      <c r="T64" s="108">
        <v>0</v>
      </c>
      <c r="U64" s="108">
        <v>0</v>
      </c>
      <c r="V64" s="108">
        <v>0</v>
      </c>
      <c r="W64" s="108">
        <v>0</v>
      </c>
      <c r="X64" s="108">
        <v>0</v>
      </c>
      <c r="Y64" s="108">
        <v>0</v>
      </c>
      <c r="Z64" s="108">
        <v>0</v>
      </c>
      <c r="AA64" s="108">
        <v>0</v>
      </c>
      <c r="AB64" s="108">
        <v>0</v>
      </c>
      <c r="AC64" s="108">
        <v>0</v>
      </c>
      <c r="AD64" s="108">
        <v>0</v>
      </c>
      <c r="AE64" s="108">
        <v>0</v>
      </c>
      <c r="AF64" s="108">
        <v>0</v>
      </c>
      <c r="AG64" s="108">
        <v>0</v>
      </c>
      <c r="AH64" s="108">
        <v>0</v>
      </c>
      <c r="AI64" s="1"/>
    </row>
    <row r="65" spans="1:256" s="22" customFormat="1">
      <c r="A65" s="204" t="s">
        <v>425</v>
      </c>
      <c r="B65" s="88">
        <f t="shared" si="22"/>
        <v>13</v>
      </c>
      <c r="C65" s="108">
        <v>0</v>
      </c>
      <c r="D65" s="108">
        <v>0</v>
      </c>
      <c r="E65" s="108">
        <v>0</v>
      </c>
      <c r="F65" s="108">
        <v>0</v>
      </c>
      <c r="G65" s="108">
        <v>0</v>
      </c>
      <c r="H65" s="108">
        <v>0</v>
      </c>
      <c r="I65" s="108">
        <v>0</v>
      </c>
      <c r="J65" s="108">
        <v>11</v>
      </c>
      <c r="K65" s="108">
        <v>0</v>
      </c>
      <c r="L65" s="108">
        <v>0</v>
      </c>
      <c r="M65" s="108">
        <v>0</v>
      </c>
      <c r="N65" s="108">
        <v>0</v>
      </c>
      <c r="O65" s="108">
        <v>0</v>
      </c>
      <c r="P65" s="108">
        <v>0</v>
      </c>
      <c r="Q65" s="108">
        <v>0</v>
      </c>
      <c r="R65" s="108">
        <v>0</v>
      </c>
      <c r="S65" s="108">
        <v>0</v>
      </c>
      <c r="T65" s="108">
        <v>0</v>
      </c>
      <c r="U65" s="108">
        <v>0</v>
      </c>
      <c r="V65" s="108">
        <v>0</v>
      </c>
      <c r="W65" s="108">
        <v>0</v>
      </c>
      <c r="X65" s="108">
        <v>0</v>
      </c>
      <c r="Y65" s="108">
        <v>2</v>
      </c>
      <c r="Z65" s="108">
        <v>0</v>
      </c>
      <c r="AA65" s="108">
        <v>0</v>
      </c>
      <c r="AB65" s="108">
        <v>0</v>
      </c>
      <c r="AC65" s="108">
        <v>0</v>
      </c>
      <c r="AD65" s="108">
        <v>0</v>
      </c>
      <c r="AE65" s="108">
        <v>0</v>
      </c>
      <c r="AF65" s="108">
        <v>0</v>
      </c>
      <c r="AG65" s="108">
        <v>0</v>
      </c>
      <c r="AH65" s="108">
        <v>0</v>
      </c>
      <c r="AI65" s="1"/>
    </row>
    <row r="66" spans="1:256" s="22" customFormat="1">
      <c r="A66" s="204" t="s">
        <v>321</v>
      </c>
      <c r="B66" s="88">
        <f t="shared" si="22"/>
        <v>1</v>
      </c>
      <c r="C66" s="108">
        <v>0</v>
      </c>
      <c r="D66" s="108">
        <v>0</v>
      </c>
      <c r="E66" s="108">
        <v>0</v>
      </c>
      <c r="F66" s="108">
        <v>0</v>
      </c>
      <c r="G66" s="108">
        <v>0</v>
      </c>
      <c r="H66" s="108">
        <v>0</v>
      </c>
      <c r="I66" s="108">
        <v>0</v>
      </c>
      <c r="J66" s="108">
        <v>1</v>
      </c>
      <c r="K66" s="108">
        <v>0</v>
      </c>
      <c r="L66" s="108">
        <v>0</v>
      </c>
      <c r="M66" s="108">
        <v>0</v>
      </c>
      <c r="N66" s="108">
        <v>0</v>
      </c>
      <c r="O66" s="108">
        <v>0</v>
      </c>
      <c r="P66" s="108">
        <v>0</v>
      </c>
      <c r="Q66" s="108">
        <v>0</v>
      </c>
      <c r="R66" s="108">
        <v>0</v>
      </c>
      <c r="S66" s="108">
        <v>0</v>
      </c>
      <c r="T66" s="108">
        <v>0</v>
      </c>
      <c r="U66" s="108">
        <v>0</v>
      </c>
      <c r="V66" s="108">
        <v>0</v>
      </c>
      <c r="W66" s="108">
        <v>0</v>
      </c>
      <c r="X66" s="108">
        <v>0</v>
      </c>
      <c r="Y66" s="108">
        <v>0</v>
      </c>
      <c r="Z66" s="108">
        <v>0</v>
      </c>
      <c r="AA66" s="108">
        <v>0</v>
      </c>
      <c r="AB66" s="108">
        <v>0</v>
      </c>
      <c r="AC66" s="108">
        <v>0</v>
      </c>
      <c r="AD66" s="108">
        <v>0</v>
      </c>
      <c r="AE66" s="108">
        <v>0</v>
      </c>
      <c r="AF66" s="108">
        <v>0</v>
      </c>
      <c r="AG66" s="108">
        <v>0</v>
      </c>
      <c r="AH66" s="108">
        <v>0</v>
      </c>
      <c r="AI66" s="1"/>
    </row>
    <row r="67" spans="1:256" s="22" customFormat="1">
      <c r="A67" s="204" t="s">
        <v>426</v>
      </c>
      <c r="B67" s="88">
        <f t="shared" si="22"/>
        <v>2</v>
      </c>
      <c r="C67" s="108">
        <v>0</v>
      </c>
      <c r="D67" s="108">
        <v>0</v>
      </c>
      <c r="E67" s="108">
        <v>0</v>
      </c>
      <c r="F67" s="108">
        <v>0</v>
      </c>
      <c r="G67" s="108">
        <v>0</v>
      </c>
      <c r="H67" s="108">
        <v>0</v>
      </c>
      <c r="I67" s="108">
        <v>0</v>
      </c>
      <c r="J67" s="108">
        <v>2</v>
      </c>
      <c r="K67" s="108">
        <v>0</v>
      </c>
      <c r="L67" s="108">
        <v>0</v>
      </c>
      <c r="M67" s="108">
        <v>0</v>
      </c>
      <c r="N67" s="108">
        <v>0</v>
      </c>
      <c r="O67" s="108">
        <v>0</v>
      </c>
      <c r="P67" s="108">
        <v>0</v>
      </c>
      <c r="Q67" s="108">
        <v>0</v>
      </c>
      <c r="R67" s="108">
        <v>0</v>
      </c>
      <c r="S67" s="108">
        <v>0</v>
      </c>
      <c r="T67" s="108">
        <v>0</v>
      </c>
      <c r="U67" s="108">
        <v>0</v>
      </c>
      <c r="V67" s="108">
        <v>0</v>
      </c>
      <c r="W67" s="108">
        <v>0</v>
      </c>
      <c r="X67" s="108">
        <v>0</v>
      </c>
      <c r="Y67" s="108">
        <v>0</v>
      </c>
      <c r="Z67" s="108">
        <v>0</v>
      </c>
      <c r="AA67" s="108">
        <v>0</v>
      </c>
      <c r="AB67" s="108">
        <v>0</v>
      </c>
      <c r="AC67" s="108">
        <v>0</v>
      </c>
      <c r="AD67" s="108">
        <v>0</v>
      </c>
      <c r="AE67" s="108">
        <v>0</v>
      </c>
      <c r="AF67" s="108">
        <v>0</v>
      </c>
      <c r="AG67" s="108">
        <v>0</v>
      </c>
      <c r="AH67" s="108">
        <v>0</v>
      </c>
      <c r="AI67" s="1"/>
    </row>
    <row r="68" spans="1:256" s="22" customFormat="1">
      <c r="A68" s="204" t="s">
        <v>427</v>
      </c>
      <c r="B68" s="88">
        <f t="shared" si="22"/>
        <v>3</v>
      </c>
      <c r="C68" s="108">
        <v>0</v>
      </c>
      <c r="D68" s="108">
        <v>0</v>
      </c>
      <c r="E68" s="108">
        <v>0</v>
      </c>
      <c r="F68" s="108">
        <v>0</v>
      </c>
      <c r="G68" s="108">
        <v>0</v>
      </c>
      <c r="H68" s="108">
        <v>0</v>
      </c>
      <c r="I68" s="108">
        <v>0</v>
      </c>
      <c r="J68" s="108">
        <v>3</v>
      </c>
      <c r="K68" s="108">
        <v>0</v>
      </c>
      <c r="L68" s="108">
        <v>0</v>
      </c>
      <c r="M68" s="108">
        <v>0</v>
      </c>
      <c r="N68" s="108">
        <v>0</v>
      </c>
      <c r="O68" s="108">
        <v>0</v>
      </c>
      <c r="P68" s="108">
        <v>0</v>
      </c>
      <c r="Q68" s="108">
        <v>0</v>
      </c>
      <c r="R68" s="108">
        <v>0</v>
      </c>
      <c r="S68" s="108">
        <v>0</v>
      </c>
      <c r="T68" s="108">
        <v>0</v>
      </c>
      <c r="U68" s="108">
        <v>0</v>
      </c>
      <c r="V68" s="108">
        <v>0</v>
      </c>
      <c r="W68" s="108">
        <v>0</v>
      </c>
      <c r="X68" s="108">
        <v>0</v>
      </c>
      <c r="Y68" s="108">
        <v>0</v>
      </c>
      <c r="Z68" s="108">
        <v>0</v>
      </c>
      <c r="AA68" s="108">
        <v>0</v>
      </c>
      <c r="AB68" s="108">
        <v>0</v>
      </c>
      <c r="AC68" s="108">
        <v>0</v>
      </c>
      <c r="AD68" s="108">
        <v>0</v>
      </c>
      <c r="AE68" s="108">
        <v>0</v>
      </c>
      <c r="AF68" s="108">
        <v>0</v>
      </c>
      <c r="AG68" s="108">
        <v>0</v>
      </c>
      <c r="AH68" s="108">
        <v>0</v>
      </c>
      <c r="AI68" s="1"/>
    </row>
    <row r="69" spans="1:256" s="22" customFormat="1">
      <c r="A69" s="204"/>
      <c r="B69" s="88"/>
      <c r="C69" s="108"/>
      <c r="D69" s="108"/>
      <c r="E69" s="108"/>
      <c r="F69" s="108"/>
      <c r="G69" s="108"/>
      <c r="H69" s="108"/>
      <c r="I69" s="108"/>
      <c r="J69" s="108"/>
      <c r="K69" s="108"/>
      <c r="L69" s="108"/>
      <c r="M69" s="108"/>
      <c r="N69" s="108"/>
      <c r="O69" s="108"/>
      <c r="P69" s="108"/>
      <c r="Q69" s="108"/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AC69" s="108"/>
      <c r="AD69" s="108"/>
      <c r="AE69" s="108"/>
      <c r="AF69" s="108"/>
      <c r="AG69" s="108"/>
      <c r="AH69" s="108"/>
      <c r="AI69" s="1"/>
    </row>
    <row r="70" spans="1:256" s="22" customFormat="1">
      <c r="A70" s="203" t="s">
        <v>28</v>
      </c>
      <c r="B70" s="88">
        <f t="shared" ref="B70:BM70" si="23">SUM(B71:B74)</f>
        <v>91</v>
      </c>
      <c r="C70" s="88">
        <f t="shared" si="23"/>
        <v>0</v>
      </c>
      <c r="D70" s="88">
        <f t="shared" si="23"/>
        <v>0</v>
      </c>
      <c r="E70" s="88">
        <f t="shared" si="23"/>
        <v>0</v>
      </c>
      <c r="F70" s="88">
        <f t="shared" si="23"/>
        <v>0</v>
      </c>
      <c r="G70" s="88">
        <f t="shared" si="23"/>
        <v>0</v>
      </c>
      <c r="H70" s="88">
        <f t="shared" si="23"/>
        <v>0</v>
      </c>
      <c r="I70" s="88">
        <f t="shared" si="23"/>
        <v>2</v>
      </c>
      <c r="J70" s="88">
        <f t="shared" si="23"/>
        <v>84</v>
      </c>
      <c r="K70" s="88">
        <f t="shared" si="23"/>
        <v>0</v>
      </c>
      <c r="L70" s="88">
        <f t="shared" si="23"/>
        <v>0</v>
      </c>
      <c r="M70" s="88">
        <f t="shared" si="23"/>
        <v>0</v>
      </c>
      <c r="N70" s="88">
        <f t="shared" si="23"/>
        <v>1</v>
      </c>
      <c r="O70" s="88">
        <f t="shared" si="23"/>
        <v>0</v>
      </c>
      <c r="P70" s="88">
        <f t="shared" si="23"/>
        <v>0</v>
      </c>
      <c r="Q70" s="88">
        <f t="shared" si="23"/>
        <v>0</v>
      </c>
      <c r="R70" s="88">
        <f t="shared" si="23"/>
        <v>0</v>
      </c>
      <c r="S70" s="88">
        <f t="shared" si="23"/>
        <v>0</v>
      </c>
      <c r="T70" s="88">
        <f t="shared" si="23"/>
        <v>0</v>
      </c>
      <c r="U70" s="88">
        <f t="shared" si="23"/>
        <v>0</v>
      </c>
      <c r="V70" s="88">
        <f t="shared" si="23"/>
        <v>0</v>
      </c>
      <c r="W70" s="88">
        <f t="shared" si="23"/>
        <v>0</v>
      </c>
      <c r="X70" s="88">
        <f t="shared" si="23"/>
        <v>0</v>
      </c>
      <c r="Y70" s="88">
        <f t="shared" si="23"/>
        <v>4</v>
      </c>
      <c r="Z70" s="88">
        <f t="shared" si="23"/>
        <v>0</v>
      </c>
      <c r="AA70" s="88">
        <f t="shared" si="23"/>
        <v>0</v>
      </c>
      <c r="AB70" s="88">
        <f t="shared" si="23"/>
        <v>0</v>
      </c>
      <c r="AC70" s="88">
        <f t="shared" si="23"/>
        <v>0</v>
      </c>
      <c r="AD70" s="88">
        <f t="shared" si="23"/>
        <v>0</v>
      </c>
      <c r="AE70" s="88">
        <f t="shared" si="23"/>
        <v>0</v>
      </c>
      <c r="AF70" s="88">
        <f t="shared" si="23"/>
        <v>0</v>
      </c>
      <c r="AG70" s="88">
        <f t="shared" si="23"/>
        <v>0</v>
      </c>
      <c r="AH70" s="88">
        <f t="shared" si="23"/>
        <v>0</v>
      </c>
      <c r="AI70" s="172">
        <f t="shared" si="23"/>
        <v>0</v>
      </c>
      <c r="AJ70" s="59">
        <f t="shared" si="23"/>
        <v>0</v>
      </c>
      <c r="AK70" s="59">
        <f t="shared" si="23"/>
        <v>0</v>
      </c>
      <c r="AL70" s="59">
        <f t="shared" si="23"/>
        <v>0</v>
      </c>
      <c r="AM70" s="59">
        <f t="shared" si="23"/>
        <v>0</v>
      </c>
      <c r="AN70" s="59">
        <f t="shared" si="23"/>
        <v>0</v>
      </c>
      <c r="AO70" s="59">
        <f t="shared" si="23"/>
        <v>0</v>
      </c>
      <c r="AP70" s="59">
        <f t="shared" si="23"/>
        <v>0</v>
      </c>
      <c r="AQ70" s="59">
        <f t="shared" si="23"/>
        <v>0</v>
      </c>
      <c r="AR70" s="59">
        <f t="shared" si="23"/>
        <v>0</v>
      </c>
      <c r="AS70" s="59">
        <f t="shared" si="23"/>
        <v>0</v>
      </c>
      <c r="AT70" s="59">
        <f t="shared" si="23"/>
        <v>0</v>
      </c>
      <c r="AU70" s="59">
        <f t="shared" si="23"/>
        <v>0</v>
      </c>
      <c r="AV70" s="59">
        <f t="shared" si="23"/>
        <v>0</v>
      </c>
      <c r="AW70" s="59">
        <f t="shared" si="23"/>
        <v>0</v>
      </c>
      <c r="AX70" s="59">
        <f t="shared" si="23"/>
        <v>0</v>
      </c>
      <c r="AY70" s="59">
        <f t="shared" si="23"/>
        <v>0</v>
      </c>
      <c r="AZ70" s="59">
        <f t="shared" si="23"/>
        <v>0</v>
      </c>
      <c r="BA70" s="59">
        <f t="shared" si="23"/>
        <v>0</v>
      </c>
      <c r="BB70" s="59">
        <f t="shared" si="23"/>
        <v>0</v>
      </c>
      <c r="BC70" s="59">
        <f t="shared" si="23"/>
        <v>0</v>
      </c>
      <c r="BD70" s="59">
        <f t="shared" si="23"/>
        <v>0</v>
      </c>
      <c r="BE70" s="59">
        <f t="shared" si="23"/>
        <v>0</v>
      </c>
      <c r="BF70" s="59">
        <f t="shared" si="23"/>
        <v>0</v>
      </c>
      <c r="BG70" s="59">
        <f t="shared" si="23"/>
        <v>0</v>
      </c>
      <c r="BH70" s="59">
        <f t="shared" si="23"/>
        <v>0</v>
      </c>
      <c r="BI70" s="59">
        <f t="shared" si="23"/>
        <v>0</v>
      </c>
      <c r="BJ70" s="59">
        <f t="shared" si="23"/>
        <v>0</v>
      </c>
      <c r="BK70" s="59">
        <f t="shared" si="23"/>
        <v>0</v>
      </c>
      <c r="BL70" s="59">
        <f t="shared" si="23"/>
        <v>0</v>
      </c>
      <c r="BM70" s="59">
        <f t="shared" si="23"/>
        <v>0</v>
      </c>
      <c r="BN70" s="59">
        <f t="shared" ref="BN70:DY70" si="24">SUM(BN71:BN74)</f>
        <v>0</v>
      </c>
      <c r="BO70" s="59">
        <f t="shared" si="24"/>
        <v>0</v>
      </c>
      <c r="BP70" s="59">
        <f t="shared" si="24"/>
        <v>0</v>
      </c>
      <c r="BQ70" s="59">
        <f t="shared" si="24"/>
        <v>0</v>
      </c>
      <c r="BR70" s="59">
        <f t="shared" si="24"/>
        <v>0</v>
      </c>
      <c r="BS70" s="59">
        <f t="shared" si="24"/>
        <v>0</v>
      </c>
      <c r="BT70" s="59">
        <f t="shared" si="24"/>
        <v>0</v>
      </c>
      <c r="BU70" s="59">
        <f t="shared" si="24"/>
        <v>0</v>
      </c>
      <c r="BV70" s="59">
        <f t="shared" si="24"/>
        <v>0</v>
      </c>
      <c r="BW70" s="59">
        <f t="shared" si="24"/>
        <v>0</v>
      </c>
      <c r="BX70" s="59">
        <f t="shared" si="24"/>
        <v>0</v>
      </c>
      <c r="BY70" s="59">
        <f t="shared" si="24"/>
        <v>0</v>
      </c>
      <c r="BZ70" s="59">
        <f t="shared" si="24"/>
        <v>0</v>
      </c>
      <c r="CA70" s="59">
        <f t="shared" si="24"/>
        <v>0</v>
      </c>
      <c r="CB70" s="59">
        <f t="shared" si="24"/>
        <v>0</v>
      </c>
      <c r="CC70" s="59">
        <f t="shared" si="24"/>
        <v>0</v>
      </c>
      <c r="CD70" s="59">
        <f t="shared" si="24"/>
        <v>0</v>
      </c>
      <c r="CE70" s="59">
        <f t="shared" si="24"/>
        <v>0</v>
      </c>
      <c r="CF70" s="59">
        <f t="shared" si="24"/>
        <v>0</v>
      </c>
      <c r="CG70" s="59">
        <f t="shared" si="24"/>
        <v>0</v>
      </c>
      <c r="CH70" s="59">
        <f t="shared" si="24"/>
        <v>0</v>
      </c>
      <c r="CI70" s="59">
        <f t="shared" si="24"/>
        <v>0</v>
      </c>
      <c r="CJ70" s="59">
        <f t="shared" si="24"/>
        <v>0</v>
      </c>
      <c r="CK70" s="59">
        <f t="shared" si="24"/>
        <v>0</v>
      </c>
      <c r="CL70" s="59">
        <f t="shared" si="24"/>
        <v>0</v>
      </c>
      <c r="CM70" s="59">
        <f t="shared" si="24"/>
        <v>0</v>
      </c>
      <c r="CN70" s="59">
        <f t="shared" si="24"/>
        <v>0</v>
      </c>
      <c r="CO70" s="59">
        <f t="shared" si="24"/>
        <v>0</v>
      </c>
      <c r="CP70" s="59">
        <f t="shared" si="24"/>
        <v>0</v>
      </c>
      <c r="CQ70" s="59">
        <f t="shared" si="24"/>
        <v>0</v>
      </c>
      <c r="CR70" s="59">
        <f t="shared" si="24"/>
        <v>0</v>
      </c>
      <c r="CS70" s="59">
        <f t="shared" si="24"/>
        <v>0</v>
      </c>
      <c r="CT70" s="59">
        <f t="shared" si="24"/>
        <v>0</v>
      </c>
      <c r="CU70" s="59">
        <f t="shared" si="24"/>
        <v>0</v>
      </c>
      <c r="CV70" s="59">
        <f t="shared" si="24"/>
        <v>0</v>
      </c>
      <c r="CW70" s="59">
        <f t="shared" si="24"/>
        <v>0</v>
      </c>
      <c r="CX70" s="59">
        <f t="shared" si="24"/>
        <v>0</v>
      </c>
      <c r="CY70" s="59">
        <f t="shared" si="24"/>
        <v>0</v>
      </c>
      <c r="CZ70" s="59">
        <f t="shared" si="24"/>
        <v>0</v>
      </c>
      <c r="DA70" s="59">
        <f t="shared" si="24"/>
        <v>0</v>
      </c>
      <c r="DB70" s="59">
        <f t="shared" si="24"/>
        <v>0</v>
      </c>
      <c r="DC70" s="59">
        <f t="shared" si="24"/>
        <v>0</v>
      </c>
      <c r="DD70" s="59">
        <f t="shared" si="24"/>
        <v>0</v>
      </c>
      <c r="DE70" s="59">
        <f t="shared" si="24"/>
        <v>0</v>
      </c>
      <c r="DF70" s="59">
        <f t="shared" si="24"/>
        <v>0</v>
      </c>
      <c r="DG70" s="59">
        <f t="shared" si="24"/>
        <v>0</v>
      </c>
      <c r="DH70" s="59">
        <f t="shared" si="24"/>
        <v>0</v>
      </c>
      <c r="DI70" s="59">
        <f t="shared" si="24"/>
        <v>0</v>
      </c>
      <c r="DJ70" s="59">
        <f t="shared" si="24"/>
        <v>0</v>
      </c>
      <c r="DK70" s="59">
        <f t="shared" si="24"/>
        <v>0</v>
      </c>
      <c r="DL70" s="59">
        <f t="shared" si="24"/>
        <v>0</v>
      </c>
      <c r="DM70" s="59">
        <f t="shared" si="24"/>
        <v>0</v>
      </c>
      <c r="DN70" s="59">
        <f t="shared" si="24"/>
        <v>0</v>
      </c>
      <c r="DO70" s="59">
        <f t="shared" si="24"/>
        <v>0</v>
      </c>
      <c r="DP70" s="59">
        <f t="shared" si="24"/>
        <v>0</v>
      </c>
      <c r="DQ70" s="59">
        <f t="shared" si="24"/>
        <v>0</v>
      </c>
      <c r="DR70" s="59">
        <f t="shared" si="24"/>
        <v>0</v>
      </c>
      <c r="DS70" s="59">
        <f t="shared" si="24"/>
        <v>0</v>
      </c>
      <c r="DT70" s="59">
        <f t="shared" si="24"/>
        <v>0</v>
      </c>
      <c r="DU70" s="59">
        <f t="shared" si="24"/>
        <v>0</v>
      </c>
      <c r="DV70" s="59">
        <f t="shared" si="24"/>
        <v>0</v>
      </c>
      <c r="DW70" s="59">
        <f t="shared" si="24"/>
        <v>0</v>
      </c>
      <c r="DX70" s="59">
        <f t="shared" si="24"/>
        <v>0</v>
      </c>
      <c r="DY70" s="59">
        <f t="shared" si="24"/>
        <v>0</v>
      </c>
      <c r="DZ70" s="59">
        <f t="shared" ref="DZ70:GK70" si="25">SUM(DZ71:DZ74)</f>
        <v>0</v>
      </c>
      <c r="EA70" s="59">
        <f t="shared" si="25"/>
        <v>0</v>
      </c>
      <c r="EB70" s="59">
        <f t="shared" si="25"/>
        <v>0</v>
      </c>
      <c r="EC70" s="59">
        <f t="shared" si="25"/>
        <v>0</v>
      </c>
      <c r="ED70" s="59">
        <f t="shared" si="25"/>
        <v>0</v>
      </c>
      <c r="EE70" s="59">
        <f t="shared" si="25"/>
        <v>0</v>
      </c>
      <c r="EF70" s="59">
        <f t="shared" si="25"/>
        <v>0</v>
      </c>
      <c r="EG70" s="59">
        <f t="shared" si="25"/>
        <v>0</v>
      </c>
      <c r="EH70" s="59">
        <f t="shared" si="25"/>
        <v>0</v>
      </c>
      <c r="EI70" s="59">
        <f t="shared" si="25"/>
        <v>0</v>
      </c>
      <c r="EJ70" s="59">
        <f t="shared" si="25"/>
        <v>0</v>
      </c>
      <c r="EK70" s="59">
        <f t="shared" si="25"/>
        <v>0</v>
      </c>
      <c r="EL70" s="59">
        <f t="shared" si="25"/>
        <v>0</v>
      </c>
      <c r="EM70" s="59">
        <f t="shared" si="25"/>
        <v>0</v>
      </c>
      <c r="EN70" s="59">
        <f t="shared" si="25"/>
        <v>0</v>
      </c>
      <c r="EO70" s="59">
        <f t="shared" si="25"/>
        <v>0</v>
      </c>
      <c r="EP70" s="59">
        <f t="shared" si="25"/>
        <v>0</v>
      </c>
      <c r="EQ70" s="59">
        <f t="shared" si="25"/>
        <v>0</v>
      </c>
      <c r="ER70" s="59">
        <f t="shared" si="25"/>
        <v>0</v>
      </c>
      <c r="ES70" s="59">
        <f t="shared" si="25"/>
        <v>0</v>
      </c>
      <c r="ET70" s="59">
        <f t="shared" si="25"/>
        <v>0</v>
      </c>
      <c r="EU70" s="59">
        <f t="shared" si="25"/>
        <v>0</v>
      </c>
      <c r="EV70" s="59">
        <f t="shared" si="25"/>
        <v>0</v>
      </c>
      <c r="EW70" s="59">
        <f t="shared" si="25"/>
        <v>0</v>
      </c>
      <c r="EX70" s="59">
        <f t="shared" si="25"/>
        <v>0</v>
      </c>
      <c r="EY70" s="59">
        <f t="shared" si="25"/>
        <v>0</v>
      </c>
      <c r="EZ70" s="59">
        <f t="shared" si="25"/>
        <v>0</v>
      </c>
      <c r="FA70" s="59">
        <f t="shared" si="25"/>
        <v>0</v>
      </c>
      <c r="FB70" s="59">
        <f t="shared" si="25"/>
        <v>0</v>
      </c>
      <c r="FC70" s="59">
        <f t="shared" si="25"/>
        <v>0</v>
      </c>
      <c r="FD70" s="59">
        <f t="shared" si="25"/>
        <v>0</v>
      </c>
      <c r="FE70" s="59">
        <f t="shared" si="25"/>
        <v>0</v>
      </c>
      <c r="FF70" s="59">
        <f t="shared" si="25"/>
        <v>0</v>
      </c>
      <c r="FG70" s="59">
        <f t="shared" si="25"/>
        <v>0</v>
      </c>
      <c r="FH70" s="59">
        <f t="shared" si="25"/>
        <v>0</v>
      </c>
      <c r="FI70" s="59">
        <f t="shared" si="25"/>
        <v>0</v>
      </c>
      <c r="FJ70" s="59">
        <f t="shared" si="25"/>
        <v>0</v>
      </c>
      <c r="FK70" s="59">
        <f t="shared" si="25"/>
        <v>0</v>
      </c>
      <c r="FL70" s="59">
        <f t="shared" si="25"/>
        <v>0</v>
      </c>
      <c r="FM70" s="59">
        <f t="shared" si="25"/>
        <v>0</v>
      </c>
      <c r="FN70" s="59">
        <f t="shared" si="25"/>
        <v>0</v>
      </c>
      <c r="FO70" s="59">
        <f t="shared" si="25"/>
        <v>0</v>
      </c>
      <c r="FP70" s="59">
        <f t="shared" si="25"/>
        <v>0</v>
      </c>
      <c r="FQ70" s="59">
        <f t="shared" si="25"/>
        <v>0</v>
      </c>
      <c r="FR70" s="59">
        <f t="shared" si="25"/>
        <v>0</v>
      </c>
      <c r="FS70" s="59">
        <f t="shared" si="25"/>
        <v>0</v>
      </c>
      <c r="FT70" s="59">
        <f t="shared" si="25"/>
        <v>0</v>
      </c>
      <c r="FU70" s="59">
        <f t="shared" si="25"/>
        <v>0</v>
      </c>
      <c r="FV70" s="59">
        <f t="shared" si="25"/>
        <v>0</v>
      </c>
      <c r="FW70" s="59">
        <f t="shared" si="25"/>
        <v>0</v>
      </c>
      <c r="FX70" s="59">
        <f t="shared" si="25"/>
        <v>0</v>
      </c>
      <c r="FY70" s="59">
        <f t="shared" si="25"/>
        <v>0</v>
      </c>
      <c r="FZ70" s="59">
        <f t="shared" si="25"/>
        <v>0</v>
      </c>
      <c r="GA70" s="59">
        <f t="shared" si="25"/>
        <v>0</v>
      </c>
      <c r="GB70" s="59">
        <f t="shared" si="25"/>
        <v>0</v>
      </c>
      <c r="GC70" s="59">
        <f t="shared" si="25"/>
        <v>0</v>
      </c>
      <c r="GD70" s="59">
        <f t="shared" si="25"/>
        <v>0</v>
      </c>
      <c r="GE70" s="59">
        <f t="shared" si="25"/>
        <v>0</v>
      </c>
      <c r="GF70" s="59">
        <f t="shared" si="25"/>
        <v>0</v>
      </c>
      <c r="GG70" s="59">
        <f t="shared" si="25"/>
        <v>0</v>
      </c>
      <c r="GH70" s="59">
        <f t="shared" si="25"/>
        <v>0</v>
      </c>
      <c r="GI70" s="59">
        <f t="shared" si="25"/>
        <v>0</v>
      </c>
      <c r="GJ70" s="59">
        <f t="shared" si="25"/>
        <v>0</v>
      </c>
      <c r="GK70" s="59">
        <f t="shared" si="25"/>
        <v>0</v>
      </c>
      <c r="GL70" s="59">
        <f t="shared" ref="GL70:IV70" si="26">SUM(GL71:GL74)</f>
        <v>0</v>
      </c>
      <c r="GM70" s="59">
        <f t="shared" si="26"/>
        <v>0</v>
      </c>
      <c r="GN70" s="59">
        <f t="shared" si="26"/>
        <v>0</v>
      </c>
      <c r="GO70" s="59">
        <f t="shared" si="26"/>
        <v>0</v>
      </c>
      <c r="GP70" s="59">
        <f t="shared" si="26"/>
        <v>0</v>
      </c>
      <c r="GQ70" s="59">
        <f t="shared" si="26"/>
        <v>0</v>
      </c>
      <c r="GR70" s="59">
        <f t="shared" si="26"/>
        <v>0</v>
      </c>
      <c r="GS70" s="59">
        <f t="shared" si="26"/>
        <v>0</v>
      </c>
      <c r="GT70" s="59">
        <f t="shared" si="26"/>
        <v>0</v>
      </c>
      <c r="GU70" s="59">
        <f t="shared" si="26"/>
        <v>0</v>
      </c>
      <c r="GV70" s="59">
        <f t="shared" si="26"/>
        <v>0</v>
      </c>
      <c r="GW70" s="59">
        <f t="shared" si="26"/>
        <v>0</v>
      </c>
      <c r="GX70" s="59">
        <f t="shared" si="26"/>
        <v>0</v>
      </c>
      <c r="GY70" s="59">
        <f t="shared" si="26"/>
        <v>0</v>
      </c>
      <c r="GZ70" s="59">
        <f t="shared" si="26"/>
        <v>0</v>
      </c>
      <c r="HA70" s="59">
        <f t="shared" si="26"/>
        <v>0</v>
      </c>
      <c r="HB70" s="59">
        <f t="shared" si="26"/>
        <v>0</v>
      </c>
      <c r="HC70" s="59">
        <f t="shared" si="26"/>
        <v>0</v>
      </c>
      <c r="HD70" s="59">
        <f t="shared" si="26"/>
        <v>0</v>
      </c>
      <c r="HE70" s="59">
        <f t="shared" si="26"/>
        <v>0</v>
      </c>
      <c r="HF70" s="59">
        <f t="shared" si="26"/>
        <v>0</v>
      </c>
      <c r="HG70" s="59">
        <f t="shared" si="26"/>
        <v>0</v>
      </c>
      <c r="HH70" s="59">
        <f t="shared" si="26"/>
        <v>0</v>
      </c>
      <c r="HI70" s="59">
        <f t="shared" si="26"/>
        <v>0</v>
      </c>
      <c r="HJ70" s="59">
        <f t="shared" si="26"/>
        <v>0</v>
      </c>
      <c r="HK70" s="59">
        <f t="shared" si="26"/>
        <v>0</v>
      </c>
      <c r="HL70" s="59">
        <f t="shared" si="26"/>
        <v>0</v>
      </c>
      <c r="HM70" s="59">
        <f t="shared" si="26"/>
        <v>0</v>
      </c>
      <c r="HN70" s="59">
        <f t="shared" si="26"/>
        <v>0</v>
      </c>
      <c r="HO70" s="59">
        <f t="shared" si="26"/>
        <v>0</v>
      </c>
      <c r="HP70" s="59">
        <f t="shared" si="26"/>
        <v>0</v>
      </c>
      <c r="HQ70" s="59">
        <f t="shared" si="26"/>
        <v>0</v>
      </c>
      <c r="HR70" s="59">
        <f t="shared" si="26"/>
        <v>0</v>
      </c>
      <c r="HS70" s="59">
        <f t="shared" si="26"/>
        <v>0</v>
      </c>
      <c r="HT70" s="59">
        <f t="shared" si="26"/>
        <v>0</v>
      </c>
      <c r="HU70" s="59">
        <f t="shared" si="26"/>
        <v>0</v>
      </c>
      <c r="HV70" s="59">
        <f t="shared" si="26"/>
        <v>0</v>
      </c>
      <c r="HW70" s="59">
        <f t="shared" si="26"/>
        <v>0</v>
      </c>
      <c r="HX70" s="59">
        <f t="shared" si="26"/>
        <v>0</v>
      </c>
      <c r="HY70" s="59">
        <f t="shared" si="26"/>
        <v>0</v>
      </c>
      <c r="HZ70" s="59">
        <f t="shared" si="26"/>
        <v>0</v>
      </c>
      <c r="IA70" s="59">
        <f t="shared" si="26"/>
        <v>0</v>
      </c>
      <c r="IB70" s="59">
        <f t="shared" si="26"/>
        <v>0</v>
      </c>
      <c r="IC70" s="59">
        <f t="shared" si="26"/>
        <v>0</v>
      </c>
      <c r="ID70" s="59">
        <f t="shared" si="26"/>
        <v>0</v>
      </c>
      <c r="IE70" s="59">
        <f t="shared" si="26"/>
        <v>0</v>
      </c>
      <c r="IF70" s="59">
        <f t="shared" si="26"/>
        <v>0</v>
      </c>
      <c r="IG70" s="59">
        <f t="shared" si="26"/>
        <v>0</v>
      </c>
      <c r="IH70" s="59">
        <f t="shared" si="26"/>
        <v>0</v>
      </c>
      <c r="II70" s="59">
        <f t="shared" si="26"/>
        <v>0</v>
      </c>
      <c r="IJ70" s="59">
        <f t="shared" si="26"/>
        <v>0</v>
      </c>
      <c r="IK70" s="59">
        <f t="shared" si="26"/>
        <v>0</v>
      </c>
      <c r="IL70" s="59">
        <f t="shared" si="26"/>
        <v>0</v>
      </c>
      <c r="IM70" s="59">
        <f t="shared" si="26"/>
        <v>0</v>
      </c>
      <c r="IN70" s="59">
        <f t="shared" si="26"/>
        <v>0</v>
      </c>
      <c r="IO70" s="59">
        <f t="shared" si="26"/>
        <v>0</v>
      </c>
      <c r="IP70" s="59">
        <f t="shared" si="26"/>
        <v>0</v>
      </c>
      <c r="IQ70" s="59">
        <f t="shared" si="26"/>
        <v>0</v>
      </c>
      <c r="IR70" s="59">
        <f t="shared" si="26"/>
        <v>0</v>
      </c>
      <c r="IS70" s="59">
        <f t="shared" si="26"/>
        <v>0</v>
      </c>
      <c r="IT70" s="59">
        <f t="shared" si="26"/>
        <v>0</v>
      </c>
      <c r="IU70" s="59">
        <f t="shared" si="26"/>
        <v>0</v>
      </c>
      <c r="IV70" s="59">
        <f t="shared" si="26"/>
        <v>0</v>
      </c>
    </row>
    <row r="71" spans="1:256" s="22" customFormat="1">
      <c r="A71" s="204" t="s">
        <v>428</v>
      </c>
      <c r="B71" s="88">
        <f>SUM(C71:AH71)</f>
        <v>56</v>
      </c>
      <c r="C71" s="108">
        <v>0</v>
      </c>
      <c r="D71" s="108">
        <v>0</v>
      </c>
      <c r="E71" s="108">
        <v>0</v>
      </c>
      <c r="F71" s="108">
        <v>0</v>
      </c>
      <c r="G71" s="108">
        <v>0</v>
      </c>
      <c r="H71" s="108">
        <v>0</v>
      </c>
      <c r="I71" s="108">
        <v>1</v>
      </c>
      <c r="J71" s="108">
        <v>52</v>
      </c>
      <c r="K71" s="108">
        <v>0</v>
      </c>
      <c r="L71" s="108">
        <v>0</v>
      </c>
      <c r="M71" s="108">
        <v>0</v>
      </c>
      <c r="N71" s="108">
        <v>0</v>
      </c>
      <c r="O71" s="108">
        <v>0</v>
      </c>
      <c r="P71" s="108">
        <v>0</v>
      </c>
      <c r="Q71" s="108">
        <v>0</v>
      </c>
      <c r="R71" s="108">
        <v>0</v>
      </c>
      <c r="S71" s="108">
        <v>0</v>
      </c>
      <c r="T71" s="108">
        <v>0</v>
      </c>
      <c r="U71" s="108">
        <v>0</v>
      </c>
      <c r="V71" s="108">
        <v>0</v>
      </c>
      <c r="W71" s="108">
        <v>0</v>
      </c>
      <c r="X71" s="108">
        <v>0</v>
      </c>
      <c r="Y71" s="108">
        <v>3</v>
      </c>
      <c r="Z71" s="108">
        <v>0</v>
      </c>
      <c r="AA71" s="108">
        <v>0</v>
      </c>
      <c r="AB71" s="108">
        <v>0</v>
      </c>
      <c r="AC71" s="108">
        <v>0</v>
      </c>
      <c r="AD71" s="108">
        <v>0</v>
      </c>
      <c r="AE71" s="108">
        <v>0</v>
      </c>
      <c r="AF71" s="108">
        <v>0</v>
      </c>
      <c r="AG71" s="108">
        <v>0</v>
      </c>
      <c r="AH71" s="108">
        <v>0</v>
      </c>
      <c r="AI71" s="1"/>
    </row>
    <row r="72" spans="1:256" s="22" customFormat="1">
      <c r="A72" s="204" t="s">
        <v>429</v>
      </c>
      <c r="B72" s="88">
        <f>SUM(C72:AH72)</f>
        <v>2</v>
      </c>
      <c r="C72" s="108">
        <v>0</v>
      </c>
      <c r="D72" s="108">
        <v>0</v>
      </c>
      <c r="E72" s="108">
        <v>0</v>
      </c>
      <c r="F72" s="108">
        <v>0</v>
      </c>
      <c r="G72" s="108">
        <v>0</v>
      </c>
      <c r="H72" s="108">
        <v>0</v>
      </c>
      <c r="I72" s="108">
        <v>1</v>
      </c>
      <c r="J72" s="108">
        <v>1</v>
      </c>
      <c r="K72" s="108">
        <v>0</v>
      </c>
      <c r="L72" s="108">
        <v>0</v>
      </c>
      <c r="M72" s="108">
        <v>0</v>
      </c>
      <c r="N72" s="108">
        <v>0</v>
      </c>
      <c r="O72" s="108">
        <v>0</v>
      </c>
      <c r="P72" s="108">
        <v>0</v>
      </c>
      <c r="Q72" s="108">
        <v>0</v>
      </c>
      <c r="R72" s="108">
        <v>0</v>
      </c>
      <c r="S72" s="108">
        <v>0</v>
      </c>
      <c r="T72" s="108">
        <v>0</v>
      </c>
      <c r="U72" s="108">
        <v>0</v>
      </c>
      <c r="V72" s="108">
        <v>0</v>
      </c>
      <c r="W72" s="108">
        <v>0</v>
      </c>
      <c r="X72" s="108">
        <v>0</v>
      </c>
      <c r="Y72" s="108">
        <v>0</v>
      </c>
      <c r="Z72" s="108">
        <v>0</v>
      </c>
      <c r="AA72" s="108">
        <v>0</v>
      </c>
      <c r="AB72" s="108">
        <v>0</v>
      </c>
      <c r="AC72" s="108">
        <v>0</v>
      </c>
      <c r="AD72" s="108">
        <v>0</v>
      </c>
      <c r="AE72" s="108">
        <v>0</v>
      </c>
      <c r="AF72" s="108">
        <v>0</v>
      </c>
      <c r="AG72" s="108">
        <v>0</v>
      </c>
      <c r="AH72" s="108">
        <v>0</v>
      </c>
      <c r="AI72" s="1"/>
    </row>
    <row r="73" spans="1:256" s="22" customFormat="1">
      <c r="A73" s="204" t="s">
        <v>430</v>
      </c>
      <c r="B73" s="88">
        <f>SUM(C73:AH73)</f>
        <v>3</v>
      </c>
      <c r="C73" s="108">
        <v>0</v>
      </c>
      <c r="D73" s="108">
        <v>0</v>
      </c>
      <c r="E73" s="108">
        <v>0</v>
      </c>
      <c r="F73" s="108">
        <v>0</v>
      </c>
      <c r="G73" s="108">
        <v>0</v>
      </c>
      <c r="H73" s="108">
        <v>0</v>
      </c>
      <c r="I73" s="108">
        <v>0</v>
      </c>
      <c r="J73" s="108">
        <v>2</v>
      </c>
      <c r="K73" s="108">
        <v>0</v>
      </c>
      <c r="L73" s="108">
        <v>0</v>
      </c>
      <c r="M73" s="108">
        <v>0</v>
      </c>
      <c r="N73" s="108">
        <v>0</v>
      </c>
      <c r="O73" s="108">
        <v>0</v>
      </c>
      <c r="P73" s="108">
        <v>0</v>
      </c>
      <c r="Q73" s="108">
        <v>0</v>
      </c>
      <c r="R73" s="108">
        <v>0</v>
      </c>
      <c r="S73" s="108">
        <v>0</v>
      </c>
      <c r="T73" s="108">
        <v>0</v>
      </c>
      <c r="U73" s="108">
        <v>0</v>
      </c>
      <c r="V73" s="108">
        <v>0</v>
      </c>
      <c r="W73" s="108">
        <v>0</v>
      </c>
      <c r="X73" s="108">
        <v>0</v>
      </c>
      <c r="Y73" s="108">
        <v>1</v>
      </c>
      <c r="Z73" s="108">
        <v>0</v>
      </c>
      <c r="AA73" s="108">
        <v>0</v>
      </c>
      <c r="AB73" s="108">
        <v>0</v>
      </c>
      <c r="AC73" s="108">
        <v>0</v>
      </c>
      <c r="AD73" s="108">
        <v>0</v>
      </c>
      <c r="AE73" s="108">
        <v>0</v>
      </c>
      <c r="AF73" s="108">
        <v>0</v>
      </c>
      <c r="AG73" s="108">
        <v>0</v>
      </c>
      <c r="AH73" s="108">
        <v>0</v>
      </c>
      <c r="AI73" s="1"/>
    </row>
    <row r="74" spans="1:256" s="22" customFormat="1">
      <c r="A74" s="204" t="s">
        <v>431</v>
      </c>
      <c r="B74" s="88">
        <f>SUM(C74:AH74)</f>
        <v>30</v>
      </c>
      <c r="C74" s="108">
        <v>0</v>
      </c>
      <c r="D74" s="108">
        <v>0</v>
      </c>
      <c r="E74" s="108">
        <v>0</v>
      </c>
      <c r="F74" s="108">
        <v>0</v>
      </c>
      <c r="G74" s="108">
        <v>0</v>
      </c>
      <c r="H74" s="108">
        <v>0</v>
      </c>
      <c r="I74" s="108">
        <v>0</v>
      </c>
      <c r="J74" s="108">
        <v>29</v>
      </c>
      <c r="K74" s="108">
        <v>0</v>
      </c>
      <c r="L74" s="108">
        <v>0</v>
      </c>
      <c r="M74" s="108">
        <v>0</v>
      </c>
      <c r="N74" s="108">
        <v>1</v>
      </c>
      <c r="O74" s="108">
        <v>0</v>
      </c>
      <c r="P74" s="108">
        <v>0</v>
      </c>
      <c r="Q74" s="108">
        <v>0</v>
      </c>
      <c r="R74" s="108">
        <v>0</v>
      </c>
      <c r="S74" s="108">
        <v>0</v>
      </c>
      <c r="T74" s="108">
        <v>0</v>
      </c>
      <c r="U74" s="108">
        <v>0</v>
      </c>
      <c r="V74" s="108">
        <v>0</v>
      </c>
      <c r="W74" s="108">
        <v>0</v>
      </c>
      <c r="X74" s="108">
        <v>0</v>
      </c>
      <c r="Y74" s="108">
        <v>0</v>
      </c>
      <c r="Z74" s="108">
        <v>0</v>
      </c>
      <c r="AA74" s="108">
        <v>0</v>
      </c>
      <c r="AB74" s="108">
        <v>0</v>
      </c>
      <c r="AC74" s="108">
        <v>0</v>
      </c>
      <c r="AD74" s="108">
        <v>0</v>
      </c>
      <c r="AE74" s="108">
        <v>0</v>
      </c>
      <c r="AF74" s="108">
        <v>0</v>
      </c>
      <c r="AG74" s="108">
        <v>0</v>
      </c>
      <c r="AH74" s="108">
        <v>0</v>
      </c>
      <c r="AI74" s="1"/>
    </row>
    <row r="75" spans="1:256" s="22" customFormat="1">
      <c r="A75" s="204"/>
      <c r="B75" s="88"/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  <c r="Z75" s="108"/>
      <c r="AA75" s="108"/>
      <c r="AB75" s="108"/>
      <c r="AC75" s="108"/>
      <c r="AD75" s="108"/>
      <c r="AE75" s="108"/>
      <c r="AF75" s="108"/>
      <c r="AG75" s="108"/>
      <c r="AH75" s="108"/>
      <c r="AI75" s="1"/>
    </row>
    <row r="76" spans="1:256" s="22" customFormat="1">
      <c r="A76" s="203" t="s">
        <v>96</v>
      </c>
      <c r="B76" s="88">
        <f t="shared" ref="B76:BM76" si="27">SUM(B77:B79)</f>
        <v>61</v>
      </c>
      <c r="C76" s="88">
        <f t="shared" si="27"/>
        <v>0</v>
      </c>
      <c r="D76" s="88">
        <f t="shared" si="27"/>
        <v>0</v>
      </c>
      <c r="E76" s="88">
        <f t="shared" si="27"/>
        <v>0</v>
      </c>
      <c r="F76" s="88">
        <f t="shared" si="27"/>
        <v>0</v>
      </c>
      <c r="G76" s="88">
        <f t="shared" si="27"/>
        <v>0</v>
      </c>
      <c r="H76" s="88">
        <f t="shared" si="27"/>
        <v>0</v>
      </c>
      <c r="I76" s="88">
        <f t="shared" si="27"/>
        <v>0</v>
      </c>
      <c r="J76" s="88">
        <f t="shared" si="27"/>
        <v>58</v>
      </c>
      <c r="K76" s="88">
        <f t="shared" si="27"/>
        <v>0</v>
      </c>
      <c r="L76" s="88">
        <f t="shared" si="27"/>
        <v>0</v>
      </c>
      <c r="M76" s="88">
        <f t="shared" si="27"/>
        <v>0</v>
      </c>
      <c r="N76" s="88">
        <f t="shared" si="27"/>
        <v>0</v>
      </c>
      <c r="O76" s="88">
        <f t="shared" si="27"/>
        <v>0</v>
      </c>
      <c r="P76" s="88">
        <f t="shared" si="27"/>
        <v>0</v>
      </c>
      <c r="Q76" s="88">
        <f t="shared" si="27"/>
        <v>0</v>
      </c>
      <c r="R76" s="88">
        <f t="shared" si="27"/>
        <v>0</v>
      </c>
      <c r="S76" s="88">
        <f t="shared" si="27"/>
        <v>0</v>
      </c>
      <c r="T76" s="88">
        <f t="shared" si="27"/>
        <v>0</v>
      </c>
      <c r="U76" s="88">
        <f t="shared" si="27"/>
        <v>0</v>
      </c>
      <c r="V76" s="88">
        <f t="shared" si="27"/>
        <v>0</v>
      </c>
      <c r="W76" s="88">
        <f t="shared" si="27"/>
        <v>0</v>
      </c>
      <c r="X76" s="88">
        <f t="shared" si="27"/>
        <v>0</v>
      </c>
      <c r="Y76" s="88">
        <f t="shared" si="27"/>
        <v>3</v>
      </c>
      <c r="Z76" s="88">
        <f t="shared" si="27"/>
        <v>0</v>
      </c>
      <c r="AA76" s="88">
        <f t="shared" si="27"/>
        <v>0</v>
      </c>
      <c r="AB76" s="88">
        <f t="shared" si="27"/>
        <v>0</v>
      </c>
      <c r="AC76" s="88">
        <f t="shared" si="27"/>
        <v>0</v>
      </c>
      <c r="AD76" s="88">
        <f t="shared" si="27"/>
        <v>0</v>
      </c>
      <c r="AE76" s="88">
        <f t="shared" si="27"/>
        <v>0</v>
      </c>
      <c r="AF76" s="88">
        <f t="shared" si="27"/>
        <v>0</v>
      </c>
      <c r="AG76" s="88">
        <f t="shared" si="27"/>
        <v>0</v>
      </c>
      <c r="AH76" s="88">
        <f t="shared" si="27"/>
        <v>0</v>
      </c>
      <c r="AI76" s="172">
        <f t="shared" si="27"/>
        <v>0</v>
      </c>
      <c r="AJ76" s="59">
        <f t="shared" si="27"/>
        <v>0</v>
      </c>
      <c r="AK76" s="59">
        <f t="shared" si="27"/>
        <v>0</v>
      </c>
      <c r="AL76" s="59">
        <f t="shared" si="27"/>
        <v>0</v>
      </c>
      <c r="AM76" s="59">
        <f t="shared" si="27"/>
        <v>0</v>
      </c>
      <c r="AN76" s="59">
        <f t="shared" si="27"/>
        <v>0</v>
      </c>
      <c r="AO76" s="59">
        <f t="shared" si="27"/>
        <v>0</v>
      </c>
      <c r="AP76" s="59">
        <f t="shared" si="27"/>
        <v>0</v>
      </c>
      <c r="AQ76" s="59">
        <f t="shared" si="27"/>
        <v>0</v>
      </c>
      <c r="AR76" s="59">
        <f t="shared" si="27"/>
        <v>0</v>
      </c>
      <c r="AS76" s="59">
        <f t="shared" si="27"/>
        <v>0</v>
      </c>
      <c r="AT76" s="59">
        <f t="shared" si="27"/>
        <v>0</v>
      </c>
      <c r="AU76" s="59">
        <f t="shared" si="27"/>
        <v>0</v>
      </c>
      <c r="AV76" s="59">
        <f t="shared" si="27"/>
        <v>0</v>
      </c>
      <c r="AW76" s="59">
        <f t="shared" si="27"/>
        <v>0</v>
      </c>
      <c r="AX76" s="59">
        <f t="shared" si="27"/>
        <v>0</v>
      </c>
      <c r="AY76" s="59">
        <f t="shared" si="27"/>
        <v>0</v>
      </c>
      <c r="AZ76" s="59">
        <f t="shared" si="27"/>
        <v>0</v>
      </c>
      <c r="BA76" s="59">
        <f t="shared" si="27"/>
        <v>0</v>
      </c>
      <c r="BB76" s="59">
        <f t="shared" si="27"/>
        <v>0</v>
      </c>
      <c r="BC76" s="59">
        <f t="shared" si="27"/>
        <v>0</v>
      </c>
      <c r="BD76" s="59">
        <f t="shared" si="27"/>
        <v>0</v>
      </c>
      <c r="BE76" s="59">
        <f t="shared" si="27"/>
        <v>0</v>
      </c>
      <c r="BF76" s="59">
        <f t="shared" si="27"/>
        <v>0</v>
      </c>
      <c r="BG76" s="59">
        <f t="shared" si="27"/>
        <v>0</v>
      </c>
      <c r="BH76" s="59">
        <f t="shared" si="27"/>
        <v>0</v>
      </c>
      <c r="BI76" s="59">
        <f t="shared" si="27"/>
        <v>0</v>
      </c>
      <c r="BJ76" s="59">
        <f t="shared" si="27"/>
        <v>0</v>
      </c>
      <c r="BK76" s="59">
        <f t="shared" si="27"/>
        <v>0</v>
      </c>
      <c r="BL76" s="59">
        <f t="shared" si="27"/>
        <v>0</v>
      </c>
      <c r="BM76" s="59">
        <f t="shared" si="27"/>
        <v>0</v>
      </c>
      <c r="BN76" s="59">
        <f t="shared" ref="BN76:DY76" si="28">SUM(BN77:BN79)</f>
        <v>0</v>
      </c>
      <c r="BO76" s="59">
        <f t="shared" si="28"/>
        <v>0</v>
      </c>
      <c r="BP76" s="59">
        <f t="shared" si="28"/>
        <v>0</v>
      </c>
      <c r="BQ76" s="59">
        <f t="shared" si="28"/>
        <v>0</v>
      </c>
      <c r="BR76" s="59">
        <f t="shared" si="28"/>
        <v>0</v>
      </c>
      <c r="BS76" s="59">
        <f t="shared" si="28"/>
        <v>0</v>
      </c>
      <c r="BT76" s="59">
        <f t="shared" si="28"/>
        <v>0</v>
      </c>
      <c r="BU76" s="59">
        <f t="shared" si="28"/>
        <v>0</v>
      </c>
      <c r="BV76" s="59">
        <f t="shared" si="28"/>
        <v>0</v>
      </c>
      <c r="BW76" s="59">
        <f t="shared" si="28"/>
        <v>0</v>
      </c>
      <c r="BX76" s="59">
        <f t="shared" si="28"/>
        <v>0</v>
      </c>
      <c r="BY76" s="59">
        <f t="shared" si="28"/>
        <v>0</v>
      </c>
      <c r="BZ76" s="59">
        <f t="shared" si="28"/>
        <v>0</v>
      </c>
      <c r="CA76" s="59">
        <f t="shared" si="28"/>
        <v>0</v>
      </c>
      <c r="CB76" s="59">
        <f t="shared" si="28"/>
        <v>0</v>
      </c>
      <c r="CC76" s="59">
        <f t="shared" si="28"/>
        <v>0</v>
      </c>
      <c r="CD76" s="59">
        <f t="shared" si="28"/>
        <v>0</v>
      </c>
      <c r="CE76" s="59">
        <f t="shared" si="28"/>
        <v>0</v>
      </c>
      <c r="CF76" s="59">
        <f t="shared" si="28"/>
        <v>0</v>
      </c>
      <c r="CG76" s="59">
        <f t="shared" si="28"/>
        <v>0</v>
      </c>
      <c r="CH76" s="59">
        <f t="shared" si="28"/>
        <v>0</v>
      </c>
      <c r="CI76" s="59">
        <f t="shared" si="28"/>
        <v>0</v>
      </c>
      <c r="CJ76" s="59">
        <f t="shared" si="28"/>
        <v>0</v>
      </c>
      <c r="CK76" s="59">
        <f t="shared" si="28"/>
        <v>0</v>
      </c>
      <c r="CL76" s="59">
        <f t="shared" si="28"/>
        <v>0</v>
      </c>
      <c r="CM76" s="59">
        <f t="shared" si="28"/>
        <v>0</v>
      </c>
      <c r="CN76" s="59">
        <f t="shared" si="28"/>
        <v>0</v>
      </c>
      <c r="CO76" s="59">
        <f t="shared" si="28"/>
        <v>0</v>
      </c>
      <c r="CP76" s="59">
        <f t="shared" si="28"/>
        <v>0</v>
      </c>
      <c r="CQ76" s="59">
        <f t="shared" si="28"/>
        <v>0</v>
      </c>
      <c r="CR76" s="59">
        <f t="shared" si="28"/>
        <v>0</v>
      </c>
      <c r="CS76" s="59">
        <f t="shared" si="28"/>
        <v>0</v>
      </c>
      <c r="CT76" s="59">
        <f t="shared" si="28"/>
        <v>0</v>
      </c>
      <c r="CU76" s="59">
        <f t="shared" si="28"/>
        <v>0</v>
      </c>
      <c r="CV76" s="59">
        <f t="shared" si="28"/>
        <v>0</v>
      </c>
      <c r="CW76" s="59">
        <f t="shared" si="28"/>
        <v>0</v>
      </c>
      <c r="CX76" s="59">
        <f t="shared" si="28"/>
        <v>0</v>
      </c>
      <c r="CY76" s="59">
        <f t="shared" si="28"/>
        <v>0</v>
      </c>
      <c r="CZ76" s="59">
        <f t="shared" si="28"/>
        <v>0</v>
      </c>
      <c r="DA76" s="59">
        <f t="shared" si="28"/>
        <v>0</v>
      </c>
      <c r="DB76" s="59">
        <f t="shared" si="28"/>
        <v>0</v>
      </c>
      <c r="DC76" s="59">
        <f t="shared" si="28"/>
        <v>0</v>
      </c>
      <c r="DD76" s="59">
        <f t="shared" si="28"/>
        <v>0</v>
      </c>
      <c r="DE76" s="59">
        <f t="shared" si="28"/>
        <v>0</v>
      </c>
      <c r="DF76" s="59">
        <f t="shared" si="28"/>
        <v>0</v>
      </c>
      <c r="DG76" s="59">
        <f t="shared" si="28"/>
        <v>0</v>
      </c>
      <c r="DH76" s="59">
        <f t="shared" si="28"/>
        <v>0</v>
      </c>
      <c r="DI76" s="59">
        <f t="shared" si="28"/>
        <v>0</v>
      </c>
      <c r="DJ76" s="59">
        <f t="shared" si="28"/>
        <v>0</v>
      </c>
      <c r="DK76" s="59">
        <f t="shared" si="28"/>
        <v>0</v>
      </c>
      <c r="DL76" s="59">
        <f t="shared" si="28"/>
        <v>0</v>
      </c>
      <c r="DM76" s="59">
        <f t="shared" si="28"/>
        <v>0</v>
      </c>
      <c r="DN76" s="59">
        <f t="shared" si="28"/>
        <v>0</v>
      </c>
      <c r="DO76" s="59">
        <f t="shared" si="28"/>
        <v>0</v>
      </c>
      <c r="DP76" s="59">
        <f t="shared" si="28"/>
        <v>0</v>
      </c>
      <c r="DQ76" s="59">
        <f t="shared" si="28"/>
        <v>0</v>
      </c>
      <c r="DR76" s="59">
        <f t="shared" si="28"/>
        <v>0</v>
      </c>
      <c r="DS76" s="59">
        <f t="shared" si="28"/>
        <v>0</v>
      </c>
      <c r="DT76" s="59">
        <f t="shared" si="28"/>
        <v>0</v>
      </c>
      <c r="DU76" s="59">
        <f t="shared" si="28"/>
        <v>0</v>
      </c>
      <c r="DV76" s="59">
        <f t="shared" si="28"/>
        <v>0</v>
      </c>
      <c r="DW76" s="59">
        <f t="shared" si="28"/>
        <v>0</v>
      </c>
      <c r="DX76" s="59">
        <f t="shared" si="28"/>
        <v>0</v>
      </c>
      <c r="DY76" s="59">
        <f t="shared" si="28"/>
        <v>0</v>
      </c>
      <c r="DZ76" s="59">
        <f t="shared" ref="DZ76:GK76" si="29">SUM(DZ77:DZ79)</f>
        <v>0</v>
      </c>
      <c r="EA76" s="59">
        <f t="shared" si="29"/>
        <v>0</v>
      </c>
      <c r="EB76" s="59">
        <f t="shared" si="29"/>
        <v>0</v>
      </c>
      <c r="EC76" s="59">
        <f t="shared" si="29"/>
        <v>0</v>
      </c>
      <c r="ED76" s="59">
        <f t="shared" si="29"/>
        <v>0</v>
      </c>
      <c r="EE76" s="59">
        <f t="shared" si="29"/>
        <v>0</v>
      </c>
      <c r="EF76" s="59">
        <f t="shared" si="29"/>
        <v>0</v>
      </c>
      <c r="EG76" s="59">
        <f t="shared" si="29"/>
        <v>0</v>
      </c>
      <c r="EH76" s="59">
        <f t="shared" si="29"/>
        <v>0</v>
      </c>
      <c r="EI76" s="59">
        <f t="shared" si="29"/>
        <v>0</v>
      </c>
      <c r="EJ76" s="59">
        <f t="shared" si="29"/>
        <v>0</v>
      </c>
      <c r="EK76" s="59">
        <f t="shared" si="29"/>
        <v>0</v>
      </c>
      <c r="EL76" s="59">
        <f t="shared" si="29"/>
        <v>0</v>
      </c>
      <c r="EM76" s="59">
        <f t="shared" si="29"/>
        <v>0</v>
      </c>
      <c r="EN76" s="59">
        <f t="shared" si="29"/>
        <v>0</v>
      </c>
      <c r="EO76" s="59">
        <f t="shared" si="29"/>
        <v>0</v>
      </c>
      <c r="EP76" s="59">
        <f t="shared" si="29"/>
        <v>0</v>
      </c>
      <c r="EQ76" s="59">
        <f t="shared" si="29"/>
        <v>0</v>
      </c>
      <c r="ER76" s="59">
        <f t="shared" si="29"/>
        <v>0</v>
      </c>
      <c r="ES76" s="59">
        <f t="shared" si="29"/>
        <v>0</v>
      </c>
      <c r="ET76" s="59">
        <f t="shared" si="29"/>
        <v>0</v>
      </c>
      <c r="EU76" s="59">
        <f t="shared" si="29"/>
        <v>0</v>
      </c>
      <c r="EV76" s="59">
        <f t="shared" si="29"/>
        <v>0</v>
      </c>
      <c r="EW76" s="59">
        <f t="shared" si="29"/>
        <v>0</v>
      </c>
      <c r="EX76" s="59">
        <f t="shared" si="29"/>
        <v>0</v>
      </c>
      <c r="EY76" s="59">
        <f t="shared" si="29"/>
        <v>0</v>
      </c>
      <c r="EZ76" s="59">
        <f t="shared" si="29"/>
        <v>0</v>
      </c>
      <c r="FA76" s="59">
        <f t="shared" si="29"/>
        <v>0</v>
      </c>
      <c r="FB76" s="59">
        <f t="shared" si="29"/>
        <v>0</v>
      </c>
      <c r="FC76" s="59">
        <f t="shared" si="29"/>
        <v>0</v>
      </c>
      <c r="FD76" s="59">
        <f t="shared" si="29"/>
        <v>0</v>
      </c>
      <c r="FE76" s="59">
        <f t="shared" si="29"/>
        <v>0</v>
      </c>
      <c r="FF76" s="59">
        <f t="shared" si="29"/>
        <v>0</v>
      </c>
      <c r="FG76" s="59">
        <f t="shared" si="29"/>
        <v>0</v>
      </c>
      <c r="FH76" s="59">
        <f t="shared" si="29"/>
        <v>0</v>
      </c>
      <c r="FI76" s="59">
        <f t="shared" si="29"/>
        <v>0</v>
      </c>
      <c r="FJ76" s="59">
        <f t="shared" si="29"/>
        <v>0</v>
      </c>
      <c r="FK76" s="59">
        <f t="shared" si="29"/>
        <v>0</v>
      </c>
      <c r="FL76" s="59">
        <f t="shared" si="29"/>
        <v>0</v>
      </c>
      <c r="FM76" s="59">
        <f t="shared" si="29"/>
        <v>0</v>
      </c>
      <c r="FN76" s="59">
        <f t="shared" si="29"/>
        <v>0</v>
      </c>
      <c r="FO76" s="59">
        <f t="shared" si="29"/>
        <v>0</v>
      </c>
      <c r="FP76" s="59">
        <f t="shared" si="29"/>
        <v>0</v>
      </c>
      <c r="FQ76" s="59">
        <f t="shared" si="29"/>
        <v>0</v>
      </c>
      <c r="FR76" s="59">
        <f t="shared" si="29"/>
        <v>0</v>
      </c>
      <c r="FS76" s="59">
        <f t="shared" si="29"/>
        <v>0</v>
      </c>
      <c r="FT76" s="59">
        <f t="shared" si="29"/>
        <v>0</v>
      </c>
      <c r="FU76" s="59">
        <f t="shared" si="29"/>
        <v>0</v>
      </c>
      <c r="FV76" s="59">
        <f t="shared" si="29"/>
        <v>0</v>
      </c>
      <c r="FW76" s="59">
        <f t="shared" si="29"/>
        <v>0</v>
      </c>
      <c r="FX76" s="59">
        <f t="shared" si="29"/>
        <v>0</v>
      </c>
      <c r="FY76" s="59">
        <f t="shared" si="29"/>
        <v>0</v>
      </c>
      <c r="FZ76" s="59">
        <f t="shared" si="29"/>
        <v>0</v>
      </c>
      <c r="GA76" s="59">
        <f t="shared" si="29"/>
        <v>0</v>
      </c>
      <c r="GB76" s="59">
        <f t="shared" si="29"/>
        <v>0</v>
      </c>
      <c r="GC76" s="59">
        <f t="shared" si="29"/>
        <v>0</v>
      </c>
      <c r="GD76" s="59">
        <f t="shared" si="29"/>
        <v>0</v>
      </c>
      <c r="GE76" s="59">
        <f t="shared" si="29"/>
        <v>0</v>
      </c>
      <c r="GF76" s="59">
        <f t="shared" si="29"/>
        <v>0</v>
      </c>
      <c r="GG76" s="59">
        <f t="shared" si="29"/>
        <v>0</v>
      </c>
      <c r="GH76" s="59">
        <f t="shared" si="29"/>
        <v>0</v>
      </c>
      <c r="GI76" s="59">
        <f t="shared" si="29"/>
        <v>0</v>
      </c>
      <c r="GJ76" s="59">
        <f t="shared" si="29"/>
        <v>0</v>
      </c>
      <c r="GK76" s="59">
        <f t="shared" si="29"/>
        <v>0</v>
      </c>
      <c r="GL76" s="59">
        <f t="shared" ref="GL76:IV76" si="30">SUM(GL77:GL79)</f>
        <v>0</v>
      </c>
      <c r="GM76" s="59">
        <f t="shared" si="30"/>
        <v>0</v>
      </c>
      <c r="GN76" s="59">
        <f t="shared" si="30"/>
        <v>0</v>
      </c>
      <c r="GO76" s="59">
        <f t="shared" si="30"/>
        <v>0</v>
      </c>
      <c r="GP76" s="59">
        <f t="shared" si="30"/>
        <v>0</v>
      </c>
      <c r="GQ76" s="59">
        <f t="shared" si="30"/>
        <v>0</v>
      </c>
      <c r="GR76" s="59">
        <f t="shared" si="30"/>
        <v>0</v>
      </c>
      <c r="GS76" s="59">
        <f t="shared" si="30"/>
        <v>0</v>
      </c>
      <c r="GT76" s="59">
        <f t="shared" si="30"/>
        <v>0</v>
      </c>
      <c r="GU76" s="59">
        <f t="shared" si="30"/>
        <v>0</v>
      </c>
      <c r="GV76" s="59">
        <f t="shared" si="30"/>
        <v>0</v>
      </c>
      <c r="GW76" s="59">
        <f t="shared" si="30"/>
        <v>0</v>
      </c>
      <c r="GX76" s="59">
        <f t="shared" si="30"/>
        <v>0</v>
      </c>
      <c r="GY76" s="59">
        <f t="shared" si="30"/>
        <v>0</v>
      </c>
      <c r="GZ76" s="59">
        <f t="shared" si="30"/>
        <v>0</v>
      </c>
      <c r="HA76" s="59">
        <f t="shared" si="30"/>
        <v>0</v>
      </c>
      <c r="HB76" s="59">
        <f t="shared" si="30"/>
        <v>0</v>
      </c>
      <c r="HC76" s="59">
        <f t="shared" si="30"/>
        <v>0</v>
      </c>
      <c r="HD76" s="59">
        <f t="shared" si="30"/>
        <v>0</v>
      </c>
      <c r="HE76" s="59">
        <f t="shared" si="30"/>
        <v>0</v>
      </c>
      <c r="HF76" s="59">
        <f t="shared" si="30"/>
        <v>0</v>
      </c>
      <c r="HG76" s="59">
        <f t="shared" si="30"/>
        <v>0</v>
      </c>
      <c r="HH76" s="59">
        <f t="shared" si="30"/>
        <v>0</v>
      </c>
      <c r="HI76" s="59">
        <f t="shared" si="30"/>
        <v>0</v>
      </c>
      <c r="HJ76" s="59">
        <f t="shared" si="30"/>
        <v>0</v>
      </c>
      <c r="HK76" s="59">
        <f t="shared" si="30"/>
        <v>0</v>
      </c>
      <c r="HL76" s="59">
        <f t="shared" si="30"/>
        <v>0</v>
      </c>
      <c r="HM76" s="59">
        <f t="shared" si="30"/>
        <v>0</v>
      </c>
      <c r="HN76" s="59">
        <f t="shared" si="30"/>
        <v>0</v>
      </c>
      <c r="HO76" s="59">
        <f t="shared" si="30"/>
        <v>0</v>
      </c>
      <c r="HP76" s="59">
        <f t="shared" si="30"/>
        <v>0</v>
      </c>
      <c r="HQ76" s="59">
        <f t="shared" si="30"/>
        <v>0</v>
      </c>
      <c r="HR76" s="59">
        <f t="shared" si="30"/>
        <v>0</v>
      </c>
      <c r="HS76" s="59">
        <f t="shared" si="30"/>
        <v>0</v>
      </c>
      <c r="HT76" s="59">
        <f t="shared" si="30"/>
        <v>0</v>
      </c>
      <c r="HU76" s="59">
        <f t="shared" si="30"/>
        <v>0</v>
      </c>
      <c r="HV76" s="59">
        <f t="shared" si="30"/>
        <v>0</v>
      </c>
      <c r="HW76" s="59">
        <f t="shared" si="30"/>
        <v>0</v>
      </c>
      <c r="HX76" s="59">
        <f t="shared" si="30"/>
        <v>0</v>
      </c>
      <c r="HY76" s="59">
        <f t="shared" si="30"/>
        <v>0</v>
      </c>
      <c r="HZ76" s="59">
        <f t="shared" si="30"/>
        <v>0</v>
      </c>
      <c r="IA76" s="59">
        <f t="shared" si="30"/>
        <v>0</v>
      </c>
      <c r="IB76" s="59">
        <f t="shared" si="30"/>
        <v>0</v>
      </c>
      <c r="IC76" s="59">
        <f t="shared" si="30"/>
        <v>0</v>
      </c>
      <c r="ID76" s="59">
        <f t="shared" si="30"/>
        <v>0</v>
      </c>
      <c r="IE76" s="59">
        <f t="shared" si="30"/>
        <v>0</v>
      </c>
      <c r="IF76" s="59">
        <f t="shared" si="30"/>
        <v>0</v>
      </c>
      <c r="IG76" s="59">
        <f t="shared" si="30"/>
        <v>0</v>
      </c>
      <c r="IH76" s="59">
        <f t="shared" si="30"/>
        <v>0</v>
      </c>
      <c r="II76" s="59">
        <f t="shared" si="30"/>
        <v>0</v>
      </c>
      <c r="IJ76" s="59">
        <f t="shared" si="30"/>
        <v>0</v>
      </c>
      <c r="IK76" s="59">
        <f t="shared" si="30"/>
        <v>0</v>
      </c>
      <c r="IL76" s="59">
        <f t="shared" si="30"/>
        <v>0</v>
      </c>
      <c r="IM76" s="59">
        <f t="shared" si="30"/>
        <v>0</v>
      </c>
      <c r="IN76" s="59">
        <f t="shared" si="30"/>
        <v>0</v>
      </c>
      <c r="IO76" s="59">
        <f t="shared" si="30"/>
        <v>0</v>
      </c>
      <c r="IP76" s="59">
        <f t="shared" si="30"/>
        <v>0</v>
      </c>
      <c r="IQ76" s="59">
        <f t="shared" si="30"/>
        <v>0</v>
      </c>
      <c r="IR76" s="59">
        <f t="shared" si="30"/>
        <v>0</v>
      </c>
      <c r="IS76" s="59">
        <f t="shared" si="30"/>
        <v>0</v>
      </c>
      <c r="IT76" s="59">
        <f t="shared" si="30"/>
        <v>0</v>
      </c>
      <c r="IU76" s="59">
        <f t="shared" si="30"/>
        <v>0</v>
      </c>
      <c r="IV76" s="59">
        <f t="shared" si="30"/>
        <v>0</v>
      </c>
    </row>
    <row r="77" spans="1:256" s="22" customFormat="1">
      <c r="A77" s="204" t="s">
        <v>432</v>
      </c>
      <c r="B77" s="88">
        <f>SUM(C77:AH77)</f>
        <v>1</v>
      </c>
      <c r="C77" s="108">
        <v>0</v>
      </c>
      <c r="D77" s="108">
        <v>0</v>
      </c>
      <c r="E77" s="108">
        <v>0</v>
      </c>
      <c r="F77" s="108">
        <v>0</v>
      </c>
      <c r="G77" s="108">
        <v>0</v>
      </c>
      <c r="H77" s="108">
        <v>0</v>
      </c>
      <c r="I77" s="108">
        <v>0</v>
      </c>
      <c r="J77" s="108">
        <v>1</v>
      </c>
      <c r="K77" s="108">
        <v>0</v>
      </c>
      <c r="L77" s="108">
        <v>0</v>
      </c>
      <c r="M77" s="108">
        <v>0</v>
      </c>
      <c r="N77" s="108">
        <v>0</v>
      </c>
      <c r="O77" s="108">
        <v>0</v>
      </c>
      <c r="P77" s="108">
        <v>0</v>
      </c>
      <c r="Q77" s="108">
        <v>0</v>
      </c>
      <c r="R77" s="108">
        <v>0</v>
      </c>
      <c r="S77" s="108">
        <v>0</v>
      </c>
      <c r="T77" s="108">
        <v>0</v>
      </c>
      <c r="U77" s="108">
        <v>0</v>
      </c>
      <c r="V77" s="108">
        <v>0</v>
      </c>
      <c r="W77" s="108">
        <v>0</v>
      </c>
      <c r="X77" s="108">
        <v>0</v>
      </c>
      <c r="Y77" s="108">
        <v>0</v>
      </c>
      <c r="Z77" s="108">
        <v>0</v>
      </c>
      <c r="AA77" s="108">
        <v>0</v>
      </c>
      <c r="AB77" s="108">
        <v>0</v>
      </c>
      <c r="AC77" s="108">
        <v>0</v>
      </c>
      <c r="AD77" s="108">
        <v>0</v>
      </c>
      <c r="AE77" s="108">
        <v>0</v>
      </c>
      <c r="AF77" s="108">
        <v>0</v>
      </c>
      <c r="AG77" s="108">
        <v>0</v>
      </c>
      <c r="AH77" s="108">
        <v>0</v>
      </c>
      <c r="AI77" s="1"/>
    </row>
    <row r="78" spans="1:256" s="22" customFormat="1">
      <c r="A78" s="204" t="s">
        <v>433</v>
      </c>
      <c r="B78" s="88">
        <f>SUM(C78:AH78)</f>
        <v>1</v>
      </c>
      <c r="C78" s="108">
        <v>0</v>
      </c>
      <c r="D78" s="108">
        <v>0</v>
      </c>
      <c r="E78" s="108">
        <v>0</v>
      </c>
      <c r="F78" s="108">
        <v>0</v>
      </c>
      <c r="G78" s="108">
        <v>0</v>
      </c>
      <c r="H78" s="108">
        <v>0</v>
      </c>
      <c r="I78" s="108">
        <v>0</v>
      </c>
      <c r="J78" s="108">
        <v>1</v>
      </c>
      <c r="K78" s="108">
        <v>0</v>
      </c>
      <c r="L78" s="108">
        <v>0</v>
      </c>
      <c r="M78" s="108">
        <v>0</v>
      </c>
      <c r="N78" s="108">
        <v>0</v>
      </c>
      <c r="O78" s="108">
        <v>0</v>
      </c>
      <c r="P78" s="108">
        <v>0</v>
      </c>
      <c r="Q78" s="108">
        <v>0</v>
      </c>
      <c r="R78" s="108">
        <v>0</v>
      </c>
      <c r="S78" s="108">
        <v>0</v>
      </c>
      <c r="T78" s="108">
        <v>0</v>
      </c>
      <c r="U78" s="108">
        <v>0</v>
      </c>
      <c r="V78" s="108">
        <v>0</v>
      </c>
      <c r="W78" s="108">
        <v>0</v>
      </c>
      <c r="X78" s="108">
        <v>0</v>
      </c>
      <c r="Y78" s="108">
        <v>0</v>
      </c>
      <c r="Z78" s="108">
        <v>0</v>
      </c>
      <c r="AA78" s="108">
        <v>0</v>
      </c>
      <c r="AB78" s="108">
        <v>0</v>
      </c>
      <c r="AC78" s="108">
        <v>0</v>
      </c>
      <c r="AD78" s="108">
        <v>0</v>
      </c>
      <c r="AE78" s="108">
        <v>0</v>
      </c>
      <c r="AF78" s="108">
        <v>0</v>
      </c>
      <c r="AG78" s="108">
        <v>0</v>
      </c>
      <c r="AH78" s="108">
        <v>0</v>
      </c>
      <c r="AI78" s="1"/>
    </row>
    <row r="79" spans="1:256" s="22" customFormat="1">
      <c r="A79" s="204" t="s">
        <v>434</v>
      </c>
      <c r="B79" s="88">
        <f>SUM(C79:AH79)</f>
        <v>59</v>
      </c>
      <c r="C79" s="108">
        <v>0</v>
      </c>
      <c r="D79" s="108">
        <v>0</v>
      </c>
      <c r="E79" s="108">
        <v>0</v>
      </c>
      <c r="F79" s="108">
        <v>0</v>
      </c>
      <c r="G79" s="108">
        <v>0</v>
      </c>
      <c r="H79" s="108">
        <v>0</v>
      </c>
      <c r="I79" s="108">
        <v>0</v>
      </c>
      <c r="J79" s="108">
        <v>56</v>
      </c>
      <c r="K79" s="108">
        <v>0</v>
      </c>
      <c r="L79" s="108">
        <v>0</v>
      </c>
      <c r="M79" s="108">
        <v>0</v>
      </c>
      <c r="N79" s="108">
        <v>0</v>
      </c>
      <c r="O79" s="108">
        <v>0</v>
      </c>
      <c r="P79" s="108">
        <v>0</v>
      </c>
      <c r="Q79" s="108">
        <v>0</v>
      </c>
      <c r="R79" s="108">
        <v>0</v>
      </c>
      <c r="S79" s="108">
        <v>0</v>
      </c>
      <c r="T79" s="108">
        <v>0</v>
      </c>
      <c r="U79" s="108">
        <v>0</v>
      </c>
      <c r="V79" s="108">
        <v>0</v>
      </c>
      <c r="W79" s="108">
        <v>0</v>
      </c>
      <c r="X79" s="108">
        <v>0</v>
      </c>
      <c r="Y79" s="108">
        <v>3</v>
      </c>
      <c r="Z79" s="108">
        <v>0</v>
      </c>
      <c r="AA79" s="108">
        <v>0</v>
      </c>
      <c r="AB79" s="108">
        <v>0</v>
      </c>
      <c r="AC79" s="108">
        <v>0</v>
      </c>
      <c r="AD79" s="108">
        <v>0</v>
      </c>
      <c r="AE79" s="108">
        <v>0</v>
      </c>
      <c r="AF79" s="108">
        <v>0</v>
      </c>
      <c r="AG79" s="108">
        <v>0</v>
      </c>
      <c r="AH79" s="108">
        <v>0</v>
      </c>
      <c r="AI79" s="1"/>
    </row>
    <row r="80" spans="1:256" s="22" customFormat="1">
      <c r="A80" s="204"/>
      <c r="B80" s="88"/>
      <c r="C80" s="108"/>
      <c r="D80" s="108"/>
      <c r="E80" s="108"/>
      <c r="F80" s="108"/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/>
      <c r="S80" s="108"/>
      <c r="T80" s="108"/>
      <c r="U80" s="108"/>
      <c r="V80" s="108"/>
      <c r="W80" s="108"/>
      <c r="X80" s="108"/>
      <c r="Y80" s="108"/>
      <c r="Z80" s="108"/>
      <c r="AA80" s="108"/>
      <c r="AB80" s="108"/>
      <c r="AC80" s="108"/>
      <c r="AD80" s="108"/>
      <c r="AE80" s="108"/>
      <c r="AF80" s="108"/>
      <c r="AG80" s="108"/>
      <c r="AH80" s="108"/>
      <c r="AI80" s="1"/>
    </row>
    <row r="81" spans="1:256" s="22" customFormat="1">
      <c r="A81" s="203" t="s">
        <v>26</v>
      </c>
      <c r="B81" s="88">
        <f t="shared" ref="B81:BM81" si="31">SUM(B82:B107)</f>
        <v>4468</v>
      </c>
      <c r="C81" s="88">
        <f t="shared" si="31"/>
        <v>0</v>
      </c>
      <c r="D81" s="88">
        <f t="shared" si="31"/>
        <v>0</v>
      </c>
      <c r="E81" s="88">
        <f t="shared" si="31"/>
        <v>1</v>
      </c>
      <c r="F81" s="88">
        <f t="shared" si="31"/>
        <v>1</v>
      </c>
      <c r="G81" s="88">
        <f t="shared" si="31"/>
        <v>2</v>
      </c>
      <c r="H81" s="88">
        <f t="shared" si="31"/>
        <v>1</v>
      </c>
      <c r="I81" s="88">
        <f t="shared" si="31"/>
        <v>16</v>
      </c>
      <c r="J81" s="88">
        <f t="shared" si="31"/>
        <v>4037</v>
      </c>
      <c r="K81" s="88">
        <f t="shared" si="31"/>
        <v>1</v>
      </c>
      <c r="L81" s="88">
        <f t="shared" si="31"/>
        <v>4</v>
      </c>
      <c r="M81" s="88">
        <f t="shared" si="31"/>
        <v>0</v>
      </c>
      <c r="N81" s="88">
        <f t="shared" si="31"/>
        <v>7</v>
      </c>
      <c r="O81" s="88">
        <f t="shared" si="31"/>
        <v>0</v>
      </c>
      <c r="P81" s="88">
        <f t="shared" si="31"/>
        <v>1</v>
      </c>
      <c r="Q81" s="88">
        <f t="shared" si="31"/>
        <v>0</v>
      </c>
      <c r="R81" s="88">
        <f t="shared" si="31"/>
        <v>0</v>
      </c>
      <c r="S81" s="88">
        <f t="shared" si="31"/>
        <v>2</v>
      </c>
      <c r="T81" s="88">
        <f t="shared" si="31"/>
        <v>0</v>
      </c>
      <c r="U81" s="88">
        <f t="shared" si="31"/>
        <v>0</v>
      </c>
      <c r="V81" s="88">
        <f t="shared" si="31"/>
        <v>0</v>
      </c>
      <c r="W81" s="88">
        <f t="shared" si="31"/>
        <v>0</v>
      </c>
      <c r="X81" s="88">
        <f t="shared" si="31"/>
        <v>0</v>
      </c>
      <c r="Y81" s="88">
        <f t="shared" si="31"/>
        <v>370</v>
      </c>
      <c r="Z81" s="88">
        <f t="shared" si="31"/>
        <v>0</v>
      </c>
      <c r="AA81" s="88">
        <f t="shared" si="31"/>
        <v>14</v>
      </c>
      <c r="AB81" s="88">
        <f t="shared" si="31"/>
        <v>0</v>
      </c>
      <c r="AC81" s="88">
        <f t="shared" si="31"/>
        <v>3</v>
      </c>
      <c r="AD81" s="88">
        <f t="shared" si="31"/>
        <v>2</v>
      </c>
      <c r="AE81" s="88">
        <f t="shared" si="31"/>
        <v>2</v>
      </c>
      <c r="AF81" s="88">
        <f t="shared" si="31"/>
        <v>3</v>
      </c>
      <c r="AG81" s="88">
        <f t="shared" si="31"/>
        <v>0</v>
      </c>
      <c r="AH81" s="88">
        <f t="shared" si="31"/>
        <v>1</v>
      </c>
      <c r="AI81" s="172">
        <f t="shared" si="31"/>
        <v>0</v>
      </c>
      <c r="AJ81" s="59">
        <f t="shared" si="31"/>
        <v>0</v>
      </c>
      <c r="AK81" s="59">
        <f t="shared" si="31"/>
        <v>0</v>
      </c>
      <c r="AL81" s="59">
        <f t="shared" si="31"/>
        <v>0</v>
      </c>
      <c r="AM81" s="59">
        <f t="shared" si="31"/>
        <v>0</v>
      </c>
      <c r="AN81" s="59">
        <f t="shared" si="31"/>
        <v>0</v>
      </c>
      <c r="AO81" s="59">
        <f t="shared" si="31"/>
        <v>0</v>
      </c>
      <c r="AP81" s="59">
        <f t="shared" si="31"/>
        <v>0</v>
      </c>
      <c r="AQ81" s="59">
        <f t="shared" si="31"/>
        <v>0</v>
      </c>
      <c r="AR81" s="59">
        <f t="shared" si="31"/>
        <v>0</v>
      </c>
      <c r="AS81" s="59">
        <f t="shared" si="31"/>
        <v>0</v>
      </c>
      <c r="AT81" s="59">
        <f t="shared" si="31"/>
        <v>0</v>
      </c>
      <c r="AU81" s="59">
        <f t="shared" si="31"/>
        <v>0</v>
      </c>
      <c r="AV81" s="59">
        <f t="shared" si="31"/>
        <v>0</v>
      </c>
      <c r="AW81" s="59">
        <f t="shared" si="31"/>
        <v>0</v>
      </c>
      <c r="AX81" s="59">
        <f t="shared" si="31"/>
        <v>0</v>
      </c>
      <c r="AY81" s="59">
        <f t="shared" si="31"/>
        <v>0</v>
      </c>
      <c r="AZ81" s="59">
        <f t="shared" si="31"/>
        <v>0</v>
      </c>
      <c r="BA81" s="59">
        <f t="shared" si="31"/>
        <v>0</v>
      </c>
      <c r="BB81" s="59">
        <f t="shared" si="31"/>
        <v>0</v>
      </c>
      <c r="BC81" s="59">
        <f t="shared" si="31"/>
        <v>0</v>
      </c>
      <c r="BD81" s="59">
        <f t="shared" si="31"/>
        <v>0</v>
      </c>
      <c r="BE81" s="59">
        <f t="shared" si="31"/>
        <v>0</v>
      </c>
      <c r="BF81" s="59">
        <f t="shared" si="31"/>
        <v>0</v>
      </c>
      <c r="BG81" s="59">
        <f t="shared" si="31"/>
        <v>0</v>
      </c>
      <c r="BH81" s="59">
        <f t="shared" si="31"/>
        <v>0</v>
      </c>
      <c r="BI81" s="59">
        <f t="shared" si="31"/>
        <v>0</v>
      </c>
      <c r="BJ81" s="59">
        <f t="shared" si="31"/>
        <v>0</v>
      </c>
      <c r="BK81" s="59">
        <f t="shared" si="31"/>
        <v>0</v>
      </c>
      <c r="BL81" s="59">
        <f t="shared" si="31"/>
        <v>0</v>
      </c>
      <c r="BM81" s="59">
        <f t="shared" si="31"/>
        <v>0</v>
      </c>
      <c r="BN81" s="59">
        <f t="shared" ref="BN81:DY81" si="32">SUM(BN82:BN107)</f>
        <v>0</v>
      </c>
      <c r="BO81" s="59">
        <f t="shared" si="32"/>
        <v>0</v>
      </c>
      <c r="BP81" s="59">
        <f t="shared" si="32"/>
        <v>0</v>
      </c>
      <c r="BQ81" s="59">
        <f t="shared" si="32"/>
        <v>0</v>
      </c>
      <c r="BR81" s="59">
        <f t="shared" si="32"/>
        <v>0</v>
      </c>
      <c r="BS81" s="59">
        <f t="shared" si="32"/>
        <v>0</v>
      </c>
      <c r="BT81" s="59">
        <f t="shared" si="32"/>
        <v>0</v>
      </c>
      <c r="BU81" s="59">
        <f t="shared" si="32"/>
        <v>0</v>
      </c>
      <c r="BV81" s="59">
        <f t="shared" si="32"/>
        <v>0</v>
      </c>
      <c r="BW81" s="59">
        <f t="shared" si="32"/>
        <v>0</v>
      </c>
      <c r="BX81" s="59">
        <f t="shared" si="32"/>
        <v>0</v>
      </c>
      <c r="BY81" s="59">
        <f t="shared" si="32"/>
        <v>0</v>
      </c>
      <c r="BZ81" s="59">
        <f t="shared" si="32"/>
        <v>0</v>
      </c>
      <c r="CA81" s="59">
        <f t="shared" si="32"/>
        <v>0</v>
      </c>
      <c r="CB81" s="59">
        <f t="shared" si="32"/>
        <v>0</v>
      </c>
      <c r="CC81" s="59">
        <f t="shared" si="32"/>
        <v>0</v>
      </c>
      <c r="CD81" s="59">
        <f t="shared" si="32"/>
        <v>0</v>
      </c>
      <c r="CE81" s="59">
        <f t="shared" si="32"/>
        <v>0</v>
      </c>
      <c r="CF81" s="59">
        <f t="shared" si="32"/>
        <v>0</v>
      </c>
      <c r="CG81" s="59">
        <f t="shared" si="32"/>
        <v>0</v>
      </c>
      <c r="CH81" s="59">
        <f t="shared" si="32"/>
        <v>0</v>
      </c>
      <c r="CI81" s="59">
        <f t="shared" si="32"/>
        <v>0</v>
      </c>
      <c r="CJ81" s="59">
        <f t="shared" si="32"/>
        <v>0</v>
      </c>
      <c r="CK81" s="59">
        <f t="shared" si="32"/>
        <v>0</v>
      </c>
      <c r="CL81" s="59">
        <f t="shared" si="32"/>
        <v>0</v>
      </c>
      <c r="CM81" s="59">
        <f t="shared" si="32"/>
        <v>0</v>
      </c>
      <c r="CN81" s="59">
        <f t="shared" si="32"/>
        <v>0</v>
      </c>
      <c r="CO81" s="59">
        <f t="shared" si="32"/>
        <v>0</v>
      </c>
      <c r="CP81" s="59">
        <f t="shared" si="32"/>
        <v>0</v>
      </c>
      <c r="CQ81" s="59">
        <f t="shared" si="32"/>
        <v>0</v>
      </c>
      <c r="CR81" s="59">
        <f t="shared" si="32"/>
        <v>0</v>
      </c>
      <c r="CS81" s="59">
        <f t="shared" si="32"/>
        <v>0</v>
      </c>
      <c r="CT81" s="59">
        <f t="shared" si="32"/>
        <v>0</v>
      </c>
      <c r="CU81" s="59">
        <f t="shared" si="32"/>
        <v>0</v>
      </c>
      <c r="CV81" s="59">
        <f t="shared" si="32"/>
        <v>0</v>
      </c>
      <c r="CW81" s="59">
        <f t="shared" si="32"/>
        <v>0</v>
      </c>
      <c r="CX81" s="59">
        <f t="shared" si="32"/>
        <v>0</v>
      </c>
      <c r="CY81" s="59">
        <f t="shared" si="32"/>
        <v>0</v>
      </c>
      <c r="CZ81" s="59">
        <f t="shared" si="32"/>
        <v>0</v>
      </c>
      <c r="DA81" s="59">
        <f t="shared" si="32"/>
        <v>0</v>
      </c>
      <c r="DB81" s="59">
        <f t="shared" si="32"/>
        <v>0</v>
      </c>
      <c r="DC81" s="59">
        <f t="shared" si="32"/>
        <v>0</v>
      </c>
      <c r="DD81" s="59">
        <f t="shared" si="32"/>
        <v>0</v>
      </c>
      <c r="DE81" s="59">
        <f t="shared" si="32"/>
        <v>0</v>
      </c>
      <c r="DF81" s="59">
        <f t="shared" si="32"/>
        <v>0</v>
      </c>
      <c r="DG81" s="59">
        <f t="shared" si="32"/>
        <v>0</v>
      </c>
      <c r="DH81" s="59">
        <f t="shared" si="32"/>
        <v>0</v>
      </c>
      <c r="DI81" s="59">
        <f t="shared" si="32"/>
        <v>0</v>
      </c>
      <c r="DJ81" s="59">
        <f t="shared" si="32"/>
        <v>0</v>
      </c>
      <c r="DK81" s="59">
        <f t="shared" si="32"/>
        <v>0</v>
      </c>
      <c r="DL81" s="59">
        <f t="shared" si="32"/>
        <v>0</v>
      </c>
      <c r="DM81" s="59">
        <f t="shared" si="32"/>
        <v>0</v>
      </c>
      <c r="DN81" s="59">
        <f t="shared" si="32"/>
        <v>0</v>
      </c>
      <c r="DO81" s="59">
        <f t="shared" si="32"/>
        <v>0</v>
      </c>
      <c r="DP81" s="59">
        <f t="shared" si="32"/>
        <v>0</v>
      </c>
      <c r="DQ81" s="59">
        <f t="shared" si="32"/>
        <v>0</v>
      </c>
      <c r="DR81" s="59">
        <f t="shared" si="32"/>
        <v>0</v>
      </c>
      <c r="DS81" s="59">
        <f t="shared" si="32"/>
        <v>0</v>
      </c>
      <c r="DT81" s="59">
        <f t="shared" si="32"/>
        <v>0</v>
      </c>
      <c r="DU81" s="59">
        <f t="shared" si="32"/>
        <v>0</v>
      </c>
      <c r="DV81" s="59">
        <f t="shared" si="32"/>
        <v>0</v>
      </c>
      <c r="DW81" s="59">
        <f t="shared" si="32"/>
        <v>0</v>
      </c>
      <c r="DX81" s="59">
        <f t="shared" si="32"/>
        <v>0</v>
      </c>
      <c r="DY81" s="59">
        <f t="shared" si="32"/>
        <v>0</v>
      </c>
      <c r="DZ81" s="59">
        <f t="shared" ref="DZ81:GK81" si="33">SUM(DZ82:DZ107)</f>
        <v>0</v>
      </c>
      <c r="EA81" s="59">
        <f t="shared" si="33"/>
        <v>0</v>
      </c>
      <c r="EB81" s="59">
        <f t="shared" si="33"/>
        <v>0</v>
      </c>
      <c r="EC81" s="59">
        <f t="shared" si="33"/>
        <v>0</v>
      </c>
      <c r="ED81" s="59">
        <f t="shared" si="33"/>
        <v>0</v>
      </c>
      <c r="EE81" s="59">
        <f t="shared" si="33"/>
        <v>0</v>
      </c>
      <c r="EF81" s="59">
        <f t="shared" si="33"/>
        <v>0</v>
      </c>
      <c r="EG81" s="59">
        <f t="shared" si="33"/>
        <v>0</v>
      </c>
      <c r="EH81" s="59">
        <f t="shared" si="33"/>
        <v>0</v>
      </c>
      <c r="EI81" s="59">
        <f t="shared" si="33"/>
        <v>0</v>
      </c>
      <c r="EJ81" s="59">
        <f t="shared" si="33"/>
        <v>0</v>
      </c>
      <c r="EK81" s="59">
        <f t="shared" si="33"/>
        <v>0</v>
      </c>
      <c r="EL81" s="59">
        <f t="shared" si="33"/>
        <v>0</v>
      </c>
      <c r="EM81" s="59">
        <f t="shared" si="33"/>
        <v>0</v>
      </c>
      <c r="EN81" s="59">
        <f t="shared" si="33"/>
        <v>0</v>
      </c>
      <c r="EO81" s="59">
        <f t="shared" si="33"/>
        <v>0</v>
      </c>
      <c r="EP81" s="59">
        <f t="shared" si="33"/>
        <v>0</v>
      </c>
      <c r="EQ81" s="59">
        <f t="shared" si="33"/>
        <v>0</v>
      </c>
      <c r="ER81" s="59">
        <f t="shared" si="33"/>
        <v>0</v>
      </c>
      <c r="ES81" s="59">
        <f t="shared" si="33"/>
        <v>0</v>
      </c>
      <c r="ET81" s="59">
        <f t="shared" si="33"/>
        <v>0</v>
      </c>
      <c r="EU81" s="59">
        <f t="shared" si="33"/>
        <v>0</v>
      </c>
      <c r="EV81" s="59">
        <f t="shared" si="33"/>
        <v>0</v>
      </c>
      <c r="EW81" s="59">
        <f t="shared" si="33"/>
        <v>0</v>
      </c>
      <c r="EX81" s="59">
        <f t="shared" si="33"/>
        <v>0</v>
      </c>
      <c r="EY81" s="59">
        <f t="shared" si="33"/>
        <v>0</v>
      </c>
      <c r="EZ81" s="59">
        <f t="shared" si="33"/>
        <v>0</v>
      </c>
      <c r="FA81" s="59">
        <f t="shared" si="33"/>
        <v>0</v>
      </c>
      <c r="FB81" s="59">
        <f t="shared" si="33"/>
        <v>0</v>
      </c>
      <c r="FC81" s="59">
        <f t="shared" si="33"/>
        <v>0</v>
      </c>
      <c r="FD81" s="59">
        <f t="shared" si="33"/>
        <v>0</v>
      </c>
      <c r="FE81" s="59">
        <f t="shared" si="33"/>
        <v>0</v>
      </c>
      <c r="FF81" s="59">
        <f t="shared" si="33"/>
        <v>0</v>
      </c>
      <c r="FG81" s="59">
        <f t="shared" si="33"/>
        <v>0</v>
      </c>
      <c r="FH81" s="59">
        <f t="shared" si="33"/>
        <v>0</v>
      </c>
      <c r="FI81" s="59">
        <f t="shared" si="33"/>
        <v>0</v>
      </c>
      <c r="FJ81" s="59">
        <f t="shared" si="33"/>
        <v>0</v>
      </c>
      <c r="FK81" s="59">
        <f t="shared" si="33"/>
        <v>0</v>
      </c>
      <c r="FL81" s="59">
        <f t="shared" si="33"/>
        <v>0</v>
      </c>
      <c r="FM81" s="59">
        <f t="shared" si="33"/>
        <v>0</v>
      </c>
      <c r="FN81" s="59">
        <f t="shared" si="33"/>
        <v>0</v>
      </c>
      <c r="FO81" s="59">
        <f t="shared" si="33"/>
        <v>0</v>
      </c>
      <c r="FP81" s="59">
        <f t="shared" si="33"/>
        <v>0</v>
      </c>
      <c r="FQ81" s="59">
        <f t="shared" si="33"/>
        <v>0</v>
      </c>
      <c r="FR81" s="59">
        <f t="shared" si="33"/>
        <v>0</v>
      </c>
      <c r="FS81" s="59">
        <f t="shared" si="33"/>
        <v>0</v>
      </c>
      <c r="FT81" s="59">
        <f t="shared" si="33"/>
        <v>0</v>
      </c>
      <c r="FU81" s="59">
        <f t="shared" si="33"/>
        <v>0</v>
      </c>
      <c r="FV81" s="59">
        <f t="shared" si="33"/>
        <v>0</v>
      </c>
      <c r="FW81" s="59">
        <f t="shared" si="33"/>
        <v>0</v>
      </c>
      <c r="FX81" s="59">
        <f t="shared" si="33"/>
        <v>0</v>
      </c>
      <c r="FY81" s="59">
        <f t="shared" si="33"/>
        <v>0</v>
      </c>
      <c r="FZ81" s="59">
        <f t="shared" si="33"/>
        <v>0</v>
      </c>
      <c r="GA81" s="59">
        <f t="shared" si="33"/>
        <v>0</v>
      </c>
      <c r="GB81" s="59">
        <f t="shared" si="33"/>
        <v>0</v>
      </c>
      <c r="GC81" s="59">
        <f t="shared" si="33"/>
        <v>0</v>
      </c>
      <c r="GD81" s="59">
        <f t="shared" si="33"/>
        <v>0</v>
      </c>
      <c r="GE81" s="59">
        <f t="shared" si="33"/>
        <v>0</v>
      </c>
      <c r="GF81" s="59">
        <f t="shared" si="33"/>
        <v>0</v>
      </c>
      <c r="GG81" s="59">
        <f t="shared" si="33"/>
        <v>0</v>
      </c>
      <c r="GH81" s="59">
        <f t="shared" si="33"/>
        <v>0</v>
      </c>
      <c r="GI81" s="59">
        <f t="shared" si="33"/>
        <v>0</v>
      </c>
      <c r="GJ81" s="59">
        <f t="shared" si="33"/>
        <v>0</v>
      </c>
      <c r="GK81" s="59">
        <f t="shared" si="33"/>
        <v>0</v>
      </c>
      <c r="GL81" s="59">
        <f t="shared" ref="GL81:IV81" si="34">SUM(GL82:GL107)</f>
        <v>0</v>
      </c>
      <c r="GM81" s="59">
        <f t="shared" si="34"/>
        <v>0</v>
      </c>
      <c r="GN81" s="59">
        <f t="shared" si="34"/>
        <v>0</v>
      </c>
      <c r="GO81" s="59">
        <f t="shared" si="34"/>
        <v>0</v>
      </c>
      <c r="GP81" s="59">
        <f t="shared" si="34"/>
        <v>0</v>
      </c>
      <c r="GQ81" s="59">
        <f t="shared" si="34"/>
        <v>0</v>
      </c>
      <c r="GR81" s="59">
        <f t="shared" si="34"/>
        <v>0</v>
      </c>
      <c r="GS81" s="59">
        <f t="shared" si="34"/>
        <v>0</v>
      </c>
      <c r="GT81" s="59">
        <f t="shared" si="34"/>
        <v>0</v>
      </c>
      <c r="GU81" s="59">
        <f t="shared" si="34"/>
        <v>0</v>
      </c>
      <c r="GV81" s="59">
        <f t="shared" si="34"/>
        <v>0</v>
      </c>
      <c r="GW81" s="59">
        <f t="shared" si="34"/>
        <v>0</v>
      </c>
      <c r="GX81" s="59">
        <f t="shared" si="34"/>
        <v>0</v>
      </c>
      <c r="GY81" s="59">
        <f t="shared" si="34"/>
        <v>0</v>
      </c>
      <c r="GZ81" s="59">
        <f t="shared" si="34"/>
        <v>0</v>
      </c>
      <c r="HA81" s="59">
        <f t="shared" si="34"/>
        <v>0</v>
      </c>
      <c r="HB81" s="59">
        <f t="shared" si="34"/>
        <v>0</v>
      </c>
      <c r="HC81" s="59">
        <f t="shared" si="34"/>
        <v>0</v>
      </c>
      <c r="HD81" s="59">
        <f t="shared" si="34"/>
        <v>0</v>
      </c>
      <c r="HE81" s="59">
        <f t="shared" si="34"/>
        <v>0</v>
      </c>
      <c r="HF81" s="59">
        <f t="shared" si="34"/>
        <v>0</v>
      </c>
      <c r="HG81" s="59">
        <f t="shared" si="34"/>
        <v>0</v>
      </c>
      <c r="HH81" s="59">
        <f t="shared" si="34"/>
        <v>0</v>
      </c>
      <c r="HI81" s="59">
        <f t="shared" si="34"/>
        <v>0</v>
      </c>
      <c r="HJ81" s="59">
        <f t="shared" si="34"/>
        <v>0</v>
      </c>
      <c r="HK81" s="59">
        <f t="shared" si="34"/>
        <v>0</v>
      </c>
      <c r="HL81" s="59">
        <f t="shared" si="34"/>
        <v>0</v>
      </c>
      <c r="HM81" s="59">
        <f t="shared" si="34"/>
        <v>0</v>
      </c>
      <c r="HN81" s="59">
        <f t="shared" si="34"/>
        <v>0</v>
      </c>
      <c r="HO81" s="59">
        <f t="shared" si="34"/>
        <v>0</v>
      </c>
      <c r="HP81" s="59">
        <f t="shared" si="34"/>
        <v>0</v>
      </c>
      <c r="HQ81" s="59">
        <f t="shared" si="34"/>
        <v>0</v>
      </c>
      <c r="HR81" s="59">
        <f t="shared" si="34"/>
        <v>0</v>
      </c>
      <c r="HS81" s="59">
        <f t="shared" si="34"/>
        <v>0</v>
      </c>
      <c r="HT81" s="59">
        <f t="shared" si="34"/>
        <v>0</v>
      </c>
      <c r="HU81" s="59">
        <f t="shared" si="34"/>
        <v>0</v>
      </c>
      <c r="HV81" s="59">
        <f t="shared" si="34"/>
        <v>0</v>
      </c>
      <c r="HW81" s="59">
        <f t="shared" si="34"/>
        <v>0</v>
      </c>
      <c r="HX81" s="59">
        <f t="shared" si="34"/>
        <v>0</v>
      </c>
      <c r="HY81" s="59">
        <f t="shared" si="34"/>
        <v>0</v>
      </c>
      <c r="HZ81" s="59">
        <f t="shared" si="34"/>
        <v>0</v>
      </c>
      <c r="IA81" s="59">
        <f t="shared" si="34"/>
        <v>0</v>
      </c>
      <c r="IB81" s="59">
        <f t="shared" si="34"/>
        <v>0</v>
      </c>
      <c r="IC81" s="59">
        <f t="shared" si="34"/>
        <v>0</v>
      </c>
      <c r="ID81" s="59">
        <f t="shared" si="34"/>
        <v>0</v>
      </c>
      <c r="IE81" s="59">
        <f t="shared" si="34"/>
        <v>0</v>
      </c>
      <c r="IF81" s="59">
        <f t="shared" si="34"/>
        <v>0</v>
      </c>
      <c r="IG81" s="59">
        <f t="shared" si="34"/>
        <v>0</v>
      </c>
      <c r="IH81" s="59">
        <f t="shared" si="34"/>
        <v>0</v>
      </c>
      <c r="II81" s="59">
        <f t="shared" si="34"/>
        <v>0</v>
      </c>
      <c r="IJ81" s="59">
        <f t="shared" si="34"/>
        <v>0</v>
      </c>
      <c r="IK81" s="59">
        <f t="shared" si="34"/>
        <v>0</v>
      </c>
      <c r="IL81" s="59">
        <f t="shared" si="34"/>
        <v>0</v>
      </c>
      <c r="IM81" s="59">
        <f t="shared" si="34"/>
        <v>0</v>
      </c>
      <c r="IN81" s="59">
        <f t="shared" si="34"/>
        <v>0</v>
      </c>
      <c r="IO81" s="59">
        <f t="shared" si="34"/>
        <v>0</v>
      </c>
      <c r="IP81" s="59">
        <f t="shared" si="34"/>
        <v>0</v>
      </c>
      <c r="IQ81" s="59">
        <f t="shared" si="34"/>
        <v>0</v>
      </c>
      <c r="IR81" s="59">
        <f t="shared" si="34"/>
        <v>0</v>
      </c>
      <c r="IS81" s="59">
        <f t="shared" si="34"/>
        <v>0</v>
      </c>
      <c r="IT81" s="59">
        <f t="shared" si="34"/>
        <v>0</v>
      </c>
      <c r="IU81" s="59">
        <f t="shared" si="34"/>
        <v>0</v>
      </c>
      <c r="IV81" s="59">
        <f t="shared" si="34"/>
        <v>0</v>
      </c>
    </row>
    <row r="82" spans="1:256" s="22" customFormat="1">
      <c r="A82" s="204" t="s">
        <v>435</v>
      </c>
      <c r="B82" s="88">
        <f t="shared" ref="B82:B107" si="35">SUM(C82:AH82)</f>
        <v>53</v>
      </c>
      <c r="C82" s="108">
        <v>0</v>
      </c>
      <c r="D82" s="108">
        <v>0</v>
      </c>
      <c r="E82" s="108">
        <v>0</v>
      </c>
      <c r="F82" s="108">
        <v>0</v>
      </c>
      <c r="G82" s="108">
        <v>0</v>
      </c>
      <c r="H82" s="108">
        <v>0</v>
      </c>
      <c r="I82" s="108">
        <v>0</v>
      </c>
      <c r="J82" s="108">
        <v>51</v>
      </c>
      <c r="K82" s="108">
        <v>0</v>
      </c>
      <c r="L82" s="108">
        <v>0</v>
      </c>
      <c r="M82" s="108">
        <v>0</v>
      </c>
      <c r="N82" s="108">
        <v>0</v>
      </c>
      <c r="O82" s="108">
        <v>0</v>
      </c>
      <c r="P82" s="108">
        <v>0</v>
      </c>
      <c r="Q82" s="108">
        <v>0</v>
      </c>
      <c r="R82" s="108">
        <v>0</v>
      </c>
      <c r="S82" s="108">
        <v>0</v>
      </c>
      <c r="T82" s="108">
        <v>0</v>
      </c>
      <c r="U82" s="108">
        <v>0</v>
      </c>
      <c r="V82" s="108">
        <v>0</v>
      </c>
      <c r="W82" s="108">
        <v>0</v>
      </c>
      <c r="X82" s="108">
        <v>0</v>
      </c>
      <c r="Y82" s="108">
        <v>1</v>
      </c>
      <c r="Z82" s="108">
        <v>0</v>
      </c>
      <c r="AA82" s="108">
        <v>1</v>
      </c>
      <c r="AB82" s="108">
        <v>0</v>
      </c>
      <c r="AC82" s="108">
        <v>0</v>
      </c>
      <c r="AD82" s="108">
        <v>0</v>
      </c>
      <c r="AE82" s="108">
        <v>0</v>
      </c>
      <c r="AF82" s="108">
        <v>0</v>
      </c>
      <c r="AG82" s="108">
        <v>0</v>
      </c>
      <c r="AH82" s="108">
        <v>0</v>
      </c>
      <c r="AI82" s="1"/>
    </row>
    <row r="83" spans="1:256" s="22" customFormat="1">
      <c r="A83" s="204" t="s">
        <v>436</v>
      </c>
      <c r="B83" s="88">
        <f t="shared" si="35"/>
        <v>5</v>
      </c>
      <c r="C83" s="108">
        <v>0</v>
      </c>
      <c r="D83" s="108">
        <v>0</v>
      </c>
      <c r="E83" s="108">
        <v>0</v>
      </c>
      <c r="F83" s="108">
        <v>0</v>
      </c>
      <c r="G83" s="108">
        <v>0</v>
      </c>
      <c r="H83" s="108">
        <v>0</v>
      </c>
      <c r="I83" s="108">
        <v>0</v>
      </c>
      <c r="J83" s="108">
        <v>5</v>
      </c>
      <c r="K83" s="108">
        <v>0</v>
      </c>
      <c r="L83" s="108">
        <v>0</v>
      </c>
      <c r="M83" s="108">
        <v>0</v>
      </c>
      <c r="N83" s="108">
        <v>0</v>
      </c>
      <c r="O83" s="108">
        <v>0</v>
      </c>
      <c r="P83" s="108">
        <v>0</v>
      </c>
      <c r="Q83" s="108">
        <v>0</v>
      </c>
      <c r="R83" s="108">
        <v>0</v>
      </c>
      <c r="S83" s="108">
        <v>0</v>
      </c>
      <c r="T83" s="108">
        <v>0</v>
      </c>
      <c r="U83" s="108">
        <v>0</v>
      </c>
      <c r="V83" s="108">
        <v>0</v>
      </c>
      <c r="W83" s="108">
        <v>0</v>
      </c>
      <c r="X83" s="108">
        <v>0</v>
      </c>
      <c r="Y83" s="108">
        <v>0</v>
      </c>
      <c r="Z83" s="108">
        <v>0</v>
      </c>
      <c r="AA83" s="108">
        <v>0</v>
      </c>
      <c r="AB83" s="108">
        <v>0</v>
      </c>
      <c r="AC83" s="108">
        <v>0</v>
      </c>
      <c r="AD83" s="108">
        <v>0</v>
      </c>
      <c r="AE83" s="108">
        <v>0</v>
      </c>
      <c r="AF83" s="108">
        <v>0</v>
      </c>
      <c r="AG83" s="108">
        <v>0</v>
      </c>
      <c r="AH83" s="108">
        <v>0</v>
      </c>
      <c r="AI83" s="1"/>
    </row>
    <row r="84" spans="1:256" s="22" customFormat="1">
      <c r="A84" s="204" t="s">
        <v>437</v>
      </c>
      <c r="B84" s="88">
        <f t="shared" si="35"/>
        <v>82</v>
      </c>
      <c r="C84" s="108">
        <v>0</v>
      </c>
      <c r="D84" s="108">
        <v>0</v>
      </c>
      <c r="E84" s="108">
        <v>0</v>
      </c>
      <c r="F84" s="108">
        <v>0</v>
      </c>
      <c r="G84" s="108">
        <v>1</v>
      </c>
      <c r="H84" s="108">
        <v>0</v>
      </c>
      <c r="I84" s="108">
        <v>0</v>
      </c>
      <c r="J84" s="108">
        <v>78</v>
      </c>
      <c r="K84" s="108">
        <v>0</v>
      </c>
      <c r="L84" s="108">
        <v>0</v>
      </c>
      <c r="M84" s="108">
        <v>0</v>
      </c>
      <c r="N84" s="108">
        <v>0</v>
      </c>
      <c r="O84" s="108">
        <v>0</v>
      </c>
      <c r="P84" s="108">
        <v>0</v>
      </c>
      <c r="Q84" s="108">
        <v>0</v>
      </c>
      <c r="R84" s="108">
        <v>0</v>
      </c>
      <c r="S84" s="108">
        <v>0</v>
      </c>
      <c r="T84" s="108">
        <v>0</v>
      </c>
      <c r="U84" s="108">
        <v>0</v>
      </c>
      <c r="V84" s="108">
        <v>0</v>
      </c>
      <c r="W84" s="108">
        <v>0</v>
      </c>
      <c r="X84" s="108">
        <v>0</v>
      </c>
      <c r="Y84" s="108">
        <v>2</v>
      </c>
      <c r="Z84" s="108">
        <v>0</v>
      </c>
      <c r="AA84" s="108">
        <v>0</v>
      </c>
      <c r="AB84" s="108">
        <v>0</v>
      </c>
      <c r="AC84" s="108">
        <v>0</v>
      </c>
      <c r="AD84" s="108">
        <v>0</v>
      </c>
      <c r="AE84" s="108">
        <v>0</v>
      </c>
      <c r="AF84" s="108">
        <v>1</v>
      </c>
      <c r="AG84" s="108">
        <v>0</v>
      </c>
      <c r="AH84" s="108">
        <v>0</v>
      </c>
      <c r="AI84" s="1"/>
    </row>
    <row r="85" spans="1:256" s="22" customFormat="1">
      <c r="A85" s="204" t="s">
        <v>438</v>
      </c>
      <c r="B85" s="88">
        <f t="shared" si="35"/>
        <v>88</v>
      </c>
      <c r="C85" s="108">
        <v>0</v>
      </c>
      <c r="D85" s="108">
        <v>0</v>
      </c>
      <c r="E85" s="108">
        <v>0</v>
      </c>
      <c r="F85" s="108">
        <v>0</v>
      </c>
      <c r="G85" s="108">
        <v>0</v>
      </c>
      <c r="H85" s="108">
        <v>0</v>
      </c>
      <c r="I85" s="108">
        <v>0</v>
      </c>
      <c r="J85" s="108">
        <v>84</v>
      </c>
      <c r="K85" s="108">
        <v>0</v>
      </c>
      <c r="L85" s="108">
        <v>0</v>
      </c>
      <c r="M85" s="108">
        <v>0</v>
      </c>
      <c r="N85" s="108">
        <v>0</v>
      </c>
      <c r="O85" s="108">
        <v>0</v>
      </c>
      <c r="P85" s="108">
        <v>0</v>
      </c>
      <c r="Q85" s="108">
        <v>0</v>
      </c>
      <c r="R85" s="108">
        <v>0</v>
      </c>
      <c r="S85" s="108">
        <v>0</v>
      </c>
      <c r="T85" s="108">
        <v>0</v>
      </c>
      <c r="U85" s="108">
        <v>0</v>
      </c>
      <c r="V85" s="108">
        <v>0</v>
      </c>
      <c r="W85" s="108">
        <v>0</v>
      </c>
      <c r="X85" s="108">
        <v>0</v>
      </c>
      <c r="Y85" s="108">
        <v>4</v>
      </c>
      <c r="Z85" s="108">
        <v>0</v>
      </c>
      <c r="AA85" s="108">
        <v>0</v>
      </c>
      <c r="AB85" s="108">
        <v>0</v>
      </c>
      <c r="AC85" s="108">
        <v>0</v>
      </c>
      <c r="AD85" s="108">
        <v>0</v>
      </c>
      <c r="AE85" s="108">
        <v>0</v>
      </c>
      <c r="AF85" s="108">
        <v>0</v>
      </c>
      <c r="AG85" s="108">
        <v>0</v>
      </c>
      <c r="AH85" s="108">
        <v>0</v>
      </c>
      <c r="AI85" s="1"/>
    </row>
    <row r="86" spans="1:256" s="22" customFormat="1">
      <c r="A86" s="204" t="s">
        <v>4</v>
      </c>
      <c r="B86" s="88">
        <f t="shared" si="35"/>
        <v>234</v>
      </c>
      <c r="C86" s="108">
        <v>0</v>
      </c>
      <c r="D86" s="108">
        <v>0</v>
      </c>
      <c r="E86" s="108">
        <v>0</v>
      </c>
      <c r="F86" s="108">
        <v>1</v>
      </c>
      <c r="G86" s="108">
        <v>0</v>
      </c>
      <c r="H86" s="108">
        <v>0</v>
      </c>
      <c r="I86" s="108">
        <v>2</v>
      </c>
      <c r="J86" s="108">
        <v>212</v>
      </c>
      <c r="K86" s="108">
        <v>0</v>
      </c>
      <c r="L86" s="108">
        <v>0</v>
      </c>
      <c r="M86" s="108">
        <v>0</v>
      </c>
      <c r="N86" s="108">
        <v>0</v>
      </c>
      <c r="O86" s="108">
        <v>0</v>
      </c>
      <c r="P86" s="108">
        <v>0</v>
      </c>
      <c r="Q86" s="108">
        <v>0</v>
      </c>
      <c r="R86" s="108">
        <v>0</v>
      </c>
      <c r="S86" s="108">
        <v>1</v>
      </c>
      <c r="T86" s="108">
        <v>0</v>
      </c>
      <c r="U86" s="108">
        <v>0</v>
      </c>
      <c r="V86" s="108">
        <v>0</v>
      </c>
      <c r="W86" s="108">
        <v>0</v>
      </c>
      <c r="X86" s="108">
        <v>0</v>
      </c>
      <c r="Y86" s="108">
        <v>18</v>
      </c>
      <c r="Z86" s="108">
        <v>0</v>
      </c>
      <c r="AA86" s="108">
        <v>0</v>
      </c>
      <c r="AB86" s="108">
        <v>0</v>
      </c>
      <c r="AC86" s="108">
        <v>0</v>
      </c>
      <c r="AD86" s="108">
        <v>0</v>
      </c>
      <c r="AE86" s="108">
        <v>0</v>
      </c>
      <c r="AF86" s="108">
        <v>0</v>
      </c>
      <c r="AG86" s="108">
        <v>0</v>
      </c>
      <c r="AH86" s="108">
        <v>0</v>
      </c>
      <c r="AI86" s="1"/>
    </row>
    <row r="87" spans="1:256" s="22" customFormat="1">
      <c r="A87" s="204" t="s">
        <v>6</v>
      </c>
      <c r="B87" s="88">
        <f t="shared" si="35"/>
        <v>131</v>
      </c>
      <c r="C87" s="108">
        <v>0</v>
      </c>
      <c r="D87" s="108">
        <v>0</v>
      </c>
      <c r="E87" s="108">
        <v>1</v>
      </c>
      <c r="F87" s="108">
        <v>0</v>
      </c>
      <c r="G87" s="108">
        <v>0</v>
      </c>
      <c r="H87" s="108">
        <v>0</v>
      </c>
      <c r="I87" s="108">
        <v>0</v>
      </c>
      <c r="J87" s="108">
        <v>120</v>
      </c>
      <c r="K87" s="108">
        <v>1</v>
      </c>
      <c r="L87" s="108">
        <v>0</v>
      </c>
      <c r="M87" s="108">
        <v>0</v>
      </c>
      <c r="N87" s="108">
        <v>0</v>
      </c>
      <c r="O87" s="108">
        <v>0</v>
      </c>
      <c r="P87" s="108">
        <v>0</v>
      </c>
      <c r="Q87" s="108">
        <v>0</v>
      </c>
      <c r="R87" s="108">
        <v>0</v>
      </c>
      <c r="S87" s="108">
        <v>0</v>
      </c>
      <c r="T87" s="108">
        <v>0</v>
      </c>
      <c r="U87" s="108">
        <v>0</v>
      </c>
      <c r="V87" s="108">
        <v>0</v>
      </c>
      <c r="W87" s="108">
        <v>0</v>
      </c>
      <c r="X87" s="108">
        <v>0</v>
      </c>
      <c r="Y87" s="108">
        <v>6</v>
      </c>
      <c r="Z87" s="108">
        <v>0</v>
      </c>
      <c r="AA87" s="108">
        <v>0</v>
      </c>
      <c r="AB87" s="108">
        <v>0</v>
      </c>
      <c r="AC87" s="108">
        <v>0</v>
      </c>
      <c r="AD87" s="108">
        <v>0</v>
      </c>
      <c r="AE87" s="108">
        <v>2</v>
      </c>
      <c r="AF87" s="108">
        <v>1</v>
      </c>
      <c r="AG87" s="108">
        <v>0</v>
      </c>
      <c r="AH87" s="108">
        <v>0</v>
      </c>
      <c r="AI87" s="1"/>
    </row>
    <row r="88" spans="1:256" s="22" customFormat="1">
      <c r="A88" s="204" t="s">
        <v>439</v>
      </c>
      <c r="B88" s="88">
        <f t="shared" si="35"/>
        <v>2</v>
      </c>
      <c r="C88" s="108">
        <v>0</v>
      </c>
      <c r="D88" s="108">
        <v>0</v>
      </c>
      <c r="E88" s="108">
        <v>0</v>
      </c>
      <c r="F88" s="108">
        <v>0</v>
      </c>
      <c r="G88" s="108">
        <v>0</v>
      </c>
      <c r="H88" s="108">
        <v>0</v>
      </c>
      <c r="I88" s="108">
        <v>0</v>
      </c>
      <c r="J88" s="108">
        <v>2</v>
      </c>
      <c r="K88" s="108">
        <v>0</v>
      </c>
      <c r="L88" s="108">
        <v>0</v>
      </c>
      <c r="M88" s="108">
        <v>0</v>
      </c>
      <c r="N88" s="108">
        <v>0</v>
      </c>
      <c r="O88" s="108">
        <v>0</v>
      </c>
      <c r="P88" s="108">
        <v>0</v>
      </c>
      <c r="Q88" s="108">
        <v>0</v>
      </c>
      <c r="R88" s="108">
        <v>0</v>
      </c>
      <c r="S88" s="108">
        <v>0</v>
      </c>
      <c r="T88" s="108">
        <v>0</v>
      </c>
      <c r="U88" s="108">
        <v>0</v>
      </c>
      <c r="V88" s="108">
        <v>0</v>
      </c>
      <c r="W88" s="108">
        <v>0</v>
      </c>
      <c r="X88" s="108">
        <v>0</v>
      </c>
      <c r="Y88" s="108">
        <v>0</v>
      </c>
      <c r="Z88" s="108">
        <v>0</v>
      </c>
      <c r="AA88" s="108">
        <v>0</v>
      </c>
      <c r="AB88" s="108">
        <v>0</v>
      </c>
      <c r="AC88" s="108">
        <v>0</v>
      </c>
      <c r="AD88" s="108">
        <v>0</v>
      </c>
      <c r="AE88" s="108">
        <v>0</v>
      </c>
      <c r="AF88" s="108">
        <v>0</v>
      </c>
      <c r="AG88" s="108">
        <v>0</v>
      </c>
      <c r="AH88" s="108">
        <v>0</v>
      </c>
      <c r="AI88" s="1"/>
    </row>
    <row r="89" spans="1:256" s="22" customFormat="1">
      <c r="A89" s="204" t="s">
        <v>440</v>
      </c>
      <c r="B89" s="88">
        <f t="shared" si="35"/>
        <v>2</v>
      </c>
      <c r="C89" s="108">
        <v>0</v>
      </c>
      <c r="D89" s="108">
        <v>0</v>
      </c>
      <c r="E89" s="108">
        <v>0</v>
      </c>
      <c r="F89" s="108">
        <v>0</v>
      </c>
      <c r="G89" s="108">
        <v>0</v>
      </c>
      <c r="H89" s="108">
        <v>0</v>
      </c>
      <c r="I89" s="108">
        <v>0</v>
      </c>
      <c r="J89" s="108">
        <v>2</v>
      </c>
      <c r="K89" s="108">
        <v>0</v>
      </c>
      <c r="L89" s="108">
        <v>0</v>
      </c>
      <c r="M89" s="108">
        <v>0</v>
      </c>
      <c r="N89" s="108">
        <v>0</v>
      </c>
      <c r="O89" s="108">
        <v>0</v>
      </c>
      <c r="P89" s="108">
        <v>0</v>
      </c>
      <c r="Q89" s="108">
        <v>0</v>
      </c>
      <c r="R89" s="108">
        <v>0</v>
      </c>
      <c r="S89" s="108">
        <v>0</v>
      </c>
      <c r="T89" s="108">
        <v>0</v>
      </c>
      <c r="U89" s="108">
        <v>0</v>
      </c>
      <c r="V89" s="108">
        <v>0</v>
      </c>
      <c r="W89" s="108">
        <v>0</v>
      </c>
      <c r="X89" s="108">
        <v>0</v>
      </c>
      <c r="Y89" s="108">
        <v>0</v>
      </c>
      <c r="Z89" s="108">
        <v>0</v>
      </c>
      <c r="AA89" s="108">
        <v>0</v>
      </c>
      <c r="AB89" s="108">
        <v>0</v>
      </c>
      <c r="AC89" s="108">
        <v>0</v>
      </c>
      <c r="AD89" s="108">
        <v>0</v>
      </c>
      <c r="AE89" s="108">
        <v>0</v>
      </c>
      <c r="AF89" s="108">
        <v>0</v>
      </c>
      <c r="AG89" s="108">
        <v>0</v>
      </c>
      <c r="AH89" s="108">
        <v>0</v>
      </c>
      <c r="AI89" s="1"/>
    </row>
    <row r="90" spans="1:256" s="22" customFormat="1">
      <c r="A90" s="204" t="s">
        <v>42</v>
      </c>
      <c r="B90" s="88">
        <f t="shared" si="35"/>
        <v>18</v>
      </c>
      <c r="C90" s="108">
        <v>0</v>
      </c>
      <c r="D90" s="108">
        <v>0</v>
      </c>
      <c r="E90" s="108">
        <v>0</v>
      </c>
      <c r="F90" s="108">
        <v>0</v>
      </c>
      <c r="G90" s="108">
        <v>1</v>
      </c>
      <c r="H90" s="108">
        <v>0</v>
      </c>
      <c r="I90" s="108">
        <v>0</v>
      </c>
      <c r="J90" s="108">
        <v>17</v>
      </c>
      <c r="K90" s="108">
        <v>0</v>
      </c>
      <c r="L90" s="108">
        <v>0</v>
      </c>
      <c r="M90" s="108">
        <v>0</v>
      </c>
      <c r="N90" s="108">
        <v>0</v>
      </c>
      <c r="O90" s="108">
        <v>0</v>
      </c>
      <c r="P90" s="108">
        <v>0</v>
      </c>
      <c r="Q90" s="108">
        <v>0</v>
      </c>
      <c r="R90" s="108">
        <v>0</v>
      </c>
      <c r="S90" s="108">
        <v>0</v>
      </c>
      <c r="T90" s="108">
        <v>0</v>
      </c>
      <c r="U90" s="108">
        <v>0</v>
      </c>
      <c r="V90" s="108">
        <v>0</v>
      </c>
      <c r="W90" s="108">
        <v>0</v>
      </c>
      <c r="X90" s="108">
        <v>0</v>
      </c>
      <c r="Y90" s="108">
        <v>0</v>
      </c>
      <c r="Z90" s="108">
        <v>0</v>
      </c>
      <c r="AA90" s="108">
        <v>0</v>
      </c>
      <c r="AB90" s="108">
        <v>0</v>
      </c>
      <c r="AC90" s="108">
        <v>0</v>
      </c>
      <c r="AD90" s="108">
        <v>0</v>
      </c>
      <c r="AE90" s="108">
        <v>0</v>
      </c>
      <c r="AF90" s="108">
        <v>0</v>
      </c>
      <c r="AG90" s="108">
        <v>0</v>
      </c>
      <c r="AH90" s="108">
        <v>0</v>
      </c>
      <c r="AI90" s="1"/>
    </row>
    <row r="91" spans="1:256" s="22" customFormat="1">
      <c r="A91" s="204" t="s">
        <v>441</v>
      </c>
      <c r="B91" s="88">
        <f t="shared" si="35"/>
        <v>19</v>
      </c>
      <c r="C91" s="108">
        <v>0</v>
      </c>
      <c r="D91" s="108">
        <v>0</v>
      </c>
      <c r="E91" s="108">
        <v>0</v>
      </c>
      <c r="F91" s="108">
        <v>0</v>
      </c>
      <c r="G91" s="108">
        <v>0</v>
      </c>
      <c r="H91" s="108">
        <v>0</v>
      </c>
      <c r="I91" s="108">
        <v>0</v>
      </c>
      <c r="J91" s="108">
        <v>19</v>
      </c>
      <c r="K91" s="108">
        <v>0</v>
      </c>
      <c r="L91" s="108">
        <v>0</v>
      </c>
      <c r="M91" s="108">
        <v>0</v>
      </c>
      <c r="N91" s="108">
        <v>0</v>
      </c>
      <c r="O91" s="108">
        <v>0</v>
      </c>
      <c r="P91" s="108">
        <v>0</v>
      </c>
      <c r="Q91" s="108">
        <v>0</v>
      </c>
      <c r="R91" s="108">
        <v>0</v>
      </c>
      <c r="S91" s="108">
        <v>0</v>
      </c>
      <c r="T91" s="108">
        <v>0</v>
      </c>
      <c r="U91" s="108">
        <v>0</v>
      </c>
      <c r="V91" s="108">
        <v>0</v>
      </c>
      <c r="W91" s="108">
        <v>0</v>
      </c>
      <c r="X91" s="108">
        <v>0</v>
      </c>
      <c r="Y91" s="108">
        <v>0</v>
      </c>
      <c r="Z91" s="108">
        <v>0</v>
      </c>
      <c r="AA91" s="108">
        <v>0</v>
      </c>
      <c r="AB91" s="108">
        <v>0</v>
      </c>
      <c r="AC91" s="108">
        <v>0</v>
      </c>
      <c r="AD91" s="108">
        <v>0</v>
      </c>
      <c r="AE91" s="108">
        <v>0</v>
      </c>
      <c r="AF91" s="108">
        <v>0</v>
      </c>
      <c r="AG91" s="108">
        <v>0</v>
      </c>
      <c r="AH91" s="108">
        <v>0</v>
      </c>
      <c r="AI91" s="1"/>
    </row>
    <row r="92" spans="1:256" s="22" customFormat="1">
      <c r="A92" s="204" t="s">
        <v>442</v>
      </c>
      <c r="B92" s="88">
        <f t="shared" si="35"/>
        <v>3</v>
      </c>
      <c r="C92" s="108">
        <v>0</v>
      </c>
      <c r="D92" s="108">
        <v>0</v>
      </c>
      <c r="E92" s="108">
        <v>0</v>
      </c>
      <c r="F92" s="108">
        <v>0</v>
      </c>
      <c r="G92" s="108">
        <v>0</v>
      </c>
      <c r="H92" s="108">
        <v>0</v>
      </c>
      <c r="I92" s="108">
        <v>0</v>
      </c>
      <c r="J92" s="108">
        <v>3</v>
      </c>
      <c r="K92" s="108">
        <v>0</v>
      </c>
      <c r="L92" s="108">
        <v>0</v>
      </c>
      <c r="M92" s="108">
        <v>0</v>
      </c>
      <c r="N92" s="108">
        <v>0</v>
      </c>
      <c r="O92" s="108">
        <v>0</v>
      </c>
      <c r="P92" s="108">
        <v>0</v>
      </c>
      <c r="Q92" s="108">
        <v>0</v>
      </c>
      <c r="R92" s="108">
        <v>0</v>
      </c>
      <c r="S92" s="108">
        <v>0</v>
      </c>
      <c r="T92" s="108">
        <v>0</v>
      </c>
      <c r="U92" s="108">
        <v>0</v>
      </c>
      <c r="V92" s="108">
        <v>0</v>
      </c>
      <c r="W92" s="108">
        <v>0</v>
      </c>
      <c r="X92" s="108">
        <v>0</v>
      </c>
      <c r="Y92" s="108">
        <v>0</v>
      </c>
      <c r="Z92" s="108">
        <v>0</v>
      </c>
      <c r="AA92" s="108">
        <v>0</v>
      </c>
      <c r="AB92" s="108">
        <v>0</v>
      </c>
      <c r="AC92" s="108">
        <v>0</v>
      </c>
      <c r="AD92" s="108">
        <v>0</v>
      </c>
      <c r="AE92" s="108">
        <v>0</v>
      </c>
      <c r="AF92" s="108">
        <v>0</v>
      </c>
      <c r="AG92" s="108">
        <v>0</v>
      </c>
      <c r="AH92" s="108">
        <v>0</v>
      </c>
      <c r="AI92" s="1"/>
    </row>
    <row r="93" spans="1:256" s="22" customFormat="1">
      <c r="A93" s="204" t="s">
        <v>443</v>
      </c>
      <c r="B93" s="88">
        <f t="shared" si="35"/>
        <v>7</v>
      </c>
      <c r="C93" s="108">
        <v>0</v>
      </c>
      <c r="D93" s="108">
        <v>0</v>
      </c>
      <c r="E93" s="108">
        <v>0</v>
      </c>
      <c r="F93" s="108">
        <v>0</v>
      </c>
      <c r="G93" s="108">
        <v>0</v>
      </c>
      <c r="H93" s="108">
        <v>0</v>
      </c>
      <c r="I93" s="108">
        <v>0</v>
      </c>
      <c r="J93" s="108">
        <v>7</v>
      </c>
      <c r="K93" s="108">
        <v>0</v>
      </c>
      <c r="L93" s="108">
        <v>0</v>
      </c>
      <c r="M93" s="108">
        <v>0</v>
      </c>
      <c r="N93" s="108">
        <v>0</v>
      </c>
      <c r="O93" s="108">
        <v>0</v>
      </c>
      <c r="P93" s="108">
        <v>0</v>
      </c>
      <c r="Q93" s="108">
        <v>0</v>
      </c>
      <c r="R93" s="108">
        <v>0</v>
      </c>
      <c r="S93" s="108">
        <v>0</v>
      </c>
      <c r="T93" s="108">
        <v>0</v>
      </c>
      <c r="U93" s="108">
        <v>0</v>
      </c>
      <c r="V93" s="108">
        <v>0</v>
      </c>
      <c r="W93" s="108">
        <v>0</v>
      </c>
      <c r="X93" s="108">
        <v>0</v>
      </c>
      <c r="Y93" s="108">
        <v>0</v>
      </c>
      <c r="Z93" s="108">
        <v>0</v>
      </c>
      <c r="AA93" s="108">
        <v>0</v>
      </c>
      <c r="AB93" s="108">
        <v>0</v>
      </c>
      <c r="AC93" s="108">
        <v>0</v>
      </c>
      <c r="AD93" s="108">
        <v>0</v>
      </c>
      <c r="AE93" s="108">
        <v>0</v>
      </c>
      <c r="AF93" s="108">
        <v>0</v>
      </c>
      <c r="AG93" s="108">
        <v>0</v>
      </c>
      <c r="AH93" s="108">
        <v>0</v>
      </c>
      <c r="AI93" s="1"/>
    </row>
    <row r="94" spans="1:256" s="22" customFormat="1">
      <c r="A94" s="204" t="s">
        <v>444</v>
      </c>
      <c r="B94" s="88">
        <f t="shared" si="35"/>
        <v>325</v>
      </c>
      <c r="C94" s="108">
        <v>0</v>
      </c>
      <c r="D94" s="108">
        <v>0</v>
      </c>
      <c r="E94" s="108">
        <v>0</v>
      </c>
      <c r="F94" s="108">
        <v>0</v>
      </c>
      <c r="G94" s="108">
        <v>0</v>
      </c>
      <c r="H94" s="108">
        <v>0</v>
      </c>
      <c r="I94" s="108">
        <v>1</v>
      </c>
      <c r="J94" s="108">
        <v>284</v>
      </c>
      <c r="K94" s="108">
        <v>0</v>
      </c>
      <c r="L94" s="108">
        <v>0</v>
      </c>
      <c r="M94" s="108">
        <v>0</v>
      </c>
      <c r="N94" s="108">
        <v>3</v>
      </c>
      <c r="O94" s="108">
        <v>0</v>
      </c>
      <c r="P94" s="108">
        <v>0</v>
      </c>
      <c r="Q94" s="108">
        <v>0</v>
      </c>
      <c r="R94" s="108">
        <v>0</v>
      </c>
      <c r="S94" s="108">
        <v>0</v>
      </c>
      <c r="T94" s="108">
        <v>0</v>
      </c>
      <c r="U94" s="108">
        <v>0</v>
      </c>
      <c r="V94" s="108">
        <v>0</v>
      </c>
      <c r="W94" s="108">
        <v>0</v>
      </c>
      <c r="X94" s="108">
        <v>0</v>
      </c>
      <c r="Y94" s="108">
        <v>32</v>
      </c>
      <c r="Z94" s="108">
        <v>0</v>
      </c>
      <c r="AA94" s="108">
        <v>1</v>
      </c>
      <c r="AB94" s="108">
        <v>0</v>
      </c>
      <c r="AC94" s="108">
        <v>3</v>
      </c>
      <c r="AD94" s="108">
        <v>0</v>
      </c>
      <c r="AE94" s="108">
        <v>0</v>
      </c>
      <c r="AF94" s="108">
        <v>1</v>
      </c>
      <c r="AG94" s="108">
        <v>0</v>
      </c>
      <c r="AH94" s="108">
        <v>0</v>
      </c>
      <c r="AI94" s="1"/>
    </row>
    <row r="95" spans="1:256" s="22" customFormat="1">
      <c r="A95" s="204" t="s">
        <v>445</v>
      </c>
      <c r="B95" s="88">
        <f t="shared" si="35"/>
        <v>2</v>
      </c>
      <c r="C95" s="108">
        <v>0</v>
      </c>
      <c r="D95" s="108">
        <v>0</v>
      </c>
      <c r="E95" s="108">
        <v>0</v>
      </c>
      <c r="F95" s="108">
        <v>0</v>
      </c>
      <c r="G95" s="108">
        <v>0</v>
      </c>
      <c r="H95" s="108">
        <v>0</v>
      </c>
      <c r="I95" s="108">
        <v>0</v>
      </c>
      <c r="J95" s="108">
        <v>2</v>
      </c>
      <c r="K95" s="108">
        <v>0</v>
      </c>
      <c r="L95" s="108">
        <v>0</v>
      </c>
      <c r="M95" s="108">
        <v>0</v>
      </c>
      <c r="N95" s="108">
        <v>0</v>
      </c>
      <c r="O95" s="108">
        <v>0</v>
      </c>
      <c r="P95" s="108">
        <v>0</v>
      </c>
      <c r="Q95" s="108">
        <v>0</v>
      </c>
      <c r="R95" s="108">
        <v>0</v>
      </c>
      <c r="S95" s="108">
        <v>0</v>
      </c>
      <c r="T95" s="108">
        <v>0</v>
      </c>
      <c r="U95" s="108">
        <v>0</v>
      </c>
      <c r="V95" s="108">
        <v>0</v>
      </c>
      <c r="W95" s="108">
        <v>0</v>
      </c>
      <c r="X95" s="108">
        <v>0</v>
      </c>
      <c r="Y95" s="108">
        <v>0</v>
      </c>
      <c r="Z95" s="108">
        <v>0</v>
      </c>
      <c r="AA95" s="108">
        <v>0</v>
      </c>
      <c r="AB95" s="108">
        <v>0</v>
      </c>
      <c r="AC95" s="108">
        <v>0</v>
      </c>
      <c r="AD95" s="108">
        <v>0</v>
      </c>
      <c r="AE95" s="108">
        <v>0</v>
      </c>
      <c r="AF95" s="108">
        <v>0</v>
      </c>
      <c r="AG95" s="108">
        <v>0</v>
      </c>
      <c r="AH95" s="108">
        <v>0</v>
      </c>
      <c r="AI95" s="1"/>
    </row>
    <row r="96" spans="1:256" s="22" customFormat="1">
      <c r="A96" s="204" t="s">
        <v>322</v>
      </c>
      <c r="B96" s="88">
        <f t="shared" si="35"/>
        <v>1</v>
      </c>
      <c r="C96" s="108">
        <v>0</v>
      </c>
      <c r="D96" s="108">
        <v>0</v>
      </c>
      <c r="E96" s="108">
        <v>0</v>
      </c>
      <c r="F96" s="108">
        <v>0</v>
      </c>
      <c r="G96" s="108">
        <v>0</v>
      </c>
      <c r="H96" s="108">
        <v>0</v>
      </c>
      <c r="I96" s="108">
        <v>0</v>
      </c>
      <c r="J96" s="108">
        <v>1</v>
      </c>
      <c r="K96" s="108">
        <v>0</v>
      </c>
      <c r="L96" s="108">
        <v>0</v>
      </c>
      <c r="M96" s="108">
        <v>0</v>
      </c>
      <c r="N96" s="108">
        <v>0</v>
      </c>
      <c r="O96" s="108">
        <v>0</v>
      </c>
      <c r="P96" s="108">
        <v>0</v>
      </c>
      <c r="Q96" s="108">
        <v>0</v>
      </c>
      <c r="R96" s="108">
        <v>0</v>
      </c>
      <c r="S96" s="108">
        <v>0</v>
      </c>
      <c r="T96" s="108">
        <v>0</v>
      </c>
      <c r="U96" s="108">
        <v>0</v>
      </c>
      <c r="V96" s="108">
        <v>0</v>
      </c>
      <c r="W96" s="108">
        <v>0</v>
      </c>
      <c r="X96" s="108">
        <v>0</v>
      </c>
      <c r="Y96" s="108">
        <v>0</v>
      </c>
      <c r="Z96" s="108">
        <v>0</v>
      </c>
      <c r="AA96" s="108">
        <v>0</v>
      </c>
      <c r="AB96" s="108">
        <v>0</v>
      </c>
      <c r="AC96" s="108">
        <v>0</v>
      </c>
      <c r="AD96" s="108">
        <v>0</v>
      </c>
      <c r="AE96" s="108">
        <v>0</v>
      </c>
      <c r="AF96" s="108">
        <v>0</v>
      </c>
      <c r="AG96" s="108">
        <v>0</v>
      </c>
      <c r="AH96" s="108">
        <v>0</v>
      </c>
      <c r="AI96" s="1"/>
    </row>
    <row r="97" spans="1:256" s="22" customFormat="1">
      <c r="A97" s="204" t="s">
        <v>446</v>
      </c>
      <c r="B97" s="88">
        <f t="shared" si="35"/>
        <v>524</v>
      </c>
      <c r="C97" s="108">
        <v>0</v>
      </c>
      <c r="D97" s="108">
        <v>0</v>
      </c>
      <c r="E97" s="108">
        <v>0</v>
      </c>
      <c r="F97" s="108">
        <v>0</v>
      </c>
      <c r="G97" s="108">
        <v>0</v>
      </c>
      <c r="H97" s="108">
        <v>0</v>
      </c>
      <c r="I97" s="108">
        <v>1</v>
      </c>
      <c r="J97" s="108">
        <v>476</v>
      </c>
      <c r="K97" s="108">
        <v>0</v>
      </c>
      <c r="L97" s="108">
        <v>1</v>
      </c>
      <c r="M97" s="108">
        <v>0</v>
      </c>
      <c r="N97" s="108">
        <v>1</v>
      </c>
      <c r="O97" s="108">
        <v>0</v>
      </c>
      <c r="P97" s="108">
        <v>0</v>
      </c>
      <c r="Q97" s="108">
        <v>0</v>
      </c>
      <c r="R97" s="108">
        <v>0</v>
      </c>
      <c r="S97" s="108">
        <v>0</v>
      </c>
      <c r="T97" s="108">
        <v>0</v>
      </c>
      <c r="U97" s="108">
        <v>0</v>
      </c>
      <c r="V97" s="108">
        <v>0</v>
      </c>
      <c r="W97" s="108">
        <v>0</v>
      </c>
      <c r="X97" s="108">
        <v>0</v>
      </c>
      <c r="Y97" s="108">
        <v>44</v>
      </c>
      <c r="Z97" s="108">
        <v>0</v>
      </c>
      <c r="AA97" s="108">
        <v>1</v>
      </c>
      <c r="AB97" s="108">
        <v>0</v>
      </c>
      <c r="AC97" s="108">
        <v>0</v>
      </c>
      <c r="AD97" s="108">
        <v>0</v>
      </c>
      <c r="AE97" s="108">
        <v>0</v>
      </c>
      <c r="AF97" s="108">
        <v>0</v>
      </c>
      <c r="AG97" s="108">
        <v>0</v>
      </c>
      <c r="AH97" s="108">
        <v>0</v>
      </c>
      <c r="AI97" s="1"/>
    </row>
    <row r="98" spans="1:256" s="22" customFormat="1">
      <c r="A98" s="204" t="s">
        <v>447</v>
      </c>
      <c r="B98" s="88">
        <f t="shared" si="35"/>
        <v>72</v>
      </c>
      <c r="C98" s="108">
        <v>0</v>
      </c>
      <c r="D98" s="108">
        <v>0</v>
      </c>
      <c r="E98" s="108">
        <v>0</v>
      </c>
      <c r="F98" s="108">
        <v>0</v>
      </c>
      <c r="G98" s="108">
        <v>0</v>
      </c>
      <c r="H98" s="108">
        <v>0</v>
      </c>
      <c r="I98" s="108">
        <v>1</v>
      </c>
      <c r="J98" s="108">
        <v>67</v>
      </c>
      <c r="K98" s="108">
        <v>0</v>
      </c>
      <c r="L98" s="108">
        <v>0</v>
      </c>
      <c r="M98" s="108">
        <v>0</v>
      </c>
      <c r="N98" s="108">
        <v>0</v>
      </c>
      <c r="O98" s="108">
        <v>0</v>
      </c>
      <c r="P98" s="108">
        <v>0</v>
      </c>
      <c r="Q98" s="108">
        <v>0</v>
      </c>
      <c r="R98" s="108">
        <v>0</v>
      </c>
      <c r="S98" s="108">
        <v>0</v>
      </c>
      <c r="T98" s="108">
        <v>0</v>
      </c>
      <c r="U98" s="108">
        <v>0</v>
      </c>
      <c r="V98" s="108">
        <v>0</v>
      </c>
      <c r="W98" s="108">
        <v>0</v>
      </c>
      <c r="X98" s="108">
        <v>0</v>
      </c>
      <c r="Y98" s="108">
        <v>4</v>
      </c>
      <c r="Z98" s="108">
        <v>0</v>
      </c>
      <c r="AA98" s="108">
        <v>0</v>
      </c>
      <c r="AB98" s="108">
        <v>0</v>
      </c>
      <c r="AC98" s="108">
        <v>0</v>
      </c>
      <c r="AD98" s="108">
        <v>0</v>
      </c>
      <c r="AE98" s="108">
        <v>0</v>
      </c>
      <c r="AF98" s="108">
        <v>0</v>
      </c>
      <c r="AG98" s="108">
        <v>0</v>
      </c>
      <c r="AH98" s="108">
        <v>0</v>
      </c>
      <c r="AI98" s="1"/>
    </row>
    <row r="99" spans="1:256" s="22" customFormat="1">
      <c r="A99" s="204" t="s">
        <v>448</v>
      </c>
      <c r="B99" s="88">
        <f t="shared" si="35"/>
        <v>2106</v>
      </c>
      <c r="C99" s="108">
        <v>0</v>
      </c>
      <c r="D99" s="108">
        <v>0</v>
      </c>
      <c r="E99" s="108">
        <v>0</v>
      </c>
      <c r="F99" s="108">
        <v>0</v>
      </c>
      <c r="G99" s="108">
        <v>0</v>
      </c>
      <c r="H99" s="108">
        <v>0</v>
      </c>
      <c r="I99" s="108">
        <v>8</v>
      </c>
      <c r="J99" s="108">
        <v>1895</v>
      </c>
      <c r="K99" s="108">
        <v>0</v>
      </c>
      <c r="L99" s="108">
        <v>2</v>
      </c>
      <c r="M99" s="108">
        <v>0</v>
      </c>
      <c r="N99" s="108">
        <v>1</v>
      </c>
      <c r="O99" s="108">
        <v>0</v>
      </c>
      <c r="P99" s="108">
        <v>1</v>
      </c>
      <c r="Q99" s="108">
        <v>0</v>
      </c>
      <c r="R99" s="108">
        <v>0</v>
      </c>
      <c r="S99" s="108">
        <v>0</v>
      </c>
      <c r="T99" s="108">
        <v>0</v>
      </c>
      <c r="U99" s="108">
        <v>0</v>
      </c>
      <c r="V99" s="108">
        <v>0</v>
      </c>
      <c r="W99" s="108">
        <v>0</v>
      </c>
      <c r="X99" s="108">
        <v>0</v>
      </c>
      <c r="Y99" s="108">
        <v>185</v>
      </c>
      <c r="Z99" s="108">
        <v>0</v>
      </c>
      <c r="AA99" s="108">
        <v>11</v>
      </c>
      <c r="AB99" s="108">
        <v>0</v>
      </c>
      <c r="AC99" s="108">
        <v>0</v>
      </c>
      <c r="AD99" s="108">
        <v>2</v>
      </c>
      <c r="AE99" s="108">
        <v>0</v>
      </c>
      <c r="AF99" s="108">
        <v>0</v>
      </c>
      <c r="AG99" s="108">
        <v>0</v>
      </c>
      <c r="AH99" s="108">
        <v>1</v>
      </c>
      <c r="AI99" s="1"/>
    </row>
    <row r="100" spans="1:256" s="22" customFormat="1">
      <c r="A100" s="204" t="s">
        <v>449</v>
      </c>
      <c r="B100" s="88">
        <f t="shared" si="35"/>
        <v>136</v>
      </c>
      <c r="C100" s="108">
        <v>0</v>
      </c>
      <c r="D100" s="108">
        <v>0</v>
      </c>
      <c r="E100" s="108">
        <v>0</v>
      </c>
      <c r="F100" s="108">
        <v>0</v>
      </c>
      <c r="G100" s="108">
        <v>0</v>
      </c>
      <c r="H100" s="108">
        <v>0</v>
      </c>
      <c r="I100" s="108">
        <v>0</v>
      </c>
      <c r="J100" s="108">
        <v>123</v>
      </c>
      <c r="K100" s="108">
        <v>0</v>
      </c>
      <c r="L100" s="108">
        <v>0</v>
      </c>
      <c r="M100" s="108">
        <v>0</v>
      </c>
      <c r="N100" s="108">
        <v>0</v>
      </c>
      <c r="O100" s="108">
        <v>0</v>
      </c>
      <c r="P100" s="108">
        <v>0</v>
      </c>
      <c r="Q100" s="108">
        <v>0</v>
      </c>
      <c r="R100" s="108">
        <v>0</v>
      </c>
      <c r="S100" s="108">
        <v>0</v>
      </c>
      <c r="T100" s="108">
        <v>0</v>
      </c>
      <c r="U100" s="108">
        <v>0</v>
      </c>
      <c r="V100" s="108">
        <v>0</v>
      </c>
      <c r="W100" s="108">
        <v>0</v>
      </c>
      <c r="X100" s="108">
        <v>0</v>
      </c>
      <c r="Y100" s="108">
        <v>13</v>
      </c>
      <c r="Z100" s="108">
        <v>0</v>
      </c>
      <c r="AA100" s="108">
        <v>0</v>
      </c>
      <c r="AB100" s="108">
        <v>0</v>
      </c>
      <c r="AC100" s="108">
        <v>0</v>
      </c>
      <c r="AD100" s="108">
        <v>0</v>
      </c>
      <c r="AE100" s="108">
        <v>0</v>
      </c>
      <c r="AF100" s="108">
        <v>0</v>
      </c>
      <c r="AG100" s="108">
        <v>0</v>
      </c>
      <c r="AH100" s="108">
        <v>0</v>
      </c>
      <c r="AI100" s="1"/>
    </row>
    <row r="101" spans="1:256" s="22" customFormat="1">
      <c r="A101" s="204" t="s">
        <v>450</v>
      </c>
      <c r="B101" s="88">
        <f t="shared" si="35"/>
        <v>587</v>
      </c>
      <c r="C101" s="108">
        <v>0</v>
      </c>
      <c r="D101" s="108">
        <v>0</v>
      </c>
      <c r="E101" s="108">
        <v>0</v>
      </c>
      <c r="F101" s="108">
        <v>0</v>
      </c>
      <c r="G101" s="108">
        <v>0</v>
      </c>
      <c r="H101" s="108">
        <v>0</v>
      </c>
      <c r="I101" s="108">
        <v>2</v>
      </c>
      <c r="J101" s="108">
        <v>525</v>
      </c>
      <c r="K101" s="108">
        <v>0</v>
      </c>
      <c r="L101" s="108">
        <v>1</v>
      </c>
      <c r="M101" s="108">
        <v>0</v>
      </c>
      <c r="N101" s="108">
        <v>2</v>
      </c>
      <c r="O101" s="108">
        <v>0</v>
      </c>
      <c r="P101" s="108">
        <v>0</v>
      </c>
      <c r="Q101" s="108">
        <v>0</v>
      </c>
      <c r="R101" s="108">
        <v>0</v>
      </c>
      <c r="S101" s="108">
        <v>1</v>
      </c>
      <c r="T101" s="108">
        <v>0</v>
      </c>
      <c r="U101" s="108">
        <v>0</v>
      </c>
      <c r="V101" s="108">
        <v>0</v>
      </c>
      <c r="W101" s="108">
        <v>0</v>
      </c>
      <c r="X101" s="108">
        <v>0</v>
      </c>
      <c r="Y101" s="108">
        <v>56</v>
      </c>
      <c r="Z101" s="108">
        <v>0</v>
      </c>
      <c r="AA101" s="108">
        <v>0</v>
      </c>
      <c r="AB101" s="108">
        <v>0</v>
      </c>
      <c r="AC101" s="108">
        <v>0</v>
      </c>
      <c r="AD101" s="108">
        <v>0</v>
      </c>
      <c r="AE101" s="108">
        <v>0</v>
      </c>
      <c r="AF101" s="108">
        <v>0</v>
      </c>
      <c r="AG101" s="108">
        <v>0</v>
      </c>
      <c r="AH101" s="108">
        <v>0</v>
      </c>
      <c r="AI101" s="1"/>
    </row>
    <row r="102" spans="1:256" s="22" customFormat="1">
      <c r="A102" s="204" t="s">
        <v>451</v>
      </c>
      <c r="B102" s="88">
        <f t="shared" si="35"/>
        <v>12</v>
      </c>
      <c r="C102" s="108">
        <v>0</v>
      </c>
      <c r="D102" s="108">
        <v>0</v>
      </c>
      <c r="E102" s="108">
        <v>0</v>
      </c>
      <c r="F102" s="108">
        <v>0</v>
      </c>
      <c r="G102" s="108">
        <v>0</v>
      </c>
      <c r="H102" s="108">
        <v>0</v>
      </c>
      <c r="I102" s="108">
        <v>0</v>
      </c>
      <c r="J102" s="108">
        <v>12</v>
      </c>
      <c r="K102" s="108">
        <v>0</v>
      </c>
      <c r="L102" s="108">
        <v>0</v>
      </c>
      <c r="M102" s="108">
        <v>0</v>
      </c>
      <c r="N102" s="108">
        <v>0</v>
      </c>
      <c r="O102" s="108">
        <v>0</v>
      </c>
      <c r="P102" s="108">
        <v>0</v>
      </c>
      <c r="Q102" s="108">
        <v>0</v>
      </c>
      <c r="R102" s="108">
        <v>0</v>
      </c>
      <c r="S102" s="108">
        <v>0</v>
      </c>
      <c r="T102" s="108">
        <v>0</v>
      </c>
      <c r="U102" s="108">
        <v>0</v>
      </c>
      <c r="V102" s="108">
        <v>0</v>
      </c>
      <c r="W102" s="108">
        <v>0</v>
      </c>
      <c r="X102" s="108">
        <v>0</v>
      </c>
      <c r="Y102" s="108">
        <v>0</v>
      </c>
      <c r="Z102" s="108">
        <v>0</v>
      </c>
      <c r="AA102" s="108">
        <v>0</v>
      </c>
      <c r="AB102" s="108">
        <v>0</v>
      </c>
      <c r="AC102" s="108">
        <v>0</v>
      </c>
      <c r="AD102" s="108">
        <v>0</v>
      </c>
      <c r="AE102" s="108">
        <v>0</v>
      </c>
      <c r="AF102" s="108">
        <v>0</v>
      </c>
      <c r="AG102" s="108">
        <v>0</v>
      </c>
      <c r="AH102" s="108">
        <v>0</v>
      </c>
      <c r="AI102" s="1"/>
    </row>
    <row r="103" spans="1:256" s="22" customFormat="1">
      <c r="A103" s="204" t="s">
        <v>452</v>
      </c>
      <c r="B103" s="88">
        <f t="shared" si="35"/>
        <v>5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  <c r="H103" s="108">
        <v>1</v>
      </c>
      <c r="I103" s="108">
        <v>0</v>
      </c>
      <c r="J103" s="108">
        <v>4</v>
      </c>
      <c r="K103" s="108">
        <v>0</v>
      </c>
      <c r="L103" s="108">
        <v>0</v>
      </c>
      <c r="M103" s="108">
        <v>0</v>
      </c>
      <c r="N103" s="108">
        <v>0</v>
      </c>
      <c r="O103" s="108">
        <v>0</v>
      </c>
      <c r="P103" s="108">
        <v>0</v>
      </c>
      <c r="Q103" s="108">
        <v>0</v>
      </c>
      <c r="R103" s="108">
        <v>0</v>
      </c>
      <c r="S103" s="108">
        <v>0</v>
      </c>
      <c r="T103" s="108">
        <v>0</v>
      </c>
      <c r="U103" s="108">
        <v>0</v>
      </c>
      <c r="V103" s="108">
        <v>0</v>
      </c>
      <c r="W103" s="108">
        <v>0</v>
      </c>
      <c r="X103" s="108">
        <v>0</v>
      </c>
      <c r="Y103" s="108">
        <v>0</v>
      </c>
      <c r="Z103" s="108">
        <v>0</v>
      </c>
      <c r="AA103" s="108">
        <v>0</v>
      </c>
      <c r="AB103" s="108">
        <v>0</v>
      </c>
      <c r="AC103" s="108">
        <v>0</v>
      </c>
      <c r="AD103" s="108">
        <v>0</v>
      </c>
      <c r="AE103" s="108">
        <v>0</v>
      </c>
      <c r="AF103" s="108">
        <v>0</v>
      </c>
      <c r="AG103" s="108">
        <v>0</v>
      </c>
      <c r="AH103" s="108">
        <v>0</v>
      </c>
      <c r="AI103" s="1"/>
    </row>
    <row r="104" spans="1:256" s="22" customFormat="1">
      <c r="A104" s="204" t="s">
        <v>453</v>
      </c>
      <c r="B104" s="88">
        <f t="shared" si="35"/>
        <v>15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  <c r="H104" s="108">
        <v>0</v>
      </c>
      <c r="I104" s="108">
        <v>0</v>
      </c>
      <c r="J104" s="108">
        <v>13</v>
      </c>
      <c r="K104" s="108">
        <v>0</v>
      </c>
      <c r="L104" s="108">
        <v>0</v>
      </c>
      <c r="M104" s="108">
        <v>0</v>
      </c>
      <c r="N104" s="108">
        <v>0</v>
      </c>
      <c r="O104" s="108">
        <v>0</v>
      </c>
      <c r="P104" s="108">
        <v>0</v>
      </c>
      <c r="Q104" s="108">
        <v>0</v>
      </c>
      <c r="R104" s="108">
        <v>0</v>
      </c>
      <c r="S104" s="108">
        <v>0</v>
      </c>
      <c r="T104" s="108">
        <v>0</v>
      </c>
      <c r="U104" s="108">
        <v>0</v>
      </c>
      <c r="V104" s="108">
        <v>0</v>
      </c>
      <c r="W104" s="108">
        <v>0</v>
      </c>
      <c r="X104" s="108">
        <v>0</v>
      </c>
      <c r="Y104" s="108">
        <v>2</v>
      </c>
      <c r="Z104" s="108">
        <v>0</v>
      </c>
      <c r="AA104" s="108">
        <v>0</v>
      </c>
      <c r="AB104" s="108">
        <v>0</v>
      </c>
      <c r="AC104" s="108">
        <v>0</v>
      </c>
      <c r="AD104" s="108">
        <v>0</v>
      </c>
      <c r="AE104" s="108">
        <v>0</v>
      </c>
      <c r="AF104" s="108">
        <v>0</v>
      </c>
      <c r="AG104" s="108">
        <v>0</v>
      </c>
      <c r="AH104" s="108">
        <v>0</v>
      </c>
      <c r="AI104" s="1"/>
    </row>
    <row r="105" spans="1:256" s="22" customFormat="1">
      <c r="A105" s="204" t="s">
        <v>35</v>
      </c>
      <c r="B105" s="88">
        <f t="shared" si="35"/>
        <v>30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  <c r="H105" s="108">
        <v>0</v>
      </c>
      <c r="I105" s="108">
        <v>1</v>
      </c>
      <c r="J105" s="108">
        <v>27</v>
      </c>
      <c r="K105" s="108">
        <v>0</v>
      </c>
      <c r="L105" s="108">
        <v>0</v>
      </c>
      <c r="M105" s="108">
        <v>0</v>
      </c>
      <c r="N105" s="108">
        <v>0</v>
      </c>
      <c r="O105" s="108">
        <v>0</v>
      </c>
      <c r="P105" s="108">
        <v>0</v>
      </c>
      <c r="Q105" s="108">
        <v>0</v>
      </c>
      <c r="R105" s="108">
        <v>0</v>
      </c>
      <c r="S105" s="108">
        <v>0</v>
      </c>
      <c r="T105" s="108">
        <v>0</v>
      </c>
      <c r="U105" s="108">
        <v>0</v>
      </c>
      <c r="V105" s="108">
        <v>0</v>
      </c>
      <c r="W105" s="108">
        <v>0</v>
      </c>
      <c r="X105" s="108">
        <v>0</v>
      </c>
      <c r="Y105" s="108">
        <v>2</v>
      </c>
      <c r="Z105" s="108">
        <v>0</v>
      </c>
      <c r="AA105" s="108">
        <v>0</v>
      </c>
      <c r="AB105" s="108">
        <v>0</v>
      </c>
      <c r="AC105" s="108">
        <v>0</v>
      </c>
      <c r="AD105" s="108">
        <v>0</v>
      </c>
      <c r="AE105" s="108">
        <v>0</v>
      </c>
      <c r="AF105" s="108">
        <v>0</v>
      </c>
      <c r="AG105" s="108">
        <v>0</v>
      </c>
      <c r="AH105" s="108">
        <v>0</v>
      </c>
      <c r="AI105" s="1"/>
    </row>
    <row r="106" spans="1:256" s="22" customFormat="1">
      <c r="A106" s="204" t="s">
        <v>454</v>
      </c>
      <c r="B106" s="88">
        <f t="shared" si="35"/>
        <v>3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  <c r="H106" s="108">
        <v>0</v>
      </c>
      <c r="I106" s="108">
        <v>0</v>
      </c>
      <c r="J106" s="108">
        <v>2</v>
      </c>
      <c r="K106" s="108">
        <v>0</v>
      </c>
      <c r="L106" s="108">
        <v>0</v>
      </c>
      <c r="M106" s="108">
        <v>0</v>
      </c>
      <c r="N106" s="108">
        <v>0</v>
      </c>
      <c r="O106" s="108">
        <v>0</v>
      </c>
      <c r="P106" s="108">
        <v>0</v>
      </c>
      <c r="Q106" s="108">
        <v>0</v>
      </c>
      <c r="R106" s="108">
        <v>0</v>
      </c>
      <c r="S106" s="108">
        <v>0</v>
      </c>
      <c r="T106" s="108">
        <v>0</v>
      </c>
      <c r="U106" s="108">
        <v>0</v>
      </c>
      <c r="V106" s="108">
        <v>0</v>
      </c>
      <c r="W106" s="108">
        <v>0</v>
      </c>
      <c r="X106" s="108">
        <v>0</v>
      </c>
      <c r="Y106" s="108">
        <v>1</v>
      </c>
      <c r="Z106" s="108">
        <v>0</v>
      </c>
      <c r="AA106" s="108">
        <v>0</v>
      </c>
      <c r="AB106" s="108">
        <v>0</v>
      </c>
      <c r="AC106" s="108">
        <v>0</v>
      </c>
      <c r="AD106" s="108">
        <v>0</v>
      </c>
      <c r="AE106" s="108">
        <v>0</v>
      </c>
      <c r="AF106" s="108">
        <v>0</v>
      </c>
      <c r="AG106" s="108">
        <v>0</v>
      </c>
      <c r="AH106" s="108">
        <v>0</v>
      </c>
      <c r="AI106" s="1"/>
    </row>
    <row r="107" spans="1:256" s="22" customFormat="1">
      <c r="A107" s="204" t="s">
        <v>455</v>
      </c>
      <c r="B107" s="88">
        <f t="shared" si="35"/>
        <v>6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  <c r="H107" s="108">
        <v>0</v>
      </c>
      <c r="I107" s="108">
        <v>0</v>
      </c>
      <c r="J107" s="108">
        <v>6</v>
      </c>
      <c r="K107" s="108">
        <v>0</v>
      </c>
      <c r="L107" s="108">
        <v>0</v>
      </c>
      <c r="M107" s="108">
        <v>0</v>
      </c>
      <c r="N107" s="108">
        <v>0</v>
      </c>
      <c r="O107" s="108">
        <v>0</v>
      </c>
      <c r="P107" s="108">
        <v>0</v>
      </c>
      <c r="Q107" s="108">
        <v>0</v>
      </c>
      <c r="R107" s="108">
        <v>0</v>
      </c>
      <c r="S107" s="108">
        <v>0</v>
      </c>
      <c r="T107" s="108">
        <v>0</v>
      </c>
      <c r="U107" s="108">
        <v>0</v>
      </c>
      <c r="V107" s="108">
        <v>0</v>
      </c>
      <c r="W107" s="108">
        <v>0</v>
      </c>
      <c r="X107" s="108">
        <v>0</v>
      </c>
      <c r="Y107" s="108">
        <v>0</v>
      </c>
      <c r="Z107" s="108">
        <v>0</v>
      </c>
      <c r="AA107" s="108">
        <v>0</v>
      </c>
      <c r="AB107" s="108">
        <v>0</v>
      </c>
      <c r="AC107" s="108">
        <v>0</v>
      </c>
      <c r="AD107" s="108">
        <v>0</v>
      </c>
      <c r="AE107" s="108">
        <v>0</v>
      </c>
      <c r="AF107" s="108">
        <v>0</v>
      </c>
      <c r="AG107" s="108">
        <v>0</v>
      </c>
      <c r="AH107" s="108">
        <v>0</v>
      </c>
      <c r="AI107" s="1"/>
    </row>
    <row r="108" spans="1:256" s="22" customFormat="1">
      <c r="A108" s="204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  <c r="AD108" s="88"/>
      <c r="AE108" s="88"/>
      <c r="AF108" s="88"/>
      <c r="AG108" s="88"/>
      <c r="AH108" s="88"/>
      <c r="AI108" s="1"/>
    </row>
    <row r="109" spans="1:256" s="22" customFormat="1">
      <c r="A109" s="203" t="s">
        <v>210</v>
      </c>
      <c r="B109" s="88">
        <f t="shared" ref="B109:BM109" si="36">SUM(B110:B114)</f>
        <v>9</v>
      </c>
      <c r="C109" s="88">
        <f t="shared" si="36"/>
        <v>0</v>
      </c>
      <c r="D109" s="88">
        <f t="shared" si="36"/>
        <v>0</v>
      </c>
      <c r="E109" s="88">
        <f t="shared" si="36"/>
        <v>0</v>
      </c>
      <c r="F109" s="88">
        <f t="shared" si="36"/>
        <v>0</v>
      </c>
      <c r="G109" s="88">
        <f t="shared" si="36"/>
        <v>0</v>
      </c>
      <c r="H109" s="88">
        <f t="shared" si="36"/>
        <v>0</v>
      </c>
      <c r="I109" s="88">
        <f t="shared" si="36"/>
        <v>0</v>
      </c>
      <c r="J109" s="88">
        <f t="shared" si="36"/>
        <v>9</v>
      </c>
      <c r="K109" s="88">
        <f t="shared" si="36"/>
        <v>0</v>
      </c>
      <c r="L109" s="88">
        <f t="shared" si="36"/>
        <v>0</v>
      </c>
      <c r="M109" s="88">
        <f t="shared" si="36"/>
        <v>0</v>
      </c>
      <c r="N109" s="88">
        <f t="shared" si="36"/>
        <v>0</v>
      </c>
      <c r="O109" s="88">
        <f t="shared" si="36"/>
        <v>0</v>
      </c>
      <c r="P109" s="88">
        <f t="shared" si="36"/>
        <v>0</v>
      </c>
      <c r="Q109" s="88">
        <f t="shared" si="36"/>
        <v>0</v>
      </c>
      <c r="R109" s="88">
        <f t="shared" si="36"/>
        <v>0</v>
      </c>
      <c r="S109" s="88">
        <f t="shared" si="36"/>
        <v>0</v>
      </c>
      <c r="T109" s="88">
        <f t="shared" si="36"/>
        <v>0</v>
      </c>
      <c r="U109" s="88">
        <f t="shared" si="36"/>
        <v>0</v>
      </c>
      <c r="V109" s="88">
        <f t="shared" si="36"/>
        <v>0</v>
      </c>
      <c r="W109" s="88">
        <f t="shared" si="36"/>
        <v>0</v>
      </c>
      <c r="X109" s="88">
        <f t="shared" si="36"/>
        <v>0</v>
      </c>
      <c r="Y109" s="88">
        <f t="shared" si="36"/>
        <v>0</v>
      </c>
      <c r="Z109" s="88">
        <f t="shared" si="36"/>
        <v>0</v>
      </c>
      <c r="AA109" s="88">
        <f t="shared" si="36"/>
        <v>0</v>
      </c>
      <c r="AB109" s="88">
        <f t="shared" si="36"/>
        <v>0</v>
      </c>
      <c r="AC109" s="88">
        <f t="shared" si="36"/>
        <v>0</v>
      </c>
      <c r="AD109" s="88">
        <f t="shared" si="36"/>
        <v>0</v>
      </c>
      <c r="AE109" s="88">
        <f t="shared" si="36"/>
        <v>0</v>
      </c>
      <c r="AF109" s="88">
        <f t="shared" si="36"/>
        <v>0</v>
      </c>
      <c r="AG109" s="88">
        <f t="shared" si="36"/>
        <v>0</v>
      </c>
      <c r="AH109" s="88">
        <f t="shared" si="36"/>
        <v>0</v>
      </c>
      <c r="AI109" s="172">
        <f t="shared" si="36"/>
        <v>0</v>
      </c>
      <c r="AJ109" s="59">
        <f t="shared" si="36"/>
        <v>0</v>
      </c>
      <c r="AK109" s="59">
        <f t="shared" si="36"/>
        <v>0</v>
      </c>
      <c r="AL109" s="59">
        <f t="shared" si="36"/>
        <v>0</v>
      </c>
      <c r="AM109" s="59">
        <f t="shared" si="36"/>
        <v>0</v>
      </c>
      <c r="AN109" s="59">
        <f t="shared" si="36"/>
        <v>0</v>
      </c>
      <c r="AO109" s="59">
        <f t="shared" si="36"/>
        <v>0</v>
      </c>
      <c r="AP109" s="59">
        <f t="shared" si="36"/>
        <v>0</v>
      </c>
      <c r="AQ109" s="59">
        <f t="shared" si="36"/>
        <v>0</v>
      </c>
      <c r="AR109" s="59">
        <f t="shared" si="36"/>
        <v>0</v>
      </c>
      <c r="AS109" s="59">
        <f t="shared" si="36"/>
        <v>0</v>
      </c>
      <c r="AT109" s="59">
        <f t="shared" si="36"/>
        <v>0</v>
      </c>
      <c r="AU109" s="59">
        <f t="shared" si="36"/>
        <v>0</v>
      </c>
      <c r="AV109" s="59">
        <f t="shared" si="36"/>
        <v>0</v>
      </c>
      <c r="AW109" s="59">
        <f t="shared" si="36"/>
        <v>0</v>
      </c>
      <c r="AX109" s="59">
        <f t="shared" si="36"/>
        <v>0</v>
      </c>
      <c r="AY109" s="59">
        <f t="shared" si="36"/>
        <v>0</v>
      </c>
      <c r="AZ109" s="59">
        <f t="shared" si="36"/>
        <v>0</v>
      </c>
      <c r="BA109" s="59">
        <f t="shared" si="36"/>
        <v>0</v>
      </c>
      <c r="BB109" s="59">
        <f t="shared" si="36"/>
        <v>0</v>
      </c>
      <c r="BC109" s="59">
        <f t="shared" si="36"/>
        <v>0</v>
      </c>
      <c r="BD109" s="59">
        <f t="shared" si="36"/>
        <v>0</v>
      </c>
      <c r="BE109" s="59">
        <f t="shared" si="36"/>
        <v>0</v>
      </c>
      <c r="BF109" s="59">
        <f t="shared" si="36"/>
        <v>0</v>
      </c>
      <c r="BG109" s="59">
        <f t="shared" si="36"/>
        <v>0</v>
      </c>
      <c r="BH109" s="59">
        <f t="shared" si="36"/>
        <v>0</v>
      </c>
      <c r="BI109" s="59">
        <f t="shared" si="36"/>
        <v>0</v>
      </c>
      <c r="BJ109" s="59">
        <f t="shared" si="36"/>
        <v>0</v>
      </c>
      <c r="BK109" s="59">
        <f t="shared" si="36"/>
        <v>0</v>
      </c>
      <c r="BL109" s="59">
        <f t="shared" si="36"/>
        <v>0</v>
      </c>
      <c r="BM109" s="59">
        <f t="shared" si="36"/>
        <v>0</v>
      </c>
      <c r="BN109" s="59">
        <f t="shared" ref="BN109:DY109" si="37">SUM(BN110:BN114)</f>
        <v>0</v>
      </c>
      <c r="BO109" s="59">
        <f t="shared" si="37"/>
        <v>0</v>
      </c>
      <c r="BP109" s="59">
        <f t="shared" si="37"/>
        <v>0</v>
      </c>
      <c r="BQ109" s="59">
        <f t="shared" si="37"/>
        <v>0</v>
      </c>
      <c r="BR109" s="59">
        <f t="shared" si="37"/>
        <v>0</v>
      </c>
      <c r="BS109" s="59">
        <f t="shared" si="37"/>
        <v>0</v>
      </c>
      <c r="BT109" s="59">
        <f t="shared" si="37"/>
        <v>0</v>
      </c>
      <c r="BU109" s="59">
        <f t="shared" si="37"/>
        <v>0</v>
      </c>
      <c r="BV109" s="59">
        <f t="shared" si="37"/>
        <v>0</v>
      </c>
      <c r="BW109" s="59">
        <f t="shared" si="37"/>
        <v>0</v>
      </c>
      <c r="BX109" s="59">
        <f t="shared" si="37"/>
        <v>0</v>
      </c>
      <c r="BY109" s="59">
        <f t="shared" si="37"/>
        <v>0</v>
      </c>
      <c r="BZ109" s="59">
        <f t="shared" si="37"/>
        <v>0</v>
      </c>
      <c r="CA109" s="59">
        <f t="shared" si="37"/>
        <v>0</v>
      </c>
      <c r="CB109" s="59">
        <f t="shared" si="37"/>
        <v>0</v>
      </c>
      <c r="CC109" s="59">
        <f t="shared" si="37"/>
        <v>0</v>
      </c>
      <c r="CD109" s="59">
        <f t="shared" si="37"/>
        <v>0</v>
      </c>
      <c r="CE109" s="59">
        <f t="shared" si="37"/>
        <v>0</v>
      </c>
      <c r="CF109" s="59">
        <f t="shared" si="37"/>
        <v>0</v>
      </c>
      <c r="CG109" s="59">
        <f t="shared" si="37"/>
        <v>0</v>
      </c>
      <c r="CH109" s="59">
        <f t="shared" si="37"/>
        <v>0</v>
      </c>
      <c r="CI109" s="59">
        <f t="shared" si="37"/>
        <v>0</v>
      </c>
      <c r="CJ109" s="59">
        <f t="shared" si="37"/>
        <v>0</v>
      </c>
      <c r="CK109" s="59">
        <f t="shared" si="37"/>
        <v>0</v>
      </c>
      <c r="CL109" s="59">
        <f t="shared" si="37"/>
        <v>0</v>
      </c>
      <c r="CM109" s="59">
        <f t="shared" si="37"/>
        <v>0</v>
      </c>
      <c r="CN109" s="59">
        <f t="shared" si="37"/>
        <v>0</v>
      </c>
      <c r="CO109" s="59">
        <f t="shared" si="37"/>
        <v>0</v>
      </c>
      <c r="CP109" s="59">
        <f t="shared" si="37"/>
        <v>0</v>
      </c>
      <c r="CQ109" s="59">
        <f t="shared" si="37"/>
        <v>0</v>
      </c>
      <c r="CR109" s="59">
        <f t="shared" si="37"/>
        <v>0</v>
      </c>
      <c r="CS109" s="59">
        <f t="shared" si="37"/>
        <v>0</v>
      </c>
      <c r="CT109" s="59">
        <f t="shared" si="37"/>
        <v>0</v>
      </c>
      <c r="CU109" s="59">
        <f t="shared" si="37"/>
        <v>0</v>
      </c>
      <c r="CV109" s="59">
        <f t="shared" si="37"/>
        <v>0</v>
      </c>
      <c r="CW109" s="59">
        <f t="shared" si="37"/>
        <v>0</v>
      </c>
      <c r="CX109" s="59">
        <f t="shared" si="37"/>
        <v>0</v>
      </c>
      <c r="CY109" s="59">
        <f t="shared" si="37"/>
        <v>0</v>
      </c>
      <c r="CZ109" s="59">
        <f t="shared" si="37"/>
        <v>0</v>
      </c>
      <c r="DA109" s="59">
        <f t="shared" si="37"/>
        <v>0</v>
      </c>
      <c r="DB109" s="59">
        <f t="shared" si="37"/>
        <v>0</v>
      </c>
      <c r="DC109" s="59">
        <f t="shared" si="37"/>
        <v>0</v>
      </c>
      <c r="DD109" s="59">
        <f t="shared" si="37"/>
        <v>0</v>
      </c>
      <c r="DE109" s="59">
        <f t="shared" si="37"/>
        <v>0</v>
      </c>
      <c r="DF109" s="59">
        <f t="shared" si="37"/>
        <v>0</v>
      </c>
      <c r="DG109" s="59">
        <f t="shared" si="37"/>
        <v>0</v>
      </c>
      <c r="DH109" s="59">
        <f t="shared" si="37"/>
        <v>0</v>
      </c>
      <c r="DI109" s="59">
        <f t="shared" si="37"/>
        <v>0</v>
      </c>
      <c r="DJ109" s="59">
        <f t="shared" si="37"/>
        <v>0</v>
      </c>
      <c r="DK109" s="59">
        <f t="shared" si="37"/>
        <v>0</v>
      </c>
      <c r="DL109" s="59">
        <f t="shared" si="37"/>
        <v>0</v>
      </c>
      <c r="DM109" s="59">
        <f t="shared" si="37"/>
        <v>0</v>
      </c>
      <c r="DN109" s="59">
        <f t="shared" si="37"/>
        <v>0</v>
      </c>
      <c r="DO109" s="59">
        <f t="shared" si="37"/>
        <v>0</v>
      </c>
      <c r="DP109" s="59">
        <f t="shared" si="37"/>
        <v>0</v>
      </c>
      <c r="DQ109" s="59">
        <f t="shared" si="37"/>
        <v>0</v>
      </c>
      <c r="DR109" s="59">
        <f t="shared" si="37"/>
        <v>0</v>
      </c>
      <c r="DS109" s="59">
        <f t="shared" si="37"/>
        <v>0</v>
      </c>
      <c r="DT109" s="59">
        <f t="shared" si="37"/>
        <v>0</v>
      </c>
      <c r="DU109" s="59">
        <f t="shared" si="37"/>
        <v>0</v>
      </c>
      <c r="DV109" s="59">
        <f t="shared" si="37"/>
        <v>0</v>
      </c>
      <c r="DW109" s="59">
        <f t="shared" si="37"/>
        <v>0</v>
      </c>
      <c r="DX109" s="59">
        <f t="shared" si="37"/>
        <v>0</v>
      </c>
      <c r="DY109" s="59">
        <f t="shared" si="37"/>
        <v>0</v>
      </c>
      <c r="DZ109" s="59">
        <f t="shared" ref="DZ109:GK109" si="38">SUM(DZ110:DZ114)</f>
        <v>0</v>
      </c>
      <c r="EA109" s="59">
        <f t="shared" si="38"/>
        <v>0</v>
      </c>
      <c r="EB109" s="59">
        <f t="shared" si="38"/>
        <v>0</v>
      </c>
      <c r="EC109" s="59">
        <f t="shared" si="38"/>
        <v>0</v>
      </c>
      <c r="ED109" s="59">
        <f t="shared" si="38"/>
        <v>0</v>
      </c>
      <c r="EE109" s="59">
        <f t="shared" si="38"/>
        <v>0</v>
      </c>
      <c r="EF109" s="59">
        <f t="shared" si="38"/>
        <v>0</v>
      </c>
      <c r="EG109" s="59">
        <f t="shared" si="38"/>
        <v>0</v>
      </c>
      <c r="EH109" s="59">
        <f t="shared" si="38"/>
        <v>0</v>
      </c>
      <c r="EI109" s="59">
        <f t="shared" si="38"/>
        <v>0</v>
      </c>
      <c r="EJ109" s="59">
        <f t="shared" si="38"/>
        <v>0</v>
      </c>
      <c r="EK109" s="59">
        <f t="shared" si="38"/>
        <v>0</v>
      </c>
      <c r="EL109" s="59">
        <f t="shared" si="38"/>
        <v>0</v>
      </c>
      <c r="EM109" s="59">
        <f t="shared" si="38"/>
        <v>0</v>
      </c>
      <c r="EN109" s="59">
        <f t="shared" si="38"/>
        <v>0</v>
      </c>
      <c r="EO109" s="59">
        <f t="shared" si="38"/>
        <v>0</v>
      </c>
      <c r="EP109" s="59">
        <f t="shared" si="38"/>
        <v>0</v>
      </c>
      <c r="EQ109" s="59">
        <f t="shared" si="38"/>
        <v>0</v>
      </c>
      <c r="ER109" s="59">
        <f t="shared" si="38"/>
        <v>0</v>
      </c>
      <c r="ES109" s="59">
        <f t="shared" si="38"/>
        <v>0</v>
      </c>
      <c r="ET109" s="59">
        <f t="shared" si="38"/>
        <v>0</v>
      </c>
      <c r="EU109" s="59">
        <f t="shared" si="38"/>
        <v>0</v>
      </c>
      <c r="EV109" s="59">
        <f t="shared" si="38"/>
        <v>0</v>
      </c>
      <c r="EW109" s="59">
        <f t="shared" si="38"/>
        <v>0</v>
      </c>
      <c r="EX109" s="59">
        <f t="shared" si="38"/>
        <v>0</v>
      </c>
      <c r="EY109" s="59">
        <f t="shared" si="38"/>
        <v>0</v>
      </c>
      <c r="EZ109" s="59">
        <f t="shared" si="38"/>
        <v>0</v>
      </c>
      <c r="FA109" s="59">
        <f t="shared" si="38"/>
        <v>0</v>
      </c>
      <c r="FB109" s="59">
        <f t="shared" si="38"/>
        <v>0</v>
      </c>
      <c r="FC109" s="59">
        <f t="shared" si="38"/>
        <v>0</v>
      </c>
      <c r="FD109" s="59">
        <f t="shared" si="38"/>
        <v>0</v>
      </c>
      <c r="FE109" s="59">
        <f t="shared" si="38"/>
        <v>0</v>
      </c>
      <c r="FF109" s="59">
        <f t="shared" si="38"/>
        <v>0</v>
      </c>
      <c r="FG109" s="59">
        <f t="shared" si="38"/>
        <v>0</v>
      </c>
      <c r="FH109" s="59">
        <f t="shared" si="38"/>
        <v>0</v>
      </c>
      <c r="FI109" s="59">
        <f t="shared" si="38"/>
        <v>0</v>
      </c>
      <c r="FJ109" s="59">
        <f t="shared" si="38"/>
        <v>0</v>
      </c>
      <c r="FK109" s="59">
        <f t="shared" si="38"/>
        <v>0</v>
      </c>
      <c r="FL109" s="59">
        <f t="shared" si="38"/>
        <v>0</v>
      </c>
      <c r="FM109" s="59">
        <f t="shared" si="38"/>
        <v>0</v>
      </c>
      <c r="FN109" s="59">
        <f t="shared" si="38"/>
        <v>0</v>
      </c>
      <c r="FO109" s="59">
        <f t="shared" si="38"/>
        <v>0</v>
      </c>
      <c r="FP109" s="59">
        <f t="shared" si="38"/>
        <v>0</v>
      </c>
      <c r="FQ109" s="59">
        <f t="shared" si="38"/>
        <v>0</v>
      </c>
      <c r="FR109" s="59">
        <f t="shared" si="38"/>
        <v>0</v>
      </c>
      <c r="FS109" s="59">
        <f t="shared" si="38"/>
        <v>0</v>
      </c>
      <c r="FT109" s="59">
        <f t="shared" si="38"/>
        <v>0</v>
      </c>
      <c r="FU109" s="59">
        <f t="shared" si="38"/>
        <v>0</v>
      </c>
      <c r="FV109" s="59">
        <f t="shared" si="38"/>
        <v>0</v>
      </c>
      <c r="FW109" s="59">
        <f t="shared" si="38"/>
        <v>0</v>
      </c>
      <c r="FX109" s="59">
        <f t="shared" si="38"/>
        <v>0</v>
      </c>
      <c r="FY109" s="59">
        <f t="shared" si="38"/>
        <v>0</v>
      </c>
      <c r="FZ109" s="59">
        <f t="shared" si="38"/>
        <v>0</v>
      </c>
      <c r="GA109" s="59">
        <f t="shared" si="38"/>
        <v>0</v>
      </c>
      <c r="GB109" s="59">
        <f t="shared" si="38"/>
        <v>0</v>
      </c>
      <c r="GC109" s="59">
        <f t="shared" si="38"/>
        <v>0</v>
      </c>
      <c r="GD109" s="59">
        <f t="shared" si="38"/>
        <v>0</v>
      </c>
      <c r="GE109" s="59">
        <f t="shared" si="38"/>
        <v>0</v>
      </c>
      <c r="GF109" s="59">
        <f t="shared" si="38"/>
        <v>0</v>
      </c>
      <c r="GG109" s="59">
        <f t="shared" si="38"/>
        <v>0</v>
      </c>
      <c r="GH109" s="59">
        <f t="shared" si="38"/>
        <v>0</v>
      </c>
      <c r="GI109" s="59">
        <f t="shared" si="38"/>
        <v>0</v>
      </c>
      <c r="GJ109" s="59">
        <f t="shared" si="38"/>
        <v>0</v>
      </c>
      <c r="GK109" s="59">
        <f t="shared" si="38"/>
        <v>0</v>
      </c>
      <c r="GL109" s="59">
        <f t="shared" ref="GL109:IV109" si="39">SUM(GL110:GL114)</f>
        <v>0</v>
      </c>
      <c r="GM109" s="59">
        <f t="shared" si="39"/>
        <v>0</v>
      </c>
      <c r="GN109" s="59">
        <f t="shared" si="39"/>
        <v>0</v>
      </c>
      <c r="GO109" s="59">
        <f t="shared" si="39"/>
        <v>0</v>
      </c>
      <c r="GP109" s="59">
        <f t="shared" si="39"/>
        <v>0</v>
      </c>
      <c r="GQ109" s="59">
        <f t="shared" si="39"/>
        <v>0</v>
      </c>
      <c r="GR109" s="59">
        <f t="shared" si="39"/>
        <v>0</v>
      </c>
      <c r="GS109" s="59">
        <f t="shared" si="39"/>
        <v>0</v>
      </c>
      <c r="GT109" s="59">
        <f t="shared" si="39"/>
        <v>0</v>
      </c>
      <c r="GU109" s="59">
        <f t="shared" si="39"/>
        <v>0</v>
      </c>
      <c r="GV109" s="59">
        <f t="shared" si="39"/>
        <v>0</v>
      </c>
      <c r="GW109" s="59">
        <f t="shared" si="39"/>
        <v>0</v>
      </c>
      <c r="GX109" s="59">
        <f t="shared" si="39"/>
        <v>0</v>
      </c>
      <c r="GY109" s="59">
        <f t="shared" si="39"/>
        <v>0</v>
      </c>
      <c r="GZ109" s="59">
        <f t="shared" si="39"/>
        <v>0</v>
      </c>
      <c r="HA109" s="59">
        <f t="shared" si="39"/>
        <v>0</v>
      </c>
      <c r="HB109" s="59">
        <f t="shared" si="39"/>
        <v>0</v>
      </c>
      <c r="HC109" s="59">
        <f t="shared" si="39"/>
        <v>0</v>
      </c>
      <c r="HD109" s="59">
        <f t="shared" si="39"/>
        <v>0</v>
      </c>
      <c r="HE109" s="59">
        <f t="shared" si="39"/>
        <v>0</v>
      </c>
      <c r="HF109" s="59">
        <f t="shared" si="39"/>
        <v>0</v>
      </c>
      <c r="HG109" s="59">
        <f t="shared" si="39"/>
        <v>0</v>
      </c>
      <c r="HH109" s="59">
        <f t="shared" si="39"/>
        <v>0</v>
      </c>
      <c r="HI109" s="59">
        <f t="shared" si="39"/>
        <v>0</v>
      </c>
      <c r="HJ109" s="59">
        <f t="shared" si="39"/>
        <v>0</v>
      </c>
      <c r="HK109" s="59">
        <f t="shared" si="39"/>
        <v>0</v>
      </c>
      <c r="HL109" s="59">
        <f t="shared" si="39"/>
        <v>0</v>
      </c>
      <c r="HM109" s="59">
        <f t="shared" si="39"/>
        <v>0</v>
      </c>
      <c r="HN109" s="59">
        <f t="shared" si="39"/>
        <v>0</v>
      </c>
      <c r="HO109" s="59">
        <f t="shared" si="39"/>
        <v>0</v>
      </c>
      <c r="HP109" s="59">
        <f t="shared" si="39"/>
        <v>0</v>
      </c>
      <c r="HQ109" s="59">
        <f t="shared" si="39"/>
        <v>0</v>
      </c>
      <c r="HR109" s="59">
        <f t="shared" si="39"/>
        <v>0</v>
      </c>
      <c r="HS109" s="59">
        <f t="shared" si="39"/>
        <v>0</v>
      </c>
      <c r="HT109" s="59">
        <f t="shared" si="39"/>
        <v>0</v>
      </c>
      <c r="HU109" s="59">
        <f t="shared" si="39"/>
        <v>0</v>
      </c>
      <c r="HV109" s="59">
        <f t="shared" si="39"/>
        <v>0</v>
      </c>
      <c r="HW109" s="59">
        <f t="shared" si="39"/>
        <v>0</v>
      </c>
      <c r="HX109" s="59">
        <f t="shared" si="39"/>
        <v>0</v>
      </c>
      <c r="HY109" s="59">
        <f t="shared" si="39"/>
        <v>0</v>
      </c>
      <c r="HZ109" s="59">
        <f t="shared" si="39"/>
        <v>0</v>
      </c>
      <c r="IA109" s="59">
        <f t="shared" si="39"/>
        <v>0</v>
      </c>
      <c r="IB109" s="59">
        <f t="shared" si="39"/>
        <v>0</v>
      </c>
      <c r="IC109" s="59">
        <f t="shared" si="39"/>
        <v>0</v>
      </c>
      <c r="ID109" s="59">
        <f t="shared" si="39"/>
        <v>0</v>
      </c>
      <c r="IE109" s="59">
        <f t="shared" si="39"/>
        <v>0</v>
      </c>
      <c r="IF109" s="59">
        <f t="shared" si="39"/>
        <v>0</v>
      </c>
      <c r="IG109" s="59">
        <f t="shared" si="39"/>
        <v>0</v>
      </c>
      <c r="IH109" s="59">
        <f t="shared" si="39"/>
        <v>0</v>
      </c>
      <c r="II109" s="59">
        <f t="shared" si="39"/>
        <v>0</v>
      </c>
      <c r="IJ109" s="59">
        <f t="shared" si="39"/>
        <v>0</v>
      </c>
      <c r="IK109" s="59">
        <f t="shared" si="39"/>
        <v>0</v>
      </c>
      <c r="IL109" s="59">
        <f t="shared" si="39"/>
        <v>0</v>
      </c>
      <c r="IM109" s="59">
        <f t="shared" si="39"/>
        <v>0</v>
      </c>
      <c r="IN109" s="59">
        <f t="shared" si="39"/>
        <v>0</v>
      </c>
      <c r="IO109" s="59">
        <f t="shared" si="39"/>
        <v>0</v>
      </c>
      <c r="IP109" s="59">
        <f t="shared" si="39"/>
        <v>0</v>
      </c>
      <c r="IQ109" s="59">
        <f t="shared" si="39"/>
        <v>0</v>
      </c>
      <c r="IR109" s="59">
        <f t="shared" si="39"/>
        <v>0</v>
      </c>
      <c r="IS109" s="59">
        <f t="shared" si="39"/>
        <v>0</v>
      </c>
      <c r="IT109" s="59">
        <f t="shared" si="39"/>
        <v>0</v>
      </c>
      <c r="IU109" s="59">
        <f t="shared" si="39"/>
        <v>0</v>
      </c>
      <c r="IV109" s="59">
        <f t="shared" si="39"/>
        <v>0</v>
      </c>
    </row>
    <row r="110" spans="1:256" s="22" customFormat="1">
      <c r="A110" s="204" t="s">
        <v>456</v>
      </c>
      <c r="B110" s="88">
        <f>SUM(C110:AH110)</f>
        <v>2</v>
      </c>
      <c r="C110" s="108">
        <v>0</v>
      </c>
      <c r="D110" s="108">
        <v>0</v>
      </c>
      <c r="E110" s="108">
        <v>0</v>
      </c>
      <c r="F110" s="108">
        <v>0</v>
      </c>
      <c r="G110" s="108">
        <v>0</v>
      </c>
      <c r="H110" s="108">
        <v>0</v>
      </c>
      <c r="I110" s="108">
        <v>0</v>
      </c>
      <c r="J110" s="108">
        <v>2</v>
      </c>
      <c r="K110" s="108">
        <v>0</v>
      </c>
      <c r="L110" s="108">
        <v>0</v>
      </c>
      <c r="M110" s="108">
        <v>0</v>
      </c>
      <c r="N110" s="108">
        <v>0</v>
      </c>
      <c r="O110" s="108">
        <v>0</v>
      </c>
      <c r="P110" s="108">
        <v>0</v>
      </c>
      <c r="Q110" s="108">
        <v>0</v>
      </c>
      <c r="R110" s="108">
        <v>0</v>
      </c>
      <c r="S110" s="108">
        <v>0</v>
      </c>
      <c r="T110" s="108">
        <v>0</v>
      </c>
      <c r="U110" s="108">
        <v>0</v>
      </c>
      <c r="V110" s="108">
        <v>0</v>
      </c>
      <c r="W110" s="108">
        <v>0</v>
      </c>
      <c r="X110" s="108">
        <v>0</v>
      </c>
      <c r="Y110" s="108">
        <v>0</v>
      </c>
      <c r="Z110" s="108">
        <v>0</v>
      </c>
      <c r="AA110" s="108">
        <v>0</v>
      </c>
      <c r="AB110" s="108">
        <v>0</v>
      </c>
      <c r="AC110" s="108">
        <v>0</v>
      </c>
      <c r="AD110" s="108">
        <v>0</v>
      </c>
      <c r="AE110" s="108">
        <v>0</v>
      </c>
      <c r="AF110" s="108">
        <v>0</v>
      </c>
      <c r="AG110" s="108">
        <v>0</v>
      </c>
      <c r="AH110" s="108">
        <v>0</v>
      </c>
      <c r="AI110" s="1"/>
    </row>
    <row r="111" spans="1:256" s="22" customFormat="1">
      <c r="A111" s="204" t="s">
        <v>457</v>
      </c>
      <c r="B111" s="88">
        <f>SUM(C111:AH111)</f>
        <v>1</v>
      </c>
      <c r="C111" s="108">
        <v>0</v>
      </c>
      <c r="D111" s="108">
        <v>0</v>
      </c>
      <c r="E111" s="108">
        <v>0</v>
      </c>
      <c r="F111" s="108">
        <v>0</v>
      </c>
      <c r="G111" s="108">
        <v>0</v>
      </c>
      <c r="H111" s="108">
        <v>0</v>
      </c>
      <c r="I111" s="108">
        <v>0</v>
      </c>
      <c r="J111" s="108">
        <v>1</v>
      </c>
      <c r="K111" s="108">
        <v>0</v>
      </c>
      <c r="L111" s="108">
        <v>0</v>
      </c>
      <c r="M111" s="108">
        <v>0</v>
      </c>
      <c r="N111" s="108">
        <v>0</v>
      </c>
      <c r="O111" s="108">
        <v>0</v>
      </c>
      <c r="P111" s="108">
        <v>0</v>
      </c>
      <c r="Q111" s="108">
        <v>0</v>
      </c>
      <c r="R111" s="108">
        <v>0</v>
      </c>
      <c r="S111" s="108">
        <v>0</v>
      </c>
      <c r="T111" s="108">
        <v>0</v>
      </c>
      <c r="U111" s="108">
        <v>0</v>
      </c>
      <c r="V111" s="108">
        <v>0</v>
      </c>
      <c r="W111" s="108">
        <v>0</v>
      </c>
      <c r="X111" s="108">
        <v>0</v>
      </c>
      <c r="Y111" s="108">
        <v>0</v>
      </c>
      <c r="Z111" s="108">
        <v>0</v>
      </c>
      <c r="AA111" s="108">
        <v>0</v>
      </c>
      <c r="AB111" s="108">
        <v>0</v>
      </c>
      <c r="AC111" s="108">
        <v>0</v>
      </c>
      <c r="AD111" s="108">
        <v>0</v>
      </c>
      <c r="AE111" s="108">
        <v>0</v>
      </c>
      <c r="AF111" s="108">
        <v>0</v>
      </c>
      <c r="AG111" s="108">
        <v>0</v>
      </c>
      <c r="AH111" s="108">
        <v>0</v>
      </c>
      <c r="AI111" s="1"/>
    </row>
    <row r="112" spans="1:256" s="22" customFormat="1">
      <c r="A112" s="204" t="s">
        <v>458</v>
      </c>
      <c r="B112" s="88">
        <f>SUM(C112:AH112)</f>
        <v>3</v>
      </c>
      <c r="C112" s="108">
        <v>0</v>
      </c>
      <c r="D112" s="108">
        <v>0</v>
      </c>
      <c r="E112" s="108">
        <v>0</v>
      </c>
      <c r="F112" s="108">
        <v>0</v>
      </c>
      <c r="G112" s="108">
        <v>0</v>
      </c>
      <c r="H112" s="108">
        <v>0</v>
      </c>
      <c r="I112" s="108">
        <v>0</v>
      </c>
      <c r="J112" s="108">
        <v>3</v>
      </c>
      <c r="K112" s="108">
        <v>0</v>
      </c>
      <c r="L112" s="108">
        <v>0</v>
      </c>
      <c r="M112" s="108">
        <v>0</v>
      </c>
      <c r="N112" s="108">
        <v>0</v>
      </c>
      <c r="O112" s="108">
        <v>0</v>
      </c>
      <c r="P112" s="108">
        <v>0</v>
      </c>
      <c r="Q112" s="108">
        <v>0</v>
      </c>
      <c r="R112" s="108">
        <v>0</v>
      </c>
      <c r="S112" s="108">
        <v>0</v>
      </c>
      <c r="T112" s="108">
        <v>0</v>
      </c>
      <c r="U112" s="108">
        <v>0</v>
      </c>
      <c r="V112" s="108">
        <v>0</v>
      </c>
      <c r="W112" s="108">
        <v>0</v>
      </c>
      <c r="X112" s="108">
        <v>0</v>
      </c>
      <c r="Y112" s="108">
        <v>0</v>
      </c>
      <c r="Z112" s="108">
        <v>0</v>
      </c>
      <c r="AA112" s="108">
        <v>0</v>
      </c>
      <c r="AB112" s="108">
        <v>0</v>
      </c>
      <c r="AC112" s="108">
        <v>0</v>
      </c>
      <c r="AD112" s="108">
        <v>0</v>
      </c>
      <c r="AE112" s="108">
        <v>0</v>
      </c>
      <c r="AF112" s="108">
        <v>0</v>
      </c>
      <c r="AG112" s="108">
        <v>0</v>
      </c>
      <c r="AH112" s="108">
        <v>0</v>
      </c>
      <c r="AI112" s="1"/>
    </row>
    <row r="113" spans="1:256" s="22" customFormat="1">
      <c r="A113" s="204" t="s">
        <v>459</v>
      </c>
      <c r="B113" s="88">
        <f>SUM(C113:AH113)</f>
        <v>1</v>
      </c>
      <c r="C113" s="108">
        <v>0</v>
      </c>
      <c r="D113" s="108">
        <v>0</v>
      </c>
      <c r="E113" s="108">
        <v>0</v>
      </c>
      <c r="F113" s="108">
        <v>0</v>
      </c>
      <c r="G113" s="108">
        <v>0</v>
      </c>
      <c r="H113" s="108">
        <v>0</v>
      </c>
      <c r="I113" s="108">
        <v>0</v>
      </c>
      <c r="J113" s="108">
        <v>1</v>
      </c>
      <c r="K113" s="108">
        <v>0</v>
      </c>
      <c r="L113" s="108">
        <v>0</v>
      </c>
      <c r="M113" s="108">
        <v>0</v>
      </c>
      <c r="N113" s="108">
        <v>0</v>
      </c>
      <c r="O113" s="108">
        <v>0</v>
      </c>
      <c r="P113" s="108">
        <v>0</v>
      </c>
      <c r="Q113" s="108">
        <v>0</v>
      </c>
      <c r="R113" s="108">
        <v>0</v>
      </c>
      <c r="S113" s="108">
        <v>0</v>
      </c>
      <c r="T113" s="108">
        <v>0</v>
      </c>
      <c r="U113" s="108">
        <v>0</v>
      </c>
      <c r="V113" s="108">
        <v>0</v>
      </c>
      <c r="W113" s="108">
        <v>0</v>
      </c>
      <c r="X113" s="108">
        <v>0</v>
      </c>
      <c r="Y113" s="108">
        <v>0</v>
      </c>
      <c r="Z113" s="108">
        <v>0</v>
      </c>
      <c r="AA113" s="108">
        <v>0</v>
      </c>
      <c r="AB113" s="108">
        <v>0</v>
      </c>
      <c r="AC113" s="108">
        <v>0</v>
      </c>
      <c r="AD113" s="108">
        <v>0</v>
      </c>
      <c r="AE113" s="108">
        <v>0</v>
      </c>
      <c r="AF113" s="108">
        <v>0</v>
      </c>
      <c r="AG113" s="108">
        <v>0</v>
      </c>
      <c r="AH113" s="108">
        <v>0</v>
      </c>
      <c r="AI113" s="1"/>
    </row>
    <row r="114" spans="1:256" s="22" customFormat="1">
      <c r="A114" s="204" t="s">
        <v>460</v>
      </c>
      <c r="B114" s="88">
        <f>SUM(C114:AH114)</f>
        <v>2</v>
      </c>
      <c r="C114" s="108">
        <v>0</v>
      </c>
      <c r="D114" s="108">
        <v>0</v>
      </c>
      <c r="E114" s="108">
        <v>0</v>
      </c>
      <c r="F114" s="108">
        <v>0</v>
      </c>
      <c r="G114" s="108">
        <v>0</v>
      </c>
      <c r="H114" s="108">
        <v>0</v>
      </c>
      <c r="I114" s="108">
        <v>0</v>
      </c>
      <c r="J114" s="108">
        <v>2</v>
      </c>
      <c r="K114" s="108">
        <v>0</v>
      </c>
      <c r="L114" s="108">
        <v>0</v>
      </c>
      <c r="M114" s="108">
        <v>0</v>
      </c>
      <c r="N114" s="108">
        <v>0</v>
      </c>
      <c r="O114" s="108">
        <v>0</v>
      </c>
      <c r="P114" s="108">
        <v>0</v>
      </c>
      <c r="Q114" s="108">
        <v>0</v>
      </c>
      <c r="R114" s="108">
        <v>0</v>
      </c>
      <c r="S114" s="108">
        <v>0</v>
      </c>
      <c r="T114" s="108">
        <v>0</v>
      </c>
      <c r="U114" s="108">
        <v>0</v>
      </c>
      <c r="V114" s="108">
        <v>0</v>
      </c>
      <c r="W114" s="108">
        <v>0</v>
      </c>
      <c r="X114" s="108">
        <v>0</v>
      </c>
      <c r="Y114" s="108">
        <v>0</v>
      </c>
      <c r="Z114" s="108">
        <v>0</v>
      </c>
      <c r="AA114" s="108">
        <v>0</v>
      </c>
      <c r="AB114" s="108">
        <v>0</v>
      </c>
      <c r="AC114" s="108">
        <v>0</v>
      </c>
      <c r="AD114" s="108">
        <v>0</v>
      </c>
      <c r="AE114" s="108">
        <v>0</v>
      </c>
      <c r="AF114" s="108">
        <v>0</v>
      </c>
      <c r="AG114" s="108">
        <v>0</v>
      </c>
      <c r="AH114" s="108">
        <v>0</v>
      </c>
      <c r="AI114" s="1"/>
    </row>
    <row r="115" spans="1:256" s="22" customFormat="1">
      <c r="A115" s="204"/>
      <c r="B115" s="88"/>
      <c r="C115" s="108"/>
      <c r="D115" s="108"/>
      <c r="E115" s="108"/>
      <c r="F115" s="108"/>
      <c r="G115" s="108"/>
      <c r="H115" s="108"/>
      <c r="I115" s="108"/>
      <c r="J115" s="108"/>
      <c r="K115" s="108"/>
      <c r="L115" s="108"/>
      <c r="M115" s="108"/>
      <c r="N115" s="108"/>
      <c r="O115" s="108"/>
      <c r="P115" s="108"/>
      <c r="Q115" s="108"/>
      <c r="R115" s="108"/>
      <c r="S115" s="108"/>
      <c r="T115" s="108"/>
      <c r="U115" s="108"/>
      <c r="V115" s="108"/>
      <c r="W115" s="108"/>
      <c r="X115" s="108"/>
      <c r="Y115" s="108"/>
      <c r="Z115" s="108"/>
      <c r="AA115" s="108"/>
      <c r="AB115" s="108"/>
      <c r="AC115" s="108"/>
      <c r="AD115" s="108"/>
      <c r="AE115" s="108"/>
      <c r="AF115" s="108"/>
      <c r="AG115" s="108"/>
      <c r="AH115" s="108"/>
      <c r="AI115" s="1"/>
    </row>
    <row r="116" spans="1:256" s="22" customFormat="1">
      <c r="A116" s="203" t="s">
        <v>22</v>
      </c>
      <c r="B116" s="88">
        <f t="shared" ref="B116:BM116" si="40">SUM(B117:B120)</f>
        <v>20</v>
      </c>
      <c r="C116" s="88">
        <f t="shared" si="40"/>
        <v>0</v>
      </c>
      <c r="D116" s="88">
        <f t="shared" si="40"/>
        <v>0</v>
      </c>
      <c r="E116" s="88">
        <f t="shared" si="40"/>
        <v>0</v>
      </c>
      <c r="F116" s="88">
        <f t="shared" si="40"/>
        <v>0</v>
      </c>
      <c r="G116" s="88">
        <f t="shared" si="40"/>
        <v>0</v>
      </c>
      <c r="H116" s="88">
        <f t="shared" si="40"/>
        <v>0</v>
      </c>
      <c r="I116" s="88">
        <f t="shared" si="40"/>
        <v>0</v>
      </c>
      <c r="J116" s="88">
        <f t="shared" si="40"/>
        <v>18</v>
      </c>
      <c r="K116" s="88">
        <f t="shared" si="40"/>
        <v>0</v>
      </c>
      <c r="L116" s="88">
        <f t="shared" si="40"/>
        <v>0</v>
      </c>
      <c r="M116" s="88">
        <f t="shared" si="40"/>
        <v>0</v>
      </c>
      <c r="N116" s="88">
        <f t="shared" si="40"/>
        <v>0</v>
      </c>
      <c r="O116" s="88">
        <f t="shared" si="40"/>
        <v>0</v>
      </c>
      <c r="P116" s="88">
        <f t="shared" si="40"/>
        <v>0</v>
      </c>
      <c r="Q116" s="88">
        <f t="shared" si="40"/>
        <v>0</v>
      </c>
      <c r="R116" s="88">
        <f t="shared" si="40"/>
        <v>0</v>
      </c>
      <c r="S116" s="88">
        <f t="shared" si="40"/>
        <v>1</v>
      </c>
      <c r="T116" s="88">
        <f t="shared" si="40"/>
        <v>0</v>
      </c>
      <c r="U116" s="88">
        <f t="shared" si="40"/>
        <v>0</v>
      </c>
      <c r="V116" s="88">
        <f t="shared" si="40"/>
        <v>0</v>
      </c>
      <c r="W116" s="88">
        <f t="shared" si="40"/>
        <v>0</v>
      </c>
      <c r="X116" s="88">
        <f t="shared" si="40"/>
        <v>0</v>
      </c>
      <c r="Y116" s="88">
        <f t="shared" si="40"/>
        <v>1</v>
      </c>
      <c r="Z116" s="88">
        <f t="shared" si="40"/>
        <v>0</v>
      </c>
      <c r="AA116" s="88">
        <f t="shared" si="40"/>
        <v>0</v>
      </c>
      <c r="AB116" s="88">
        <f t="shared" si="40"/>
        <v>0</v>
      </c>
      <c r="AC116" s="88">
        <f t="shared" si="40"/>
        <v>0</v>
      </c>
      <c r="AD116" s="88">
        <f t="shared" si="40"/>
        <v>0</v>
      </c>
      <c r="AE116" s="88">
        <f t="shared" si="40"/>
        <v>0</v>
      </c>
      <c r="AF116" s="88">
        <f t="shared" si="40"/>
        <v>0</v>
      </c>
      <c r="AG116" s="88">
        <f t="shared" si="40"/>
        <v>0</v>
      </c>
      <c r="AH116" s="88">
        <f t="shared" si="40"/>
        <v>0</v>
      </c>
      <c r="AI116" s="172">
        <f t="shared" si="40"/>
        <v>0</v>
      </c>
      <c r="AJ116" s="59">
        <f t="shared" si="40"/>
        <v>0</v>
      </c>
      <c r="AK116" s="59">
        <f t="shared" si="40"/>
        <v>0</v>
      </c>
      <c r="AL116" s="59">
        <f t="shared" si="40"/>
        <v>0</v>
      </c>
      <c r="AM116" s="59">
        <f t="shared" si="40"/>
        <v>0</v>
      </c>
      <c r="AN116" s="59">
        <f t="shared" si="40"/>
        <v>0</v>
      </c>
      <c r="AO116" s="59">
        <f t="shared" si="40"/>
        <v>0</v>
      </c>
      <c r="AP116" s="59">
        <f t="shared" si="40"/>
        <v>0</v>
      </c>
      <c r="AQ116" s="59">
        <f t="shared" si="40"/>
        <v>0</v>
      </c>
      <c r="AR116" s="59">
        <f t="shared" si="40"/>
        <v>0</v>
      </c>
      <c r="AS116" s="59">
        <f t="shared" si="40"/>
        <v>0</v>
      </c>
      <c r="AT116" s="59">
        <f t="shared" si="40"/>
        <v>0</v>
      </c>
      <c r="AU116" s="59">
        <f t="shared" si="40"/>
        <v>0</v>
      </c>
      <c r="AV116" s="59">
        <f t="shared" si="40"/>
        <v>0</v>
      </c>
      <c r="AW116" s="59">
        <f t="shared" si="40"/>
        <v>0</v>
      </c>
      <c r="AX116" s="59">
        <f t="shared" si="40"/>
        <v>0</v>
      </c>
      <c r="AY116" s="59">
        <f t="shared" si="40"/>
        <v>0</v>
      </c>
      <c r="AZ116" s="59">
        <f t="shared" si="40"/>
        <v>0</v>
      </c>
      <c r="BA116" s="59">
        <f t="shared" si="40"/>
        <v>0</v>
      </c>
      <c r="BB116" s="59">
        <f t="shared" si="40"/>
        <v>0</v>
      </c>
      <c r="BC116" s="59">
        <f t="shared" si="40"/>
        <v>0</v>
      </c>
      <c r="BD116" s="59">
        <f t="shared" si="40"/>
        <v>0</v>
      </c>
      <c r="BE116" s="59">
        <f t="shared" si="40"/>
        <v>0</v>
      </c>
      <c r="BF116" s="59">
        <f t="shared" si="40"/>
        <v>0</v>
      </c>
      <c r="BG116" s="59">
        <f t="shared" si="40"/>
        <v>0</v>
      </c>
      <c r="BH116" s="59">
        <f t="shared" si="40"/>
        <v>0</v>
      </c>
      <c r="BI116" s="59">
        <f t="shared" si="40"/>
        <v>0</v>
      </c>
      <c r="BJ116" s="59">
        <f t="shared" si="40"/>
        <v>0</v>
      </c>
      <c r="BK116" s="59">
        <f t="shared" si="40"/>
        <v>0</v>
      </c>
      <c r="BL116" s="59">
        <f t="shared" si="40"/>
        <v>0</v>
      </c>
      <c r="BM116" s="59">
        <f t="shared" si="40"/>
        <v>0</v>
      </c>
      <c r="BN116" s="59">
        <f t="shared" ref="BN116:DY116" si="41">SUM(BN117:BN120)</f>
        <v>0</v>
      </c>
      <c r="BO116" s="59">
        <f t="shared" si="41"/>
        <v>0</v>
      </c>
      <c r="BP116" s="59">
        <f t="shared" si="41"/>
        <v>0</v>
      </c>
      <c r="BQ116" s="59">
        <f t="shared" si="41"/>
        <v>0</v>
      </c>
      <c r="BR116" s="59">
        <f t="shared" si="41"/>
        <v>0</v>
      </c>
      <c r="BS116" s="59">
        <f t="shared" si="41"/>
        <v>0</v>
      </c>
      <c r="BT116" s="59">
        <f t="shared" si="41"/>
        <v>0</v>
      </c>
      <c r="BU116" s="59">
        <f t="shared" si="41"/>
        <v>0</v>
      </c>
      <c r="BV116" s="59">
        <f t="shared" si="41"/>
        <v>0</v>
      </c>
      <c r="BW116" s="59">
        <f t="shared" si="41"/>
        <v>0</v>
      </c>
      <c r="BX116" s="59">
        <f t="shared" si="41"/>
        <v>0</v>
      </c>
      <c r="BY116" s="59">
        <f t="shared" si="41"/>
        <v>0</v>
      </c>
      <c r="BZ116" s="59">
        <f t="shared" si="41"/>
        <v>0</v>
      </c>
      <c r="CA116" s="59">
        <f t="shared" si="41"/>
        <v>0</v>
      </c>
      <c r="CB116" s="59">
        <f t="shared" si="41"/>
        <v>0</v>
      </c>
      <c r="CC116" s="59">
        <f t="shared" si="41"/>
        <v>0</v>
      </c>
      <c r="CD116" s="59">
        <f t="shared" si="41"/>
        <v>0</v>
      </c>
      <c r="CE116" s="59">
        <f t="shared" si="41"/>
        <v>0</v>
      </c>
      <c r="CF116" s="59">
        <f t="shared" si="41"/>
        <v>0</v>
      </c>
      <c r="CG116" s="59">
        <f t="shared" si="41"/>
        <v>0</v>
      </c>
      <c r="CH116" s="59">
        <f t="shared" si="41"/>
        <v>0</v>
      </c>
      <c r="CI116" s="59">
        <f t="shared" si="41"/>
        <v>0</v>
      </c>
      <c r="CJ116" s="59">
        <f t="shared" si="41"/>
        <v>0</v>
      </c>
      <c r="CK116" s="59">
        <f t="shared" si="41"/>
        <v>0</v>
      </c>
      <c r="CL116" s="59">
        <f t="shared" si="41"/>
        <v>0</v>
      </c>
      <c r="CM116" s="59">
        <f t="shared" si="41"/>
        <v>0</v>
      </c>
      <c r="CN116" s="59">
        <f t="shared" si="41"/>
        <v>0</v>
      </c>
      <c r="CO116" s="59">
        <f t="shared" si="41"/>
        <v>0</v>
      </c>
      <c r="CP116" s="59">
        <f t="shared" si="41"/>
        <v>0</v>
      </c>
      <c r="CQ116" s="59">
        <f t="shared" si="41"/>
        <v>0</v>
      </c>
      <c r="CR116" s="59">
        <f t="shared" si="41"/>
        <v>0</v>
      </c>
      <c r="CS116" s="59">
        <f t="shared" si="41"/>
        <v>0</v>
      </c>
      <c r="CT116" s="59">
        <f t="shared" si="41"/>
        <v>0</v>
      </c>
      <c r="CU116" s="59">
        <f t="shared" si="41"/>
        <v>0</v>
      </c>
      <c r="CV116" s="59">
        <f t="shared" si="41"/>
        <v>0</v>
      </c>
      <c r="CW116" s="59">
        <f t="shared" si="41"/>
        <v>0</v>
      </c>
      <c r="CX116" s="59">
        <f t="shared" si="41"/>
        <v>0</v>
      </c>
      <c r="CY116" s="59">
        <f t="shared" si="41"/>
        <v>0</v>
      </c>
      <c r="CZ116" s="59">
        <f t="shared" si="41"/>
        <v>0</v>
      </c>
      <c r="DA116" s="59">
        <f t="shared" si="41"/>
        <v>0</v>
      </c>
      <c r="DB116" s="59">
        <f t="shared" si="41"/>
        <v>0</v>
      </c>
      <c r="DC116" s="59">
        <f t="shared" si="41"/>
        <v>0</v>
      </c>
      <c r="DD116" s="59">
        <f t="shared" si="41"/>
        <v>0</v>
      </c>
      <c r="DE116" s="59">
        <f t="shared" si="41"/>
        <v>0</v>
      </c>
      <c r="DF116" s="59">
        <f t="shared" si="41"/>
        <v>0</v>
      </c>
      <c r="DG116" s="59">
        <f t="shared" si="41"/>
        <v>0</v>
      </c>
      <c r="DH116" s="59">
        <f t="shared" si="41"/>
        <v>0</v>
      </c>
      <c r="DI116" s="59">
        <f t="shared" si="41"/>
        <v>0</v>
      </c>
      <c r="DJ116" s="59">
        <f t="shared" si="41"/>
        <v>0</v>
      </c>
      <c r="DK116" s="59">
        <f t="shared" si="41"/>
        <v>0</v>
      </c>
      <c r="DL116" s="59">
        <f t="shared" si="41"/>
        <v>0</v>
      </c>
      <c r="DM116" s="59">
        <f t="shared" si="41"/>
        <v>0</v>
      </c>
      <c r="DN116" s="59">
        <f t="shared" si="41"/>
        <v>0</v>
      </c>
      <c r="DO116" s="59">
        <f t="shared" si="41"/>
        <v>0</v>
      </c>
      <c r="DP116" s="59">
        <f t="shared" si="41"/>
        <v>0</v>
      </c>
      <c r="DQ116" s="59">
        <f t="shared" si="41"/>
        <v>0</v>
      </c>
      <c r="DR116" s="59">
        <f t="shared" si="41"/>
        <v>0</v>
      </c>
      <c r="DS116" s="59">
        <f t="shared" si="41"/>
        <v>0</v>
      </c>
      <c r="DT116" s="59">
        <f t="shared" si="41"/>
        <v>0</v>
      </c>
      <c r="DU116" s="59">
        <f t="shared" si="41"/>
        <v>0</v>
      </c>
      <c r="DV116" s="59">
        <f t="shared" si="41"/>
        <v>0</v>
      </c>
      <c r="DW116" s="59">
        <f t="shared" si="41"/>
        <v>0</v>
      </c>
      <c r="DX116" s="59">
        <f t="shared" si="41"/>
        <v>0</v>
      </c>
      <c r="DY116" s="59">
        <f t="shared" si="41"/>
        <v>0</v>
      </c>
      <c r="DZ116" s="59">
        <f t="shared" ref="DZ116:GK116" si="42">SUM(DZ117:DZ120)</f>
        <v>0</v>
      </c>
      <c r="EA116" s="59">
        <f t="shared" si="42"/>
        <v>0</v>
      </c>
      <c r="EB116" s="59">
        <f t="shared" si="42"/>
        <v>0</v>
      </c>
      <c r="EC116" s="59">
        <f t="shared" si="42"/>
        <v>0</v>
      </c>
      <c r="ED116" s="59">
        <f t="shared" si="42"/>
        <v>0</v>
      </c>
      <c r="EE116" s="59">
        <f t="shared" si="42"/>
        <v>0</v>
      </c>
      <c r="EF116" s="59">
        <f t="shared" si="42"/>
        <v>0</v>
      </c>
      <c r="EG116" s="59">
        <f t="shared" si="42"/>
        <v>0</v>
      </c>
      <c r="EH116" s="59">
        <f t="shared" si="42"/>
        <v>0</v>
      </c>
      <c r="EI116" s="59">
        <f t="shared" si="42"/>
        <v>0</v>
      </c>
      <c r="EJ116" s="59">
        <f t="shared" si="42"/>
        <v>0</v>
      </c>
      <c r="EK116" s="59">
        <f t="shared" si="42"/>
        <v>0</v>
      </c>
      <c r="EL116" s="59">
        <f t="shared" si="42"/>
        <v>0</v>
      </c>
      <c r="EM116" s="59">
        <f t="shared" si="42"/>
        <v>0</v>
      </c>
      <c r="EN116" s="59">
        <f t="shared" si="42"/>
        <v>0</v>
      </c>
      <c r="EO116" s="59">
        <f t="shared" si="42"/>
        <v>0</v>
      </c>
      <c r="EP116" s="59">
        <f t="shared" si="42"/>
        <v>0</v>
      </c>
      <c r="EQ116" s="59">
        <f t="shared" si="42"/>
        <v>0</v>
      </c>
      <c r="ER116" s="59">
        <f t="shared" si="42"/>
        <v>0</v>
      </c>
      <c r="ES116" s="59">
        <f t="shared" si="42"/>
        <v>0</v>
      </c>
      <c r="ET116" s="59">
        <f t="shared" si="42"/>
        <v>0</v>
      </c>
      <c r="EU116" s="59">
        <f t="shared" si="42"/>
        <v>0</v>
      </c>
      <c r="EV116" s="59">
        <f t="shared" si="42"/>
        <v>0</v>
      </c>
      <c r="EW116" s="59">
        <f t="shared" si="42"/>
        <v>0</v>
      </c>
      <c r="EX116" s="59">
        <f t="shared" si="42"/>
        <v>0</v>
      </c>
      <c r="EY116" s="59">
        <f t="shared" si="42"/>
        <v>0</v>
      </c>
      <c r="EZ116" s="59">
        <f t="shared" si="42"/>
        <v>0</v>
      </c>
      <c r="FA116" s="59">
        <f t="shared" si="42"/>
        <v>0</v>
      </c>
      <c r="FB116" s="59">
        <f t="shared" si="42"/>
        <v>0</v>
      </c>
      <c r="FC116" s="59">
        <f t="shared" si="42"/>
        <v>0</v>
      </c>
      <c r="FD116" s="59">
        <f t="shared" si="42"/>
        <v>0</v>
      </c>
      <c r="FE116" s="59">
        <f t="shared" si="42"/>
        <v>0</v>
      </c>
      <c r="FF116" s="59">
        <f t="shared" si="42"/>
        <v>0</v>
      </c>
      <c r="FG116" s="59">
        <f t="shared" si="42"/>
        <v>0</v>
      </c>
      <c r="FH116" s="59">
        <f t="shared" si="42"/>
        <v>0</v>
      </c>
      <c r="FI116" s="59">
        <f t="shared" si="42"/>
        <v>0</v>
      </c>
      <c r="FJ116" s="59">
        <f t="shared" si="42"/>
        <v>0</v>
      </c>
      <c r="FK116" s="59">
        <f t="shared" si="42"/>
        <v>0</v>
      </c>
      <c r="FL116" s="59">
        <f t="shared" si="42"/>
        <v>0</v>
      </c>
      <c r="FM116" s="59">
        <f t="shared" si="42"/>
        <v>0</v>
      </c>
      <c r="FN116" s="59">
        <f t="shared" si="42"/>
        <v>0</v>
      </c>
      <c r="FO116" s="59">
        <f t="shared" si="42"/>
        <v>0</v>
      </c>
      <c r="FP116" s="59">
        <f t="shared" si="42"/>
        <v>0</v>
      </c>
      <c r="FQ116" s="59">
        <f t="shared" si="42"/>
        <v>0</v>
      </c>
      <c r="FR116" s="59">
        <f t="shared" si="42"/>
        <v>0</v>
      </c>
      <c r="FS116" s="59">
        <f t="shared" si="42"/>
        <v>0</v>
      </c>
      <c r="FT116" s="59">
        <f t="shared" si="42"/>
        <v>0</v>
      </c>
      <c r="FU116" s="59">
        <f t="shared" si="42"/>
        <v>0</v>
      </c>
      <c r="FV116" s="59">
        <f t="shared" si="42"/>
        <v>0</v>
      </c>
      <c r="FW116" s="59">
        <f t="shared" si="42"/>
        <v>0</v>
      </c>
      <c r="FX116" s="59">
        <f t="shared" si="42"/>
        <v>0</v>
      </c>
      <c r="FY116" s="59">
        <f t="shared" si="42"/>
        <v>0</v>
      </c>
      <c r="FZ116" s="59">
        <f t="shared" si="42"/>
        <v>0</v>
      </c>
      <c r="GA116" s="59">
        <f t="shared" si="42"/>
        <v>0</v>
      </c>
      <c r="GB116" s="59">
        <f t="shared" si="42"/>
        <v>0</v>
      </c>
      <c r="GC116" s="59">
        <f t="shared" si="42"/>
        <v>0</v>
      </c>
      <c r="GD116" s="59">
        <f t="shared" si="42"/>
        <v>0</v>
      </c>
      <c r="GE116" s="59">
        <f t="shared" si="42"/>
        <v>0</v>
      </c>
      <c r="GF116" s="59">
        <f t="shared" si="42"/>
        <v>0</v>
      </c>
      <c r="GG116" s="59">
        <f t="shared" si="42"/>
        <v>0</v>
      </c>
      <c r="GH116" s="59">
        <f t="shared" si="42"/>
        <v>0</v>
      </c>
      <c r="GI116" s="59">
        <f t="shared" si="42"/>
        <v>0</v>
      </c>
      <c r="GJ116" s="59">
        <f t="shared" si="42"/>
        <v>0</v>
      </c>
      <c r="GK116" s="59">
        <f t="shared" si="42"/>
        <v>0</v>
      </c>
      <c r="GL116" s="59">
        <f t="shared" ref="GL116:IV116" si="43">SUM(GL117:GL120)</f>
        <v>0</v>
      </c>
      <c r="GM116" s="59">
        <f t="shared" si="43"/>
        <v>0</v>
      </c>
      <c r="GN116" s="59">
        <f t="shared" si="43"/>
        <v>0</v>
      </c>
      <c r="GO116" s="59">
        <f t="shared" si="43"/>
        <v>0</v>
      </c>
      <c r="GP116" s="59">
        <f t="shared" si="43"/>
        <v>0</v>
      </c>
      <c r="GQ116" s="59">
        <f t="shared" si="43"/>
        <v>0</v>
      </c>
      <c r="GR116" s="59">
        <f t="shared" si="43"/>
        <v>0</v>
      </c>
      <c r="GS116" s="59">
        <f t="shared" si="43"/>
        <v>0</v>
      </c>
      <c r="GT116" s="59">
        <f t="shared" si="43"/>
        <v>0</v>
      </c>
      <c r="GU116" s="59">
        <f t="shared" si="43"/>
        <v>0</v>
      </c>
      <c r="GV116" s="59">
        <f t="shared" si="43"/>
        <v>0</v>
      </c>
      <c r="GW116" s="59">
        <f t="shared" si="43"/>
        <v>0</v>
      </c>
      <c r="GX116" s="59">
        <f t="shared" si="43"/>
        <v>0</v>
      </c>
      <c r="GY116" s="59">
        <f t="shared" si="43"/>
        <v>0</v>
      </c>
      <c r="GZ116" s="59">
        <f t="shared" si="43"/>
        <v>0</v>
      </c>
      <c r="HA116" s="59">
        <f t="shared" si="43"/>
        <v>0</v>
      </c>
      <c r="HB116" s="59">
        <f t="shared" si="43"/>
        <v>0</v>
      </c>
      <c r="HC116" s="59">
        <f t="shared" si="43"/>
        <v>0</v>
      </c>
      <c r="HD116" s="59">
        <f t="shared" si="43"/>
        <v>0</v>
      </c>
      <c r="HE116" s="59">
        <f t="shared" si="43"/>
        <v>0</v>
      </c>
      <c r="HF116" s="59">
        <f t="shared" si="43"/>
        <v>0</v>
      </c>
      <c r="HG116" s="59">
        <f t="shared" si="43"/>
        <v>0</v>
      </c>
      <c r="HH116" s="59">
        <f t="shared" si="43"/>
        <v>0</v>
      </c>
      <c r="HI116" s="59">
        <f t="shared" si="43"/>
        <v>0</v>
      </c>
      <c r="HJ116" s="59">
        <f t="shared" si="43"/>
        <v>0</v>
      </c>
      <c r="HK116" s="59">
        <f t="shared" si="43"/>
        <v>0</v>
      </c>
      <c r="HL116" s="59">
        <f t="shared" si="43"/>
        <v>0</v>
      </c>
      <c r="HM116" s="59">
        <f t="shared" si="43"/>
        <v>0</v>
      </c>
      <c r="HN116" s="59">
        <f t="shared" si="43"/>
        <v>0</v>
      </c>
      <c r="HO116" s="59">
        <f t="shared" si="43"/>
        <v>0</v>
      </c>
      <c r="HP116" s="59">
        <f t="shared" si="43"/>
        <v>0</v>
      </c>
      <c r="HQ116" s="59">
        <f t="shared" si="43"/>
        <v>0</v>
      </c>
      <c r="HR116" s="59">
        <f t="shared" si="43"/>
        <v>0</v>
      </c>
      <c r="HS116" s="59">
        <f t="shared" si="43"/>
        <v>0</v>
      </c>
      <c r="HT116" s="59">
        <f t="shared" si="43"/>
        <v>0</v>
      </c>
      <c r="HU116" s="59">
        <f t="shared" si="43"/>
        <v>0</v>
      </c>
      <c r="HV116" s="59">
        <f t="shared" si="43"/>
        <v>0</v>
      </c>
      <c r="HW116" s="59">
        <f t="shared" si="43"/>
        <v>0</v>
      </c>
      <c r="HX116" s="59">
        <f t="shared" si="43"/>
        <v>0</v>
      </c>
      <c r="HY116" s="59">
        <f t="shared" si="43"/>
        <v>0</v>
      </c>
      <c r="HZ116" s="59">
        <f t="shared" si="43"/>
        <v>0</v>
      </c>
      <c r="IA116" s="59">
        <f t="shared" si="43"/>
        <v>0</v>
      </c>
      <c r="IB116" s="59">
        <f t="shared" si="43"/>
        <v>0</v>
      </c>
      <c r="IC116" s="59">
        <f t="shared" si="43"/>
        <v>0</v>
      </c>
      <c r="ID116" s="59">
        <f t="shared" si="43"/>
        <v>0</v>
      </c>
      <c r="IE116" s="59">
        <f t="shared" si="43"/>
        <v>0</v>
      </c>
      <c r="IF116" s="59">
        <f t="shared" si="43"/>
        <v>0</v>
      </c>
      <c r="IG116" s="59">
        <f t="shared" si="43"/>
        <v>0</v>
      </c>
      <c r="IH116" s="59">
        <f t="shared" si="43"/>
        <v>0</v>
      </c>
      <c r="II116" s="59">
        <f t="shared" si="43"/>
        <v>0</v>
      </c>
      <c r="IJ116" s="59">
        <f t="shared" si="43"/>
        <v>0</v>
      </c>
      <c r="IK116" s="59">
        <f t="shared" si="43"/>
        <v>0</v>
      </c>
      <c r="IL116" s="59">
        <f t="shared" si="43"/>
        <v>0</v>
      </c>
      <c r="IM116" s="59">
        <f t="shared" si="43"/>
        <v>0</v>
      </c>
      <c r="IN116" s="59">
        <f t="shared" si="43"/>
        <v>0</v>
      </c>
      <c r="IO116" s="59">
        <f t="shared" si="43"/>
        <v>0</v>
      </c>
      <c r="IP116" s="59">
        <f t="shared" si="43"/>
        <v>0</v>
      </c>
      <c r="IQ116" s="59">
        <f t="shared" si="43"/>
        <v>0</v>
      </c>
      <c r="IR116" s="59">
        <f t="shared" si="43"/>
        <v>0</v>
      </c>
      <c r="IS116" s="59">
        <f t="shared" si="43"/>
        <v>0</v>
      </c>
      <c r="IT116" s="59">
        <f t="shared" si="43"/>
        <v>0</v>
      </c>
      <c r="IU116" s="59">
        <f t="shared" si="43"/>
        <v>0</v>
      </c>
      <c r="IV116" s="59">
        <f t="shared" si="43"/>
        <v>0</v>
      </c>
    </row>
    <row r="117" spans="1:256" s="22" customFormat="1">
      <c r="A117" s="206" t="s">
        <v>461</v>
      </c>
      <c r="B117" s="88">
        <f>SUM(C117:AH117)</f>
        <v>12</v>
      </c>
      <c r="C117" s="108">
        <v>0</v>
      </c>
      <c r="D117" s="108">
        <v>0</v>
      </c>
      <c r="E117" s="108">
        <v>0</v>
      </c>
      <c r="F117" s="108">
        <v>0</v>
      </c>
      <c r="G117" s="108">
        <v>0</v>
      </c>
      <c r="H117" s="108">
        <v>0</v>
      </c>
      <c r="I117" s="108">
        <v>0</v>
      </c>
      <c r="J117" s="108">
        <v>10</v>
      </c>
      <c r="K117" s="108">
        <v>0</v>
      </c>
      <c r="L117" s="108">
        <v>0</v>
      </c>
      <c r="M117" s="108">
        <v>0</v>
      </c>
      <c r="N117" s="108">
        <v>0</v>
      </c>
      <c r="O117" s="108">
        <v>0</v>
      </c>
      <c r="P117" s="108">
        <v>0</v>
      </c>
      <c r="Q117" s="108">
        <v>0</v>
      </c>
      <c r="R117" s="108">
        <v>0</v>
      </c>
      <c r="S117" s="108">
        <v>1</v>
      </c>
      <c r="T117" s="108">
        <v>0</v>
      </c>
      <c r="U117" s="108">
        <v>0</v>
      </c>
      <c r="V117" s="108">
        <v>0</v>
      </c>
      <c r="W117" s="108">
        <v>0</v>
      </c>
      <c r="X117" s="108">
        <v>0</v>
      </c>
      <c r="Y117" s="108">
        <v>1</v>
      </c>
      <c r="Z117" s="108">
        <v>0</v>
      </c>
      <c r="AA117" s="108">
        <v>0</v>
      </c>
      <c r="AB117" s="108">
        <v>0</v>
      </c>
      <c r="AC117" s="108">
        <v>0</v>
      </c>
      <c r="AD117" s="108">
        <v>0</v>
      </c>
      <c r="AE117" s="108">
        <v>0</v>
      </c>
      <c r="AF117" s="108">
        <v>0</v>
      </c>
      <c r="AG117" s="108">
        <v>0</v>
      </c>
      <c r="AH117" s="108">
        <v>0</v>
      </c>
      <c r="AI117" s="1"/>
    </row>
    <row r="118" spans="1:256" s="22" customFormat="1">
      <c r="A118" s="206" t="s">
        <v>462</v>
      </c>
      <c r="B118" s="88">
        <f>SUM(C118:AH118)</f>
        <v>6</v>
      </c>
      <c r="C118" s="108">
        <v>0</v>
      </c>
      <c r="D118" s="108">
        <v>0</v>
      </c>
      <c r="E118" s="108">
        <v>0</v>
      </c>
      <c r="F118" s="108">
        <v>0</v>
      </c>
      <c r="G118" s="108">
        <v>0</v>
      </c>
      <c r="H118" s="108">
        <v>0</v>
      </c>
      <c r="I118" s="108">
        <v>0</v>
      </c>
      <c r="J118" s="108">
        <v>6</v>
      </c>
      <c r="K118" s="108">
        <v>0</v>
      </c>
      <c r="L118" s="108">
        <v>0</v>
      </c>
      <c r="M118" s="108">
        <v>0</v>
      </c>
      <c r="N118" s="108">
        <v>0</v>
      </c>
      <c r="O118" s="108">
        <v>0</v>
      </c>
      <c r="P118" s="108">
        <v>0</v>
      </c>
      <c r="Q118" s="108">
        <v>0</v>
      </c>
      <c r="R118" s="108">
        <v>0</v>
      </c>
      <c r="S118" s="108">
        <v>0</v>
      </c>
      <c r="T118" s="108">
        <v>0</v>
      </c>
      <c r="U118" s="108">
        <v>0</v>
      </c>
      <c r="V118" s="108">
        <v>0</v>
      </c>
      <c r="W118" s="108">
        <v>0</v>
      </c>
      <c r="X118" s="108">
        <v>0</v>
      </c>
      <c r="Y118" s="108">
        <v>0</v>
      </c>
      <c r="Z118" s="108">
        <v>0</v>
      </c>
      <c r="AA118" s="108">
        <v>0</v>
      </c>
      <c r="AB118" s="108">
        <v>0</v>
      </c>
      <c r="AC118" s="108">
        <v>0</v>
      </c>
      <c r="AD118" s="108">
        <v>0</v>
      </c>
      <c r="AE118" s="108">
        <v>0</v>
      </c>
      <c r="AF118" s="108">
        <v>0</v>
      </c>
      <c r="AG118" s="108">
        <v>0</v>
      </c>
      <c r="AH118" s="108">
        <v>0</v>
      </c>
      <c r="AI118" s="1"/>
    </row>
    <row r="119" spans="1:256" s="22" customFormat="1">
      <c r="A119" s="206" t="s">
        <v>323</v>
      </c>
      <c r="B119" s="88">
        <f>SUM(C119:AH119)</f>
        <v>1</v>
      </c>
      <c r="C119" s="108">
        <v>0</v>
      </c>
      <c r="D119" s="108">
        <v>0</v>
      </c>
      <c r="E119" s="108">
        <v>0</v>
      </c>
      <c r="F119" s="108">
        <v>0</v>
      </c>
      <c r="G119" s="108">
        <v>0</v>
      </c>
      <c r="H119" s="108">
        <v>0</v>
      </c>
      <c r="I119" s="108">
        <v>0</v>
      </c>
      <c r="J119" s="108">
        <v>1</v>
      </c>
      <c r="K119" s="108">
        <v>0</v>
      </c>
      <c r="L119" s="108">
        <v>0</v>
      </c>
      <c r="M119" s="108">
        <v>0</v>
      </c>
      <c r="N119" s="108">
        <v>0</v>
      </c>
      <c r="O119" s="108">
        <v>0</v>
      </c>
      <c r="P119" s="108">
        <v>0</v>
      </c>
      <c r="Q119" s="108">
        <v>0</v>
      </c>
      <c r="R119" s="108">
        <v>0</v>
      </c>
      <c r="S119" s="108">
        <v>0</v>
      </c>
      <c r="T119" s="108">
        <v>0</v>
      </c>
      <c r="U119" s="108">
        <v>0</v>
      </c>
      <c r="V119" s="108">
        <v>0</v>
      </c>
      <c r="W119" s="108">
        <v>0</v>
      </c>
      <c r="X119" s="108">
        <v>0</v>
      </c>
      <c r="Y119" s="108">
        <v>0</v>
      </c>
      <c r="Z119" s="108">
        <v>0</v>
      </c>
      <c r="AA119" s="108">
        <v>0</v>
      </c>
      <c r="AB119" s="108">
        <v>0</v>
      </c>
      <c r="AC119" s="108">
        <v>0</v>
      </c>
      <c r="AD119" s="108">
        <v>0</v>
      </c>
      <c r="AE119" s="108">
        <v>0</v>
      </c>
      <c r="AF119" s="108">
        <v>0</v>
      </c>
      <c r="AG119" s="108">
        <v>0</v>
      </c>
      <c r="AH119" s="108">
        <v>0</v>
      </c>
      <c r="AI119" s="1"/>
    </row>
    <row r="120" spans="1:256" s="22" customFormat="1">
      <c r="A120" s="204" t="s">
        <v>463</v>
      </c>
      <c r="B120" s="88">
        <f>SUM(C120:AH120)</f>
        <v>1</v>
      </c>
      <c r="C120" s="108">
        <v>0</v>
      </c>
      <c r="D120" s="108">
        <v>0</v>
      </c>
      <c r="E120" s="108">
        <v>0</v>
      </c>
      <c r="F120" s="108">
        <v>0</v>
      </c>
      <c r="G120" s="108">
        <v>0</v>
      </c>
      <c r="H120" s="108">
        <v>0</v>
      </c>
      <c r="I120" s="108">
        <v>0</v>
      </c>
      <c r="J120" s="108">
        <v>1</v>
      </c>
      <c r="K120" s="108">
        <v>0</v>
      </c>
      <c r="L120" s="108">
        <v>0</v>
      </c>
      <c r="M120" s="108">
        <v>0</v>
      </c>
      <c r="N120" s="108">
        <v>0</v>
      </c>
      <c r="O120" s="108">
        <v>0</v>
      </c>
      <c r="P120" s="108">
        <v>0</v>
      </c>
      <c r="Q120" s="108">
        <v>0</v>
      </c>
      <c r="R120" s="108">
        <v>0</v>
      </c>
      <c r="S120" s="108">
        <v>0</v>
      </c>
      <c r="T120" s="108">
        <v>0</v>
      </c>
      <c r="U120" s="108">
        <v>0</v>
      </c>
      <c r="V120" s="108">
        <v>0</v>
      </c>
      <c r="W120" s="108">
        <v>0</v>
      </c>
      <c r="X120" s="108">
        <v>0</v>
      </c>
      <c r="Y120" s="108">
        <v>0</v>
      </c>
      <c r="Z120" s="108">
        <v>0</v>
      </c>
      <c r="AA120" s="108">
        <v>0</v>
      </c>
      <c r="AB120" s="108">
        <v>0</v>
      </c>
      <c r="AC120" s="108">
        <v>0</v>
      </c>
      <c r="AD120" s="108">
        <v>0</v>
      </c>
      <c r="AE120" s="108">
        <v>0</v>
      </c>
      <c r="AF120" s="108">
        <v>0</v>
      </c>
      <c r="AG120" s="108">
        <v>0</v>
      </c>
      <c r="AH120" s="108">
        <v>0</v>
      </c>
      <c r="AI120" s="1"/>
    </row>
    <row r="121" spans="1:256" s="22" customFormat="1">
      <c r="A121" s="204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1"/>
    </row>
    <row r="122" spans="1:256" s="22" customFormat="1">
      <c r="A122" s="203" t="s">
        <v>17</v>
      </c>
      <c r="B122" s="88">
        <f t="shared" ref="B122:BM122" si="44">SUM(B123)</f>
        <v>4</v>
      </c>
      <c r="C122" s="88">
        <f t="shared" si="44"/>
        <v>0</v>
      </c>
      <c r="D122" s="88">
        <f t="shared" si="44"/>
        <v>0</v>
      </c>
      <c r="E122" s="88">
        <f t="shared" si="44"/>
        <v>0</v>
      </c>
      <c r="F122" s="88">
        <f t="shared" si="44"/>
        <v>0</v>
      </c>
      <c r="G122" s="88">
        <f t="shared" si="44"/>
        <v>0</v>
      </c>
      <c r="H122" s="88">
        <f t="shared" si="44"/>
        <v>0</v>
      </c>
      <c r="I122" s="88">
        <f t="shared" si="44"/>
        <v>0</v>
      </c>
      <c r="J122" s="88">
        <f t="shared" si="44"/>
        <v>4</v>
      </c>
      <c r="K122" s="88">
        <f t="shared" si="44"/>
        <v>0</v>
      </c>
      <c r="L122" s="88">
        <f t="shared" si="44"/>
        <v>0</v>
      </c>
      <c r="M122" s="88">
        <f t="shared" si="44"/>
        <v>0</v>
      </c>
      <c r="N122" s="88">
        <f t="shared" si="44"/>
        <v>0</v>
      </c>
      <c r="O122" s="88">
        <f t="shared" si="44"/>
        <v>0</v>
      </c>
      <c r="P122" s="88">
        <f t="shared" si="44"/>
        <v>0</v>
      </c>
      <c r="Q122" s="88">
        <f t="shared" si="44"/>
        <v>0</v>
      </c>
      <c r="R122" s="88">
        <f t="shared" si="44"/>
        <v>0</v>
      </c>
      <c r="S122" s="88">
        <f t="shared" si="44"/>
        <v>0</v>
      </c>
      <c r="T122" s="88">
        <f t="shared" si="44"/>
        <v>0</v>
      </c>
      <c r="U122" s="88">
        <f t="shared" si="44"/>
        <v>0</v>
      </c>
      <c r="V122" s="88">
        <f t="shared" si="44"/>
        <v>0</v>
      </c>
      <c r="W122" s="88">
        <f t="shared" si="44"/>
        <v>0</v>
      </c>
      <c r="X122" s="88">
        <f t="shared" si="44"/>
        <v>0</v>
      </c>
      <c r="Y122" s="88">
        <f t="shared" si="44"/>
        <v>0</v>
      </c>
      <c r="Z122" s="88">
        <f t="shared" si="44"/>
        <v>0</v>
      </c>
      <c r="AA122" s="88">
        <f t="shared" si="44"/>
        <v>0</v>
      </c>
      <c r="AB122" s="88">
        <f t="shared" si="44"/>
        <v>0</v>
      </c>
      <c r="AC122" s="88">
        <f t="shared" si="44"/>
        <v>0</v>
      </c>
      <c r="AD122" s="88">
        <f t="shared" si="44"/>
        <v>0</v>
      </c>
      <c r="AE122" s="88">
        <f t="shared" si="44"/>
        <v>0</v>
      </c>
      <c r="AF122" s="88">
        <f t="shared" si="44"/>
        <v>0</v>
      </c>
      <c r="AG122" s="88">
        <f t="shared" si="44"/>
        <v>0</v>
      </c>
      <c r="AH122" s="88">
        <f t="shared" si="44"/>
        <v>0</v>
      </c>
      <c r="AI122" s="172">
        <f t="shared" si="44"/>
        <v>0</v>
      </c>
      <c r="AJ122" s="59">
        <f t="shared" si="44"/>
        <v>0</v>
      </c>
      <c r="AK122" s="59">
        <f t="shared" si="44"/>
        <v>0</v>
      </c>
      <c r="AL122" s="59">
        <f t="shared" si="44"/>
        <v>0</v>
      </c>
      <c r="AM122" s="59">
        <f t="shared" si="44"/>
        <v>0</v>
      </c>
      <c r="AN122" s="59">
        <f t="shared" si="44"/>
        <v>0</v>
      </c>
      <c r="AO122" s="59">
        <f t="shared" si="44"/>
        <v>0</v>
      </c>
      <c r="AP122" s="59">
        <f t="shared" si="44"/>
        <v>0</v>
      </c>
      <c r="AQ122" s="59">
        <f t="shared" si="44"/>
        <v>0</v>
      </c>
      <c r="AR122" s="59">
        <f t="shared" si="44"/>
        <v>0</v>
      </c>
      <c r="AS122" s="59">
        <f t="shared" si="44"/>
        <v>0</v>
      </c>
      <c r="AT122" s="59">
        <f t="shared" si="44"/>
        <v>0</v>
      </c>
      <c r="AU122" s="59">
        <f t="shared" si="44"/>
        <v>0</v>
      </c>
      <c r="AV122" s="59">
        <f t="shared" si="44"/>
        <v>0</v>
      </c>
      <c r="AW122" s="59">
        <f t="shared" si="44"/>
        <v>0</v>
      </c>
      <c r="AX122" s="59">
        <f t="shared" si="44"/>
        <v>0</v>
      </c>
      <c r="AY122" s="59">
        <f t="shared" si="44"/>
        <v>0</v>
      </c>
      <c r="AZ122" s="59">
        <f t="shared" si="44"/>
        <v>0</v>
      </c>
      <c r="BA122" s="59">
        <f t="shared" si="44"/>
        <v>0</v>
      </c>
      <c r="BB122" s="59">
        <f t="shared" si="44"/>
        <v>0</v>
      </c>
      <c r="BC122" s="59">
        <f t="shared" si="44"/>
        <v>0</v>
      </c>
      <c r="BD122" s="59">
        <f t="shared" si="44"/>
        <v>0</v>
      </c>
      <c r="BE122" s="59">
        <f t="shared" si="44"/>
        <v>0</v>
      </c>
      <c r="BF122" s="59">
        <f t="shared" si="44"/>
        <v>0</v>
      </c>
      <c r="BG122" s="59">
        <f t="shared" si="44"/>
        <v>0</v>
      </c>
      <c r="BH122" s="59">
        <f t="shared" si="44"/>
        <v>0</v>
      </c>
      <c r="BI122" s="59">
        <f t="shared" si="44"/>
        <v>0</v>
      </c>
      <c r="BJ122" s="59">
        <f t="shared" si="44"/>
        <v>0</v>
      </c>
      <c r="BK122" s="59">
        <f t="shared" si="44"/>
        <v>0</v>
      </c>
      <c r="BL122" s="59">
        <f t="shared" si="44"/>
        <v>0</v>
      </c>
      <c r="BM122" s="59">
        <f t="shared" si="44"/>
        <v>0</v>
      </c>
      <c r="BN122" s="59">
        <f t="shared" ref="BN122:DY122" si="45">SUM(BN123)</f>
        <v>0</v>
      </c>
      <c r="BO122" s="59">
        <f t="shared" si="45"/>
        <v>0</v>
      </c>
      <c r="BP122" s="59">
        <f t="shared" si="45"/>
        <v>0</v>
      </c>
      <c r="BQ122" s="59">
        <f t="shared" si="45"/>
        <v>0</v>
      </c>
      <c r="BR122" s="59">
        <f t="shared" si="45"/>
        <v>0</v>
      </c>
      <c r="BS122" s="59">
        <f t="shared" si="45"/>
        <v>0</v>
      </c>
      <c r="BT122" s="59">
        <f t="shared" si="45"/>
        <v>0</v>
      </c>
      <c r="BU122" s="59">
        <f t="shared" si="45"/>
        <v>0</v>
      </c>
      <c r="BV122" s="59">
        <f t="shared" si="45"/>
        <v>0</v>
      </c>
      <c r="BW122" s="59">
        <f t="shared" si="45"/>
        <v>0</v>
      </c>
      <c r="BX122" s="59">
        <f t="shared" si="45"/>
        <v>0</v>
      </c>
      <c r="BY122" s="59">
        <f t="shared" si="45"/>
        <v>0</v>
      </c>
      <c r="BZ122" s="59">
        <f t="shared" si="45"/>
        <v>0</v>
      </c>
      <c r="CA122" s="59">
        <f t="shared" si="45"/>
        <v>0</v>
      </c>
      <c r="CB122" s="59">
        <f t="shared" si="45"/>
        <v>0</v>
      </c>
      <c r="CC122" s="59">
        <f t="shared" si="45"/>
        <v>0</v>
      </c>
      <c r="CD122" s="59">
        <f t="shared" si="45"/>
        <v>0</v>
      </c>
      <c r="CE122" s="59">
        <f t="shared" si="45"/>
        <v>0</v>
      </c>
      <c r="CF122" s="59">
        <f t="shared" si="45"/>
        <v>0</v>
      </c>
      <c r="CG122" s="59">
        <f t="shared" si="45"/>
        <v>0</v>
      </c>
      <c r="CH122" s="59">
        <f t="shared" si="45"/>
        <v>0</v>
      </c>
      <c r="CI122" s="59">
        <f t="shared" si="45"/>
        <v>0</v>
      </c>
      <c r="CJ122" s="59">
        <f t="shared" si="45"/>
        <v>0</v>
      </c>
      <c r="CK122" s="59">
        <f t="shared" si="45"/>
        <v>0</v>
      </c>
      <c r="CL122" s="59">
        <f t="shared" si="45"/>
        <v>0</v>
      </c>
      <c r="CM122" s="59">
        <f t="shared" si="45"/>
        <v>0</v>
      </c>
      <c r="CN122" s="59">
        <f t="shared" si="45"/>
        <v>0</v>
      </c>
      <c r="CO122" s="59">
        <f t="shared" si="45"/>
        <v>0</v>
      </c>
      <c r="CP122" s="59">
        <f t="shared" si="45"/>
        <v>0</v>
      </c>
      <c r="CQ122" s="59">
        <f t="shared" si="45"/>
        <v>0</v>
      </c>
      <c r="CR122" s="59">
        <f t="shared" si="45"/>
        <v>0</v>
      </c>
      <c r="CS122" s="59">
        <f t="shared" si="45"/>
        <v>0</v>
      </c>
      <c r="CT122" s="59">
        <f t="shared" si="45"/>
        <v>0</v>
      </c>
      <c r="CU122" s="59">
        <f t="shared" si="45"/>
        <v>0</v>
      </c>
      <c r="CV122" s="59">
        <f t="shared" si="45"/>
        <v>0</v>
      </c>
      <c r="CW122" s="59">
        <f t="shared" si="45"/>
        <v>0</v>
      </c>
      <c r="CX122" s="59">
        <f t="shared" si="45"/>
        <v>0</v>
      </c>
      <c r="CY122" s="59">
        <f t="shared" si="45"/>
        <v>0</v>
      </c>
      <c r="CZ122" s="59">
        <f t="shared" si="45"/>
        <v>0</v>
      </c>
      <c r="DA122" s="59">
        <f t="shared" si="45"/>
        <v>0</v>
      </c>
      <c r="DB122" s="59">
        <f t="shared" si="45"/>
        <v>0</v>
      </c>
      <c r="DC122" s="59">
        <f t="shared" si="45"/>
        <v>0</v>
      </c>
      <c r="DD122" s="59">
        <f t="shared" si="45"/>
        <v>0</v>
      </c>
      <c r="DE122" s="59">
        <f t="shared" si="45"/>
        <v>0</v>
      </c>
      <c r="DF122" s="59">
        <f t="shared" si="45"/>
        <v>0</v>
      </c>
      <c r="DG122" s="59">
        <f t="shared" si="45"/>
        <v>0</v>
      </c>
      <c r="DH122" s="59">
        <f t="shared" si="45"/>
        <v>0</v>
      </c>
      <c r="DI122" s="59">
        <f t="shared" si="45"/>
        <v>0</v>
      </c>
      <c r="DJ122" s="59">
        <f t="shared" si="45"/>
        <v>0</v>
      </c>
      <c r="DK122" s="59">
        <f t="shared" si="45"/>
        <v>0</v>
      </c>
      <c r="DL122" s="59">
        <f t="shared" si="45"/>
        <v>0</v>
      </c>
      <c r="DM122" s="59">
        <f t="shared" si="45"/>
        <v>0</v>
      </c>
      <c r="DN122" s="59">
        <f t="shared" si="45"/>
        <v>0</v>
      </c>
      <c r="DO122" s="59">
        <f t="shared" si="45"/>
        <v>0</v>
      </c>
      <c r="DP122" s="59">
        <f t="shared" si="45"/>
        <v>0</v>
      </c>
      <c r="DQ122" s="59">
        <f t="shared" si="45"/>
        <v>0</v>
      </c>
      <c r="DR122" s="59">
        <f t="shared" si="45"/>
        <v>0</v>
      </c>
      <c r="DS122" s="59">
        <f t="shared" si="45"/>
        <v>0</v>
      </c>
      <c r="DT122" s="59">
        <f t="shared" si="45"/>
        <v>0</v>
      </c>
      <c r="DU122" s="59">
        <f t="shared" si="45"/>
        <v>0</v>
      </c>
      <c r="DV122" s="59">
        <f t="shared" si="45"/>
        <v>0</v>
      </c>
      <c r="DW122" s="59">
        <f t="shared" si="45"/>
        <v>0</v>
      </c>
      <c r="DX122" s="59">
        <f t="shared" si="45"/>
        <v>0</v>
      </c>
      <c r="DY122" s="59">
        <f t="shared" si="45"/>
        <v>0</v>
      </c>
      <c r="DZ122" s="59">
        <f t="shared" ref="DZ122:GK122" si="46">SUM(DZ123)</f>
        <v>0</v>
      </c>
      <c r="EA122" s="59">
        <f t="shared" si="46"/>
        <v>0</v>
      </c>
      <c r="EB122" s="59">
        <f t="shared" si="46"/>
        <v>0</v>
      </c>
      <c r="EC122" s="59">
        <f t="shared" si="46"/>
        <v>0</v>
      </c>
      <c r="ED122" s="59">
        <f t="shared" si="46"/>
        <v>0</v>
      </c>
      <c r="EE122" s="59">
        <f t="shared" si="46"/>
        <v>0</v>
      </c>
      <c r="EF122" s="59">
        <f t="shared" si="46"/>
        <v>0</v>
      </c>
      <c r="EG122" s="59">
        <f t="shared" si="46"/>
        <v>0</v>
      </c>
      <c r="EH122" s="59">
        <f t="shared" si="46"/>
        <v>0</v>
      </c>
      <c r="EI122" s="59">
        <f t="shared" si="46"/>
        <v>0</v>
      </c>
      <c r="EJ122" s="59">
        <f t="shared" si="46"/>
        <v>0</v>
      </c>
      <c r="EK122" s="59">
        <f t="shared" si="46"/>
        <v>0</v>
      </c>
      <c r="EL122" s="59">
        <f t="shared" si="46"/>
        <v>0</v>
      </c>
      <c r="EM122" s="59">
        <f t="shared" si="46"/>
        <v>0</v>
      </c>
      <c r="EN122" s="59">
        <f t="shared" si="46"/>
        <v>0</v>
      </c>
      <c r="EO122" s="59">
        <f t="shared" si="46"/>
        <v>0</v>
      </c>
      <c r="EP122" s="59">
        <f t="shared" si="46"/>
        <v>0</v>
      </c>
      <c r="EQ122" s="59">
        <f t="shared" si="46"/>
        <v>0</v>
      </c>
      <c r="ER122" s="59">
        <f t="shared" si="46"/>
        <v>0</v>
      </c>
      <c r="ES122" s="59">
        <f t="shared" si="46"/>
        <v>0</v>
      </c>
      <c r="ET122" s="59">
        <f t="shared" si="46"/>
        <v>0</v>
      </c>
      <c r="EU122" s="59">
        <f t="shared" si="46"/>
        <v>0</v>
      </c>
      <c r="EV122" s="59">
        <f t="shared" si="46"/>
        <v>0</v>
      </c>
      <c r="EW122" s="59">
        <f t="shared" si="46"/>
        <v>0</v>
      </c>
      <c r="EX122" s="59">
        <f t="shared" si="46"/>
        <v>0</v>
      </c>
      <c r="EY122" s="59">
        <f t="shared" si="46"/>
        <v>0</v>
      </c>
      <c r="EZ122" s="59">
        <f t="shared" si="46"/>
        <v>0</v>
      </c>
      <c r="FA122" s="59">
        <f t="shared" si="46"/>
        <v>0</v>
      </c>
      <c r="FB122" s="59">
        <f t="shared" si="46"/>
        <v>0</v>
      </c>
      <c r="FC122" s="59">
        <f t="shared" si="46"/>
        <v>0</v>
      </c>
      <c r="FD122" s="59">
        <f t="shared" si="46"/>
        <v>0</v>
      </c>
      <c r="FE122" s="59">
        <f t="shared" si="46"/>
        <v>0</v>
      </c>
      <c r="FF122" s="59">
        <f t="shared" si="46"/>
        <v>0</v>
      </c>
      <c r="FG122" s="59">
        <f t="shared" si="46"/>
        <v>0</v>
      </c>
      <c r="FH122" s="59">
        <f t="shared" si="46"/>
        <v>0</v>
      </c>
      <c r="FI122" s="59">
        <f t="shared" si="46"/>
        <v>0</v>
      </c>
      <c r="FJ122" s="59">
        <f t="shared" si="46"/>
        <v>0</v>
      </c>
      <c r="FK122" s="59">
        <f t="shared" si="46"/>
        <v>0</v>
      </c>
      <c r="FL122" s="59">
        <f t="shared" si="46"/>
        <v>0</v>
      </c>
      <c r="FM122" s="59">
        <f t="shared" si="46"/>
        <v>0</v>
      </c>
      <c r="FN122" s="59">
        <f t="shared" si="46"/>
        <v>0</v>
      </c>
      <c r="FO122" s="59">
        <f t="shared" si="46"/>
        <v>0</v>
      </c>
      <c r="FP122" s="59">
        <f t="shared" si="46"/>
        <v>0</v>
      </c>
      <c r="FQ122" s="59">
        <f t="shared" si="46"/>
        <v>0</v>
      </c>
      <c r="FR122" s="59">
        <f t="shared" si="46"/>
        <v>0</v>
      </c>
      <c r="FS122" s="59">
        <f t="shared" si="46"/>
        <v>0</v>
      </c>
      <c r="FT122" s="59">
        <f t="shared" si="46"/>
        <v>0</v>
      </c>
      <c r="FU122" s="59">
        <f t="shared" si="46"/>
        <v>0</v>
      </c>
      <c r="FV122" s="59">
        <f t="shared" si="46"/>
        <v>0</v>
      </c>
      <c r="FW122" s="59">
        <f t="shared" si="46"/>
        <v>0</v>
      </c>
      <c r="FX122" s="59">
        <f t="shared" si="46"/>
        <v>0</v>
      </c>
      <c r="FY122" s="59">
        <f t="shared" si="46"/>
        <v>0</v>
      </c>
      <c r="FZ122" s="59">
        <f t="shared" si="46"/>
        <v>0</v>
      </c>
      <c r="GA122" s="59">
        <f t="shared" si="46"/>
        <v>0</v>
      </c>
      <c r="GB122" s="59">
        <f t="shared" si="46"/>
        <v>0</v>
      </c>
      <c r="GC122" s="59">
        <f t="shared" si="46"/>
        <v>0</v>
      </c>
      <c r="GD122" s="59">
        <f t="shared" si="46"/>
        <v>0</v>
      </c>
      <c r="GE122" s="59">
        <f t="shared" si="46"/>
        <v>0</v>
      </c>
      <c r="GF122" s="59">
        <f t="shared" si="46"/>
        <v>0</v>
      </c>
      <c r="GG122" s="59">
        <f t="shared" si="46"/>
        <v>0</v>
      </c>
      <c r="GH122" s="59">
        <f t="shared" si="46"/>
        <v>0</v>
      </c>
      <c r="GI122" s="59">
        <f t="shared" si="46"/>
        <v>0</v>
      </c>
      <c r="GJ122" s="59">
        <f t="shared" si="46"/>
        <v>0</v>
      </c>
      <c r="GK122" s="59">
        <f t="shared" si="46"/>
        <v>0</v>
      </c>
      <c r="GL122" s="59">
        <f t="shared" ref="GL122:IV122" si="47">SUM(GL123)</f>
        <v>0</v>
      </c>
      <c r="GM122" s="59">
        <f t="shared" si="47"/>
        <v>0</v>
      </c>
      <c r="GN122" s="59">
        <f t="shared" si="47"/>
        <v>0</v>
      </c>
      <c r="GO122" s="59">
        <f t="shared" si="47"/>
        <v>0</v>
      </c>
      <c r="GP122" s="59">
        <f t="shared" si="47"/>
        <v>0</v>
      </c>
      <c r="GQ122" s="59">
        <f t="shared" si="47"/>
        <v>0</v>
      </c>
      <c r="GR122" s="59">
        <f t="shared" si="47"/>
        <v>0</v>
      </c>
      <c r="GS122" s="59">
        <f t="shared" si="47"/>
        <v>0</v>
      </c>
      <c r="GT122" s="59">
        <f t="shared" si="47"/>
        <v>0</v>
      </c>
      <c r="GU122" s="59">
        <f t="shared" si="47"/>
        <v>0</v>
      </c>
      <c r="GV122" s="59">
        <f t="shared" si="47"/>
        <v>0</v>
      </c>
      <c r="GW122" s="59">
        <f t="shared" si="47"/>
        <v>0</v>
      </c>
      <c r="GX122" s="59">
        <f t="shared" si="47"/>
        <v>0</v>
      </c>
      <c r="GY122" s="59">
        <f t="shared" si="47"/>
        <v>0</v>
      </c>
      <c r="GZ122" s="59">
        <f t="shared" si="47"/>
        <v>0</v>
      </c>
      <c r="HA122" s="59">
        <f t="shared" si="47"/>
        <v>0</v>
      </c>
      <c r="HB122" s="59">
        <f t="shared" si="47"/>
        <v>0</v>
      </c>
      <c r="HC122" s="59">
        <f t="shared" si="47"/>
        <v>0</v>
      </c>
      <c r="HD122" s="59">
        <f t="shared" si="47"/>
        <v>0</v>
      </c>
      <c r="HE122" s="59">
        <f t="shared" si="47"/>
        <v>0</v>
      </c>
      <c r="HF122" s="59">
        <f t="shared" si="47"/>
        <v>0</v>
      </c>
      <c r="HG122" s="59">
        <f t="shared" si="47"/>
        <v>0</v>
      </c>
      <c r="HH122" s="59">
        <f t="shared" si="47"/>
        <v>0</v>
      </c>
      <c r="HI122" s="59">
        <f t="shared" si="47"/>
        <v>0</v>
      </c>
      <c r="HJ122" s="59">
        <f t="shared" si="47"/>
        <v>0</v>
      </c>
      <c r="HK122" s="59">
        <f t="shared" si="47"/>
        <v>0</v>
      </c>
      <c r="HL122" s="59">
        <f t="shared" si="47"/>
        <v>0</v>
      </c>
      <c r="HM122" s="59">
        <f t="shared" si="47"/>
        <v>0</v>
      </c>
      <c r="HN122" s="59">
        <f t="shared" si="47"/>
        <v>0</v>
      </c>
      <c r="HO122" s="59">
        <f t="shared" si="47"/>
        <v>0</v>
      </c>
      <c r="HP122" s="59">
        <f t="shared" si="47"/>
        <v>0</v>
      </c>
      <c r="HQ122" s="59">
        <f t="shared" si="47"/>
        <v>0</v>
      </c>
      <c r="HR122" s="59">
        <f t="shared" si="47"/>
        <v>0</v>
      </c>
      <c r="HS122" s="59">
        <f t="shared" si="47"/>
        <v>0</v>
      </c>
      <c r="HT122" s="59">
        <f t="shared" si="47"/>
        <v>0</v>
      </c>
      <c r="HU122" s="59">
        <f t="shared" si="47"/>
        <v>0</v>
      </c>
      <c r="HV122" s="59">
        <f t="shared" si="47"/>
        <v>0</v>
      </c>
      <c r="HW122" s="59">
        <f t="shared" si="47"/>
        <v>0</v>
      </c>
      <c r="HX122" s="59">
        <f t="shared" si="47"/>
        <v>0</v>
      </c>
      <c r="HY122" s="59">
        <f t="shared" si="47"/>
        <v>0</v>
      </c>
      <c r="HZ122" s="59">
        <f t="shared" si="47"/>
        <v>0</v>
      </c>
      <c r="IA122" s="59">
        <f t="shared" si="47"/>
        <v>0</v>
      </c>
      <c r="IB122" s="59">
        <f t="shared" si="47"/>
        <v>0</v>
      </c>
      <c r="IC122" s="59">
        <f t="shared" si="47"/>
        <v>0</v>
      </c>
      <c r="ID122" s="59">
        <f t="shared" si="47"/>
        <v>0</v>
      </c>
      <c r="IE122" s="59">
        <f t="shared" si="47"/>
        <v>0</v>
      </c>
      <c r="IF122" s="59">
        <f t="shared" si="47"/>
        <v>0</v>
      </c>
      <c r="IG122" s="59">
        <f t="shared" si="47"/>
        <v>0</v>
      </c>
      <c r="IH122" s="59">
        <f t="shared" si="47"/>
        <v>0</v>
      </c>
      <c r="II122" s="59">
        <f t="shared" si="47"/>
        <v>0</v>
      </c>
      <c r="IJ122" s="59">
        <f t="shared" si="47"/>
        <v>0</v>
      </c>
      <c r="IK122" s="59">
        <f t="shared" si="47"/>
        <v>0</v>
      </c>
      <c r="IL122" s="59">
        <f t="shared" si="47"/>
        <v>0</v>
      </c>
      <c r="IM122" s="59">
        <f t="shared" si="47"/>
        <v>0</v>
      </c>
      <c r="IN122" s="59">
        <f t="shared" si="47"/>
        <v>0</v>
      </c>
      <c r="IO122" s="59">
        <f t="shared" si="47"/>
        <v>0</v>
      </c>
      <c r="IP122" s="59">
        <f t="shared" si="47"/>
        <v>0</v>
      </c>
      <c r="IQ122" s="59">
        <f t="shared" si="47"/>
        <v>0</v>
      </c>
      <c r="IR122" s="59">
        <f t="shared" si="47"/>
        <v>0</v>
      </c>
      <c r="IS122" s="59">
        <f t="shared" si="47"/>
        <v>0</v>
      </c>
      <c r="IT122" s="59">
        <f t="shared" si="47"/>
        <v>0</v>
      </c>
      <c r="IU122" s="59">
        <f t="shared" si="47"/>
        <v>0</v>
      </c>
      <c r="IV122" s="59">
        <f t="shared" si="47"/>
        <v>0</v>
      </c>
    </row>
    <row r="123" spans="1:256" s="22" customFormat="1">
      <c r="A123" s="204" t="s">
        <v>98</v>
      </c>
      <c r="B123" s="88">
        <f>SUM(C123:AH123)</f>
        <v>4</v>
      </c>
      <c r="C123" s="108">
        <v>0</v>
      </c>
      <c r="D123" s="108">
        <v>0</v>
      </c>
      <c r="E123" s="108">
        <v>0</v>
      </c>
      <c r="F123" s="108">
        <v>0</v>
      </c>
      <c r="G123" s="108">
        <v>0</v>
      </c>
      <c r="H123" s="108">
        <v>0</v>
      </c>
      <c r="I123" s="108">
        <v>0</v>
      </c>
      <c r="J123" s="108">
        <v>4</v>
      </c>
      <c r="K123" s="108">
        <v>0</v>
      </c>
      <c r="L123" s="108">
        <v>0</v>
      </c>
      <c r="M123" s="108">
        <v>0</v>
      </c>
      <c r="N123" s="108">
        <v>0</v>
      </c>
      <c r="O123" s="108">
        <v>0</v>
      </c>
      <c r="P123" s="108">
        <v>0</v>
      </c>
      <c r="Q123" s="108">
        <v>0</v>
      </c>
      <c r="R123" s="108">
        <v>0</v>
      </c>
      <c r="S123" s="108">
        <v>0</v>
      </c>
      <c r="T123" s="108">
        <v>0</v>
      </c>
      <c r="U123" s="108">
        <v>0</v>
      </c>
      <c r="V123" s="108">
        <v>0</v>
      </c>
      <c r="W123" s="108">
        <v>0</v>
      </c>
      <c r="X123" s="108">
        <v>0</v>
      </c>
      <c r="Y123" s="108">
        <v>0</v>
      </c>
      <c r="Z123" s="108">
        <v>0</v>
      </c>
      <c r="AA123" s="108">
        <v>0</v>
      </c>
      <c r="AB123" s="108">
        <v>0</v>
      </c>
      <c r="AC123" s="108">
        <v>0</v>
      </c>
      <c r="AD123" s="108">
        <v>0</v>
      </c>
      <c r="AE123" s="108">
        <v>0</v>
      </c>
      <c r="AF123" s="108">
        <v>0</v>
      </c>
      <c r="AG123" s="108">
        <v>0</v>
      </c>
      <c r="AH123" s="108">
        <v>0</v>
      </c>
      <c r="AI123" s="1"/>
    </row>
    <row r="124" spans="1:256" s="22" customFormat="1">
      <c r="A124" s="204"/>
      <c r="B124" s="108"/>
      <c r="C124" s="108"/>
      <c r="D124" s="108"/>
      <c r="E124" s="108"/>
      <c r="F124" s="108"/>
      <c r="G124" s="108"/>
      <c r="H124" s="108"/>
      <c r="I124" s="108"/>
      <c r="J124" s="108"/>
      <c r="K124" s="108"/>
      <c r="L124" s="108"/>
      <c r="M124" s="108"/>
      <c r="N124" s="108"/>
      <c r="O124" s="108"/>
      <c r="P124" s="108"/>
      <c r="Q124" s="108"/>
      <c r="R124" s="108"/>
      <c r="S124" s="108"/>
      <c r="T124" s="108"/>
      <c r="U124" s="108"/>
      <c r="V124" s="108"/>
      <c r="W124" s="108"/>
      <c r="X124" s="108"/>
      <c r="Y124" s="108"/>
      <c r="Z124" s="108"/>
      <c r="AA124" s="108"/>
      <c r="AB124" s="108"/>
      <c r="AC124" s="108"/>
      <c r="AD124" s="108"/>
      <c r="AE124" s="108"/>
      <c r="AF124" s="108"/>
      <c r="AG124" s="108"/>
      <c r="AH124" s="108"/>
      <c r="AI124" s="1"/>
    </row>
    <row r="125" spans="1:256" s="22" customFormat="1">
      <c r="A125" s="203" t="s">
        <v>27</v>
      </c>
      <c r="B125" s="88">
        <f t="shared" ref="B125:BM125" si="48">SUM(B126:B135)</f>
        <v>624</v>
      </c>
      <c r="C125" s="88">
        <f t="shared" si="48"/>
        <v>0</v>
      </c>
      <c r="D125" s="88">
        <f t="shared" si="48"/>
        <v>0</v>
      </c>
      <c r="E125" s="88">
        <f t="shared" si="48"/>
        <v>0</v>
      </c>
      <c r="F125" s="88">
        <f t="shared" si="48"/>
        <v>0</v>
      </c>
      <c r="G125" s="88">
        <f t="shared" si="48"/>
        <v>0</v>
      </c>
      <c r="H125" s="88">
        <f t="shared" si="48"/>
        <v>0</v>
      </c>
      <c r="I125" s="88">
        <f t="shared" si="48"/>
        <v>5</v>
      </c>
      <c r="J125" s="88">
        <f t="shared" si="48"/>
        <v>580</v>
      </c>
      <c r="K125" s="88">
        <f t="shared" si="48"/>
        <v>0</v>
      </c>
      <c r="L125" s="88">
        <f t="shared" si="48"/>
        <v>0</v>
      </c>
      <c r="M125" s="88">
        <f t="shared" si="48"/>
        <v>0</v>
      </c>
      <c r="N125" s="88">
        <f t="shared" si="48"/>
        <v>4</v>
      </c>
      <c r="O125" s="88">
        <f t="shared" si="48"/>
        <v>0</v>
      </c>
      <c r="P125" s="88">
        <f t="shared" si="48"/>
        <v>0</v>
      </c>
      <c r="Q125" s="88">
        <f t="shared" si="48"/>
        <v>0</v>
      </c>
      <c r="R125" s="88">
        <f t="shared" si="48"/>
        <v>0</v>
      </c>
      <c r="S125" s="88">
        <f t="shared" si="48"/>
        <v>0</v>
      </c>
      <c r="T125" s="88">
        <f t="shared" si="48"/>
        <v>0</v>
      </c>
      <c r="U125" s="88">
        <f t="shared" si="48"/>
        <v>0</v>
      </c>
      <c r="V125" s="88">
        <f t="shared" si="48"/>
        <v>1</v>
      </c>
      <c r="W125" s="88">
        <f t="shared" si="48"/>
        <v>0</v>
      </c>
      <c r="X125" s="88">
        <f t="shared" si="48"/>
        <v>0</v>
      </c>
      <c r="Y125" s="88">
        <f t="shared" si="48"/>
        <v>31</v>
      </c>
      <c r="Z125" s="88">
        <f t="shared" si="48"/>
        <v>0</v>
      </c>
      <c r="AA125" s="88">
        <f t="shared" si="48"/>
        <v>2</v>
      </c>
      <c r="AB125" s="88">
        <f t="shared" si="48"/>
        <v>0</v>
      </c>
      <c r="AC125" s="88">
        <f t="shared" si="48"/>
        <v>1</v>
      </c>
      <c r="AD125" s="88">
        <f t="shared" si="48"/>
        <v>0</v>
      </c>
      <c r="AE125" s="88">
        <f t="shared" si="48"/>
        <v>0</v>
      </c>
      <c r="AF125" s="88">
        <f t="shared" si="48"/>
        <v>0</v>
      </c>
      <c r="AG125" s="88">
        <f t="shared" si="48"/>
        <v>0</v>
      </c>
      <c r="AH125" s="88">
        <f t="shared" si="48"/>
        <v>0</v>
      </c>
      <c r="AI125" s="172">
        <f t="shared" si="48"/>
        <v>0</v>
      </c>
      <c r="AJ125" s="59">
        <f t="shared" si="48"/>
        <v>0</v>
      </c>
      <c r="AK125" s="59">
        <f t="shared" si="48"/>
        <v>0</v>
      </c>
      <c r="AL125" s="59">
        <f t="shared" si="48"/>
        <v>0</v>
      </c>
      <c r="AM125" s="59">
        <f t="shared" si="48"/>
        <v>0</v>
      </c>
      <c r="AN125" s="59">
        <f t="shared" si="48"/>
        <v>0</v>
      </c>
      <c r="AO125" s="59">
        <f t="shared" si="48"/>
        <v>0</v>
      </c>
      <c r="AP125" s="59">
        <f t="shared" si="48"/>
        <v>0</v>
      </c>
      <c r="AQ125" s="59">
        <f t="shared" si="48"/>
        <v>0</v>
      </c>
      <c r="AR125" s="59">
        <f t="shared" si="48"/>
        <v>0</v>
      </c>
      <c r="AS125" s="59">
        <f t="shared" si="48"/>
        <v>0</v>
      </c>
      <c r="AT125" s="59">
        <f t="shared" si="48"/>
        <v>0</v>
      </c>
      <c r="AU125" s="59">
        <f t="shared" si="48"/>
        <v>0</v>
      </c>
      <c r="AV125" s="59">
        <f t="shared" si="48"/>
        <v>0</v>
      </c>
      <c r="AW125" s="59">
        <f t="shared" si="48"/>
        <v>0</v>
      </c>
      <c r="AX125" s="59">
        <f t="shared" si="48"/>
        <v>0</v>
      </c>
      <c r="AY125" s="59">
        <f t="shared" si="48"/>
        <v>0</v>
      </c>
      <c r="AZ125" s="59">
        <f t="shared" si="48"/>
        <v>0</v>
      </c>
      <c r="BA125" s="59">
        <f t="shared" si="48"/>
        <v>0</v>
      </c>
      <c r="BB125" s="59">
        <f t="shared" si="48"/>
        <v>0</v>
      </c>
      <c r="BC125" s="59">
        <f t="shared" si="48"/>
        <v>0</v>
      </c>
      <c r="BD125" s="59">
        <f t="shared" si="48"/>
        <v>0</v>
      </c>
      <c r="BE125" s="59">
        <f t="shared" si="48"/>
        <v>0</v>
      </c>
      <c r="BF125" s="59">
        <f t="shared" si="48"/>
        <v>0</v>
      </c>
      <c r="BG125" s="59">
        <f t="shared" si="48"/>
        <v>0</v>
      </c>
      <c r="BH125" s="59">
        <f t="shared" si="48"/>
        <v>0</v>
      </c>
      <c r="BI125" s="59">
        <f t="shared" si="48"/>
        <v>0</v>
      </c>
      <c r="BJ125" s="59">
        <f t="shared" si="48"/>
        <v>0</v>
      </c>
      <c r="BK125" s="59">
        <f t="shared" si="48"/>
        <v>0</v>
      </c>
      <c r="BL125" s="59">
        <f t="shared" si="48"/>
        <v>0</v>
      </c>
      <c r="BM125" s="59">
        <f t="shared" si="48"/>
        <v>0</v>
      </c>
      <c r="BN125" s="59">
        <f t="shared" ref="BN125:DY125" si="49">SUM(BN126:BN135)</f>
        <v>0</v>
      </c>
      <c r="BO125" s="59">
        <f t="shared" si="49"/>
        <v>0</v>
      </c>
      <c r="BP125" s="59">
        <f t="shared" si="49"/>
        <v>0</v>
      </c>
      <c r="BQ125" s="59">
        <f t="shared" si="49"/>
        <v>0</v>
      </c>
      <c r="BR125" s="59">
        <f t="shared" si="49"/>
        <v>0</v>
      </c>
      <c r="BS125" s="59">
        <f t="shared" si="49"/>
        <v>0</v>
      </c>
      <c r="BT125" s="59">
        <f t="shared" si="49"/>
        <v>0</v>
      </c>
      <c r="BU125" s="59">
        <f t="shared" si="49"/>
        <v>0</v>
      </c>
      <c r="BV125" s="59">
        <f t="shared" si="49"/>
        <v>0</v>
      </c>
      <c r="BW125" s="59">
        <f t="shared" si="49"/>
        <v>0</v>
      </c>
      <c r="BX125" s="59">
        <f t="shared" si="49"/>
        <v>0</v>
      </c>
      <c r="BY125" s="59">
        <f t="shared" si="49"/>
        <v>0</v>
      </c>
      <c r="BZ125" s="59">
        <f t="shared" si="49"/>
        <v>0</v>
      </c>
      <c r="CA125" s="59">
        <f t="shared" si="49"/>
        <v>0</v>
      </c>
      <c r="CB125" s="59">
        <f t="shared" si="49"/>
        <v>0</v>
      </c>
      <c r="CC125" s="59">
        <f t="shared" si="49"/>
        <v>0</v>
      </c>
      <c r="CD125" s="59">
        <f t="shared" si="49"/>
        <v>0</v>
      </c>
      <c r="CE125" s="59">
        <f t="shared" si="49"/>
        <v>0</v>
      </c>
      <c r="CF125" s="59">
        <f t="shared" si="49"/>
        <v>0</v>
      </c>
      <c r="CG125" s="59">
        <f t="shared" si="49"/>
        <v>0</v>
      </c>
      <c r="CH125" s="59">
        <f t="shared" si="49"/>
        <v>0</v>
      </c>
      <c r="CI125" s="59">
        <f t="shared" si="49"/>
        <v>0</v>
      </c>
      <c r="CJ125" s="59">
        <f t="shared" si="49"/>
        <v>0</v>
      </c>
      <c r="CK125" s="59">
        <f t="shared" si="49"/>
        <v>0</v>
      </c>
      <c r="CL125" s="59">
        <f t="shared" si="49"/>
        <v>0</v>
      </c>
      <c r="CM125" s="59">
        <f t="shared" si="49"/>
        <v>0</v>
      </c>
      <c r="CN125" s="59">
        <f t="shared" si="49"/>
        <v>0</v>
      </c>
      <c r="CO125" s="59">
        <f t="shared" si="49"/>
        <v>0</v>
      </c>
      <c r="CP125" s="59">
        <f t="shared" si="49"/>
        <v>0</v>
      </c>
      <c r="CQ125" s="59">
        <f t="shared" si="49"/>
        <v>0</v>
      </c>
      <c r="CR125" s="59">
        <f t="shared" si="49"/>
        <v>0</v>
      </c>
      <c r="CS125" s="59">
        <f t="shared" si="49"/>
        <v>0</v>
      </c>
      <c r="CT125" s="59">
        <f t="shared" si="49"/>
        <v>0</v>
      </c>
      <c r="CU125" s="59">
        <f t="shared" si="49"/>
        <v>0</v>
      </c>
      <c r="CV125" s="59">
        <f t="shared" si="49"/>
        <v>0</v>
      </c>
      <c r="CW125" s="59">
        <f t="shared" si="49"/>
        <v>0</v>
      </c>
      <c r="CX125" s="59">
        <f t="shared" si="49"/>
        <v>0</v>
      </c>
      <c r="CY125" s="59">
        <f t="shared" si="49"/>
        <v>0</v>
      </c>
      <c r="CZ125" s="59">
        <f t="shared" si="49"/>
        <v>0</v>
      </c>
      <c r="DA125" s="59">
        <f t="shared" si="49"/>
        <v>0</v>
      </c>
      <c r="DB125" s="59">
        <f t="shared" si="49"/>
        <v>0</v>
      </c>
      <c r="DC125" s="59">
        <f t="shared" si="49"/>
        <v>0</v>
      </c>
      <c r="DD125" s="59">
        <f t="shared" si="49"/>
        <v>0</v>
      </c>
      <c r="DE125" s="59">
        <f t="shared" si="49"/>
        <v>0</v>
      </c>
      <c r="DF125" s="59">
        <f t="shared" si="49"/>
        <v>0</v>
      </c>
      <c r="DG125" s="59">
        <f t="shared" si="49"/>
        <v>0</v>
      </c>
      <c r="DH125" s="59">
        <f t="shared" si="49"/>
        <v>0</v>
      </c>
      <c r="DI125" s="59">
        <f t="shared" si="49"/>
        <v>0</v>
      </c>
      <c r="DJ125" s="59">
        <f t="shared" si="49"/>
        <v>0</v>
      </c>
      <c r="DK125" s="59">
        <f t="shared" si="49"/>
        <v>0</v>
      </c>
      <c r="DL125" s="59">
        <f t="shared" si="49"/>
        <v>0</v>
      </c>
      <c r="DM125" s="59">
        <f t="shared" si="49"/>
        <v>0</v>
      </c>
      <c r="DN125" s="59">
        <f t="shared" si="49"/>
        <v>0</v>
      </c>
      <c r="DO125" s="59">
        <f t="shared" si="49"/>
        <v>0</v>
      </c>
      <c r="DP125" s="59">
        <f t="shared" si="49"/>
        <v>0</v>
      </c>
      <c r="DQ125" s="59">
        <f t="shared" si="49"/>
        <v>0</v>
      </c>
      <c r="DR125" s="59">
        <f t="shared" si="49"/>
        <v>0</v>
      </c>
      <c r="DS125" s="59">
        <f t="shared" si="49"/>
        <v>0</v>
      </c>
      <c r="DT125" s="59">
        <f t="shared" si="49"/>
        <v>0</v>
      </c>
      <c r="DU125" s="59">
        <f t="shared" si="49"/>
        <v>0</v>
      </c>
      <c r="DV125" s="59">
        <f t="shared" si="49"/>
        <v>0</v>
      </c>
      <c r="DW125" s="59">
        <f t="shared" si="49"/>
        <v>0</v>
      </c>
      <c r="DX125" s="59">
        <f t="shared" si="49"/>
        <v>0</v>
      </c>
      <c r="DY125" s="59">
        <f t="shared" si="49"/>
        <v>0</v>
      </c>
      <c r="DZ125" s="59">
        <f t="shared" ref="DZ125:GK125" si="50">SUM(DZ126:DZ135)</f>
        <v>0</v>
      </c>
      <c r="EA125" s="59">
        <f t="shared" si="50"/>
        <v>0</v>
      </c>
      <c r="EB125" s="59">
        <f t="shared" si="50"/>
        <v>0</v>
      </c>
      <c r="EC125" s="59">
        <f t="shared" si="50"/>
        <v>0</v>
      </c>
      <c r="ED125" s="59">
        <f t="shared" si="50"/>
        <v>0</v>
      </c>
      <c r="EE125" s="59">
        <f t="shared" si="50"/>
        <v>0</v>
      </c>
      <c r="EF125" s="59">
        <f t="shared" si="50"/>
        <v>0</v>
      </c>
      <c r="EG125" s="59">
        <f t="shared" si="50"/>
        <v>0</v>
      </c>
      <c r="EH125" s="59">
        <f t="shared" si="50"/>
        <v>0</v>
      </c>
      <c r="EI125" s="59">
        <f t="shared" si="50"/>
        <v>0</v>
      </c>
      <c r="EJ125" s="59">
        <f t="shared" si="50"/>
        <v>0</v>
      </c>
      <c r="EK125" s="59">
        <f t="shared" si="50"/>
        <v>0</v>
      </c>
      <c r="EL125" s="59">
        <f t="shared" si="50"/>
        <v>0</v>
      </c>
      <c r="EM125" s="59">
        <f t="shared" si="50"/>
        <v>0</v>
      </c>
      <c r="EN125" s="59">
        <f t="shared" si="50"/>
        <v>0</v>
      </c>
      <c r="EO125" s="59">
        <f t="shared" si="50"/>
        <v>0</v>
      </c>
      <c r="EP125" s="59">
        <f t="shared" si="50"/>
        <v>0</v>
      </c>
      <c r="EQ125" s="59">
        <f t="shared" si="50"/>
        <v>0</v>
      </c>
      <c r="ER125" s="59">
        <f t="shared" si="50"/>
        <v>0</v>
      </c>
      <c r="ES125" s="59">
        <f t="shared" si="50"/>
        <v>0</v>
      </c>
      <c r="ET125" s="59">
        <f t="shared" si="50"/>
        <v>0</v>
      </c>
      <c r="EU125" s="59">
        <f t="shared" si="50"/>
        <v>0</v>
      </c>
      <c r="EV125" s="59">
        <f t="shared" si="50"/>
        <v>0</v>
      </c>
      <c r="EW125" s="59">
        <f t="shared" si="50"/>
        <v>0</v>
      </c>
      <c r="EX125" s="59">
        <f t="shared" si="50"/>
        <v>0</v>
      </c>
      <c r="EY125" s="59">
        <f t="shared" si="50"/>
        <v>0</v>
      </c>
      <c r="EZ125" s="59">
        <f t="shared" si="50"/>
        <v>0</v>
      </c>
      <c r="FA125" s="59">
        <f t="shared" si="50"/>
        <v>0</v>
      </c>
      <c r="FB125" s="59">
        <f t="shared" si="50"/>
        <v>0</v>
      </c>
      <c r="FC125" s="59">
        <f t="shared" si="50"/>
        <v>0</v>
      </c>
      <c r="FD125" s="59">
        <f t="shared" si="50"/>
        <v>0</v>
      </c>
      <c r="FE125" s="59">
        <f t="shared" si="50"/>
        <v>0</v>
      </c>
      <c r="FF125" s="59">
        <f t="shared" si="50"/>
        <v>0</v>
      </c>
      <c r="FG125" s="59">
        <f t="shared" si="50"/>
        <v>0</v>
      </c>
      <c r="FH125" s="59">
        <f t="shared" si="50"/>
        <v>0</v>
      </c>
      <c r="FI125" s="59">
        <f t="shared" si="50"/>
        <v>0</v>
      </c>
      <c r="FJ125" s="59">
        <f t="shared" si="50"/>
        <v>0</v>
      </c>
      <c r="FK125" s="59">
        <f t="shared" si="50"/>
        <v>0</v>
      </c>
      <c r="FL125" s="59">
        <f t="shared" si="50"/>
        <v>0</v>
      </c>
      <c r="FM125" s="59">
        <f t="shared" si="50"/>
        <v>0</v>
      </c>
      <c r="FN125" s="59">
        <f t="shared" si="50"/>
        <v>0</v>
      </c>
      <c r="FO125" s="59">
        <f t="shared" si="50"/>
        <v>0</v>
      </c>
      <c r="FP125" s="59">
        <f t="shared" si="50"/>
        <v>0</v>
      </c>
      <c r="FQ125" s="59">
        <f t="shared" si="50"/>
        <v>0</v>
      </c>
      <c r="FR125" s="59">
        <f t="shared" si="50"/>
        <v>0</v>
      </c>
      <c r="FS125" s="59">
        <f t="shared" si="50"/>
        <v>0</v>
      </c>
      <c r="FT125" s="59">
        <f t="shared" si="50"/>
        <v>0</v>
      </c>
      <c r="FU125" s="59">
        <f t="shared" si="50"/>
        <v>0</v>
      </c>
      <c r="FV125" s="59">
        <f t="shared" si="50"/>
        <v>0</v>
      </c>
      <c r="FW125" s="59">
        <f t="shared" si="50"/>
        <v>0</v>
      </c>
      <c r="FX125" s="59">
        <f t="shared" si="50"/>
        <v>0</v>
      </c>
      <c r="FY125" s="59">
        <f t="shared" si="50"/>
        <v>0</v>
      </c>
      <c r="FZ125" s="59">
        <f t="shared" si="50"/>
        <v>0</v>
      </c>
      <c r="GA125" s="59">
        <f t="shared" si="50"/>
        <v>0</v>
      </c>
      <c r="GB125" s="59">
        <f t="shared" si="50"/>
        <v>0</v>
      </c>
      <c r="GC125" s="59">
        <f t="shared" si="50"/>
        <v>0</v>
      </c>
      <c r="GD125" s="59">
        <f t="shared" si="50"/>
        <v>0</v>
      </c>
      <c r="GE125" s="59">
        <f t="shared" si="50"/>
        <v>0</v>
      </c>
      <c r="GF125" s="59">
        <f t="shared" si="50"/>
        <v>0</v>
      </c>
      <c r="GG125" s="59">
        <f t="shared" si="50"/>
        <v>0</v>
      </c>
      <c r="GH125" s="59">
        <f t="shared" si="50"/>
        <v>0</v>
      </c>
      <c r="GI125" s="59">
        <f t="shared" si="50"/>
        <v>0</v>
      </c>
      <c r="GJ125" s="59">
        <f t="shared" si="50"/>
        <v>0</v>
      </c>
      <c r="GK125" s="59">
        <f t="shared" si="50"/>
        <v>0</v>
      </c>
      <c r="GL125" s="59">
        <f t="shared" ref="GL125:IV125" si="51">SUM(GL126:GL135)</f>
        <v>0</v>
      </c>
      <c r="GM125" s="59">
        <f t="shared" si="51"/>
        <v>0</v>
      </c>
      <c r="GN125" s="59">
        <f t="shared" si="51"/>
        <v>0</v>
      </c>
      <c r="GO125" s="59">
        <f t="shared" si="51"/>
        <v>0</v>
      </c>
      <c r="GP125" s="59">
        <f t="shared" si="51"/>
        <v>0</v>
      </c>
      <c r="GQ125" s="59">
        <f t="shared" si="51"/>
        <v>0</v>
      </c>
      <c r="GR125" s="59">
        <f t="shared" si="51"/>
        <v>0</v>
      </c>
      <c r="GS125" s="59">
        <f t="shared" si="51"/>
        <v>0</v>
      </c>
      <c r="GT125" s="59">
        <f t="shared" si="51"/>
        <v>0</v>
      </c>
      <c r="GU125" s="59">
        <f t="shared" si="51"/>
        <v>0</v>
      </c>
      <c r="GV125" s="59">
        <f t="shared" si="51"/>
        <v>0</v>
      </c>
      <c r="GW125" s="59">
        <f t="shared" si="51"/>
        <v>0</v>
      </c>
      <c r="GX125" s="59">
        <f t="shared" si="51"/>
        <v>0</v>
      </c>
      <c r="GY125" s="59">
        <f t="shared" si="51"/>
        <v>0</v>
      </c>
      <c r="GZ125" s="59">
        <f t="shared" si="51"/>
        <v>0</v>
      </c>
      <c r="HA125" s="59">
        <f t="shared" si="51"/>
        <v>0</v>
      </c>
      <c r="HB125" s="59">
        <f t="shared" si="51"/>
        <v>0</v>
      </c>
      <c r="HC125" s="59">
        <f t="shared" si="51"/>
        <v>0</v>
      </c>
      <c r="HD125" s="59">
        <f t="shared" si="51"/>
        <v>0</v>
      </c>
      <c r="HE125" s="59">
        <f t="shared" si="51"/>
        <v>0</v>
      </c>
      <c r="HF125" s="59">
        <f t="shared" si="51"/>
        <v>0</v>
      </c>
      <c r="HG125" s="59">
        <f t="shared" si="51"/>
        <v>0</v>
      </c>
      <c r="HH125" s="59">
        <f t="shared" si="51"/>
        <v>0</v>
      </c>
      <c r="HI125" s="59">
        <f t="shared" si="51"/>
        <v>0</v>
      </c>
      <c r="HJ125" s="59">
        <f t="shared" si="51"/>
        <v>0</v>
      </c>
      <c r="HK125" s="59">
        <f t="shared" si="51"/>
        <v>0</v>
      </c>
      <c r="HL125" s="59">
        <f t="shared" si="51"/>
        <v>0</v>
      </c>
      <c r="HM125" s="59">
        <f t="shared" si="51"/>
        <v>0</v>
      </c>
      <c r="HN125" s="59">
        <f t="shared" si="51"/>
        <v>0</v>
      </c>
      <c r="HO125" s="59">
        <f t="shared" si="51"/>
        <v>0</v>
      </c>
      <c r="HP125" s="59">
        <f t="shared" si="51"/>
        <v>0</v>
      </c>
      <c r="HQ125" s="59">
        <f t="shared" si="51"/>
        <v>0</v>
      </c>
      <c r="HR125" s="59">
        <f t="shared" si="51"/>
        <v>0</v>
      </c>
      <c r="HS125" s="59">
        <f t="shared" si="51"/>
        <v>0</v>
      </c>
      <c r="HT125" s="59">
        <f t="shared" si="51"/>
        <v>0</v>
      </c>
      <c r="HU125" s="59">
        <f t="shared" si="51"/>
        <v>0</v>
      </c>
      <c r="HV125" s="59">
        <f t="shared" si="51"/>
        <v>0</v>
      </c>
      <c r="HW125" s="59">
        <f t="shared" si="51"/>
        <v>0</v>
      </c>
      <c r="HX125" s="59">
        <f t="shared" si="51"/>
        <v>0</v>
      </c>
      <c r="HY125" s="59">
        <f t="shared" si="51"/>
        <v>0</v>
      </c>
      <c r="HZ125" s="59">
        <f t="shared" si="51"/>
        <v>0</v>
      </c>
      <c r="IA125" s="59">
        <f t="shared" si="51"/>
        <v>0</v>
      </c>
      <c r="IB125" s="59">
        <f t="shared" si="51"/>
        <v>0</v>
      </c>
      <c r="IC125" s="59">
        <f t="shared" si="51"/>
        <v>0</v>
      </c>
      <c r="ID125" s="59">
        <f t="shared" si="51"/>
        <v>0</v>
      </c>
      <c r="IE125" s="59">
        <f t="shared" si="51"/>
        <v>0</v>
      </c>
      <c r="IF125" s="59">
        <f t="shared" si="51"/>
        <v>0</v>
      </c>
      <c r="IG125" s="59">
        <f t="shared" si="51"/>
        <v>0</v>
      </c>
      <c r="IH125" s="59">
        <f t="shared" si="51"/>
        <v>0</v>
      </c>
      <c r="II125" s="59">
        <f t="shared" si="51"/>
        <v>0</v>
      </c>
      <c r="IJ125" s="59">
        <f t="shared" si="51"/>
        <v>0</v>
      </c>
      <c r="IK125" s="59">
        <f t="shared" si="51"/>
        <v>0</v>
      </c>
      <c r="IL125" s="59">
        <f t="shared" si="51"/>
        <v>0</v>
      </c>
      <c r="IM125" s="59">
        <f t="shared" si="51"/>
        <v>0</v>
      </c>
      <c r="IN125" s="59">
        <f t="shared" si="51"/>
        <v>0</v>
      </c>
      <c r="IO125" s="59">
        <f t="shared" si="51"/>
        <v>0</v>
      </c>
      <c r="IP125" s="59">
        <f t="shared" si="51"/>
        <v>0</v>
      </c>
      <c r="IQ125" s="59">
        <f t="shared" si="51"/>
        <v>0</v>
      </c>
      <c r="IR125" s="59">
        <f t="shared" si="51"/>
        <v>0</v>
      </c>
      <c r="IS125" s="59">
        <f t="shared" si="51"/>
        <v>0</v>
      </c>
      <c r="IT125" s="59">
        <f t="shared" si="51"/>
        <v>0</v>
      </c>
      <c r="IU125" s="59">
        <f t="shared" si="51"/>
        <v>0</v>
      </c>
      <c r="IV125" s="59">
        <f t="shared" si="51"/>
        <v>0</v>
      </c>
    </row>
    <row r="126" spans="1:256" s="22" customFormat="1">
      <c r="A126" s="204" t="s">
        <v>464</v>
      </c>
      <c r="B126" s="88">
        <f t="shared" ref="B126:B135" si="52">SUM(C126:AH126)</f>
        <v>87</v>
      </c>
      <c r="C126" s="108">
        <v>0</v>
      </c>
      <c r="D126" s="108">
        <v>0</v>
      </c>
      <c r="E126" s="108">
        <v>0</v>
      </c>
      <c r="F126" s="108">
        <v>0</v>
      </c>
      <c r="G126" s="108">
        <v>0</v>
      </c>
      <c r="H126" s="108">
        <v>0</v>
      </c>
      <c r="I126" s="108">
        <v>1</v>
      </c>
      <c r="J126" s="108">
        <v>82</v>
      </c>
      <c r="K126" s="108">
        <v>0</v>
      </c>
      <c r="L126" s="108">
        <v>0</v>
      </c>
      <c r="M126" s="108">
        <v>0</v>
      </c>
      <c r="N126" s="108">
        <v>0</v>
      </c>
      <c r="O126" s="108">
        <v>0</v>
      </c>
      <c r="P126" s="108">
        <v>0</v>
      </c>
      <c r="Q126" s="108">
        <v>0</v>
      </c>
      <c r="R126" s="108">
        <v>0</v>
      </c>
      <c r="S126" s="108">
        <v>0</v>
      </c>
      <c r="T126" s="108">
        <v>0</v>
      </c>
      <c r="U126" s="108">
        <v>0</v>
      </c>
      <c r="V126" s="108">
        <v>0</v>
      </c>
      <c r="W126" s="108">
        <v>0</v>
      </c>
      <c r="X126" s="108">
        <v>0</v>
      </c>
      <c r="Y126" s="108">
        <v>4</v>
      </c>
      <c r="Z126" s="108">
        <v>0</v>
      </c>
      <c r="AA126" s="108">
        <v>0</v>
      </c>
      <c r="AB126" s="108">
        <v>0</v>
      </c>
      <c r="AC126" s="108">
        <v>0</v>
      </c>
      <c r="AD126" s="108">
        <v>0</v>
      </c>
      <c r="AE126" s="108">
        <v>0</v>
      </c>
      <c r="AF126" s="108">
        <v>0</v>
      </c>
      <c r="AG126" s="108">
        <v>0</v>
      </c>
      <c r="AH126" s="108">
        <v>0</v>
      </c>
      <c r="AI126" s="1"/>
    </row>
    <row r="127" spans="1:256" s="22" customFormat="1">
      <c r="A127" s="204" t="s">
        <v>324</v>
      </c>
      <c r="B127" s="88">
        <f t="shared" si="52"/>
        <v>3</v>
      </c>
      <c r="C127" s="108">
        <v>0</v>
      </c>
      <c r="D127" s="108">
        <v>0</v>
      </c>
      <c r="E127" s="108">
        <v>0</v>
      </c>
      <c r="F127" s="108">
        <v>0</v>
      </c>
      <c r="G127" s="108">
        <v>0</v>
      </c>
      <c r="H127" s="108">
        <v>0</v>
      </c>
      <c r="I127" s="108">
        <v>0</v>
      </c>
      <c r="J127" s="108">
        <v>3</v>
      </c>
      <c r="K127" s="108">
        <v>0</v>
      </c>
      <c r="L127" s="108">
        <v>0</v>
      </c>
      <c r="M127" s="108">
        <v>0</v>
      </c>
      <c r="N127" s="108">
        <v>0</v>
      </c>
      <c r="O127" s="108">
        <v>0</v>
      </c>
      <c r="P127" s="108">
        <v>0</v>
      </c>
      <c r="Q127" s="108">
        <v>0</v>
      </c>
      <c r="R127" s="108">
        <v>0</v>
      </c>
      <c r="S127" s="108">
        <v>0</v>
      </c>
      <c r="T127" s="108">
        <v>0</v>
      </c>
      <c r="U127" s="108">
        <v>0</v>
      </c>
      <c r="V127" s="108">
        <v>0</v>
      </c>
      <c r="W127" s="108">
        <v>0</v>
      </c>
      <c r="X127" s="108">
        <v>0</v>
      </c>
      <c r="Y127" s="108">
        <v>0</v>
      </c>
      <c r="Z127" s="108">
        <v>0</v>
      </c>
      <c r="AA127" s="108">
        <v>0</v>
      </c>
      <c r="AB127" s="108">
        <v>0</v>
      </c>
      <c r="AC127" s="108">
        <v>0</v>
      </c>
      <c r="AD127" s="108">
        <v>0</v>
      </c>
      <c r="AE127" s="108">
        <v>0</v>
      </c>
      <c r="AF127" s="108">
        <v>0</v>
      </c>
      <c r="AG127" s="108">
        <v>0</v>
      </c>
      <c r="AH127" s="108">
        <v>0</v>
      </c>
      <c r="AI127" s="1"/>
    </row>
    <row r="128" spans="1:256" s="22" customFormat="1">
      <c r="A128" s="204" t="s">
        <v>2</v>
      </c>
      <c r="B128" s="88">
        <f t="shared" si="52"/>
        <v>254</v>
      </c>
      <c r="C128" s="108">
        <v>0</v>
      </c>
      <c r="D128" s="108">
        <v>0</v>
      </c>
      <c r="E128" s="108">
        <v>0</v>
      </c>
      <c r="F128" s="108">
        <v>0</v>
      </c>
      <c r="G128" s="108">
        <v>0</v>
      </c>
      <c r="H128" s="108">
        <v>0</v>
      </c>
      <c r="I128" s="108">
        <v>0</v>
      </c>
      <c r="J128" s="108">
        <v>245</v>
      </c>
      <c r="K128" s="108">
        <v>0</v>
      </c>
      <c r="L128" s="108">
        <v>0</v>
      </c>
      <c r="M128" s="108">
        <v>0</v>
      </c>
      <c r="N128" s="108">
        <v>0</v>
      </c>
      <c r="O128" s="108">
        <v>0</v>
      </c>
      <c r="P128" s="108">
        <v>0</v>
      </c>
      <c r="Q128" s="108">
        <v>0</v>
      </c>
      <c r="R128" s="108">
        <v>0</v>
      </c>
      <c r="S128" s="108">
        <v>0</v>
      </c>
      <c r="T128" s="108">
        <v>0</v>
      </c>
      <c r="U128" s="108">
        <v>0</v>
      </c>
      <c r="V128" s="108">
        <v>1</v>
      </c>
      <c r="W128" s="108">
        <v>0</v>
      </c>
      <c r="X128" s="108">
        <v>0</v>
      </c>
      <c r="Y128" s="108">
        <v>8</v>
      </c>
      <c r="Z128" s="108">
        <v>0</v>
      </c>
      <c r="AA128" s="108">
        <v>0</v>
      </c>
      <c r="AB128" s="108">
        <v>0</v>
      </c>
      <c r="AC128" s="108">
        <v>0</v>
      </c>
      <c r="AD128" s="108">
        <v>0</v>
      </c>
      <c r="AE128" s="108">
        <v>0</v>
      </c>
      <c r="AF128" s="108">
        <v>0</v>
      </c>
      <c r="AG128" s="108">
        <v>0</v>
      </c>
      <c r="AH128" s="108">
        <v>0</v>
      </c>
      <c r="AI128" s="1"/>
    </row>
    <row r="129" spans="1:256" s="22" customFormat="1">
      <c r="A129" s="204" t="s">
        <v>465</v>
      </c>
      <c r="B129" s="88">
        <f t="shared" si="52"/>
        <v>8</v>
      </c>
      <c r="C129" s="108">
        <v>0</v>
      </c>
      <c r="D129" s="108">
        <v>0</v>
      </c>
      <c r="E129" s="108">
        <v>0</v>
      </c>
      <c r="F129" s="108">
        <v>0</v>
      </c>
      <c r="G129" s="108">
        <v>0</v>
      </c>
      <c r="H129" s="108">
        <v>0</v>
      </c>
      <c r="I129" s="108">
        <v>0</v>
      </c>
      <c r="J129" s="108">
        <v>7</v>
      </c>
      <c r="K129" s="108">
        <v>0</v>
      </c>
      <c r="L129" s="108">
        <v>0</v>
      </c>
      <c r="M129" s="108">
        <v>0</v>
      </c>
      <c r="N129" s="108">
        <v>0</v>
      </c>
      <c r="O129" s="108">
        <v>0</v>
      </c>
      <c r="P129" s="108">
        <v>0</v>
      </c>
      <c r="Q129" s="108">
        <v>0</v>
      </c>
      <c r="R129" s="108">
        <v>0</v>
      </c>
      <c r="S129" s="108">
        <v>0</v>
      </c>
      <c r="T129" s="108">
        <v>0</v>
      </c>
      <c r="U129" s="108">
        <v>0</v>
      </c>
      <c r="V129" s="108">
        <v>0</v>
      </c>
      <c r="W129" s="108">
        <v>0</v>
      </c>
      <c r="X129" s="108">
        <v>0</v>
      </c>
      <c r="Y129" s="108">
        <v>1</v>
      </c>
      <c r="Z129" s="108">
        <v>0</v>
      </c>
      <c r="AA129" s="108">
        <v>0</v>
      </c>
      <c r="AB129" s="108">
        <v>0</v>
      </c>
      <c r="AC129" s="108">
        <v>0</v>
      </c>
      <c r="AD129" s="108">
        <v>0</v>
      </c>
      <c r="AE129" s="108">
        <v>0</v>
      </c>
      <c r="AF129" s="108">
        <v>0</v>
      </c>
      <c r="AG129" s="108">
        <v>0</v>
      </c>
      <c r="AH129" s="108">
        <v>0</v>
      </c>
      <c r="AI129" s="1"/>
    </row>
    <row r="130" spans="1:256" s="22" customFormat="1">
      <c r="A130" s="204" t="s">
        <v>466</v>
      </c>
      <c r="B130" s="88">
        <f t="shared" si="52"/>
        <v>1</v>
      </c>
      <c r="C130" s="108">
        <v>0</v>
      </c>
      <c r="D130" s="108">
        <v>0</v>
      </c>
      <c r="E130" s="108">
        <v>0</v>
      </c>
      <c r="F130" s="108">
        <v>0</v>
      </c>
      <c r="G130" s="108">
        <v>0</v>
      </c>
      <c r="H130" s="108">
        <v>0</v>
      </c>
      <c r="I130" s="108">
        <v>0</v>
      </c>
      <c r="J130" s="108">
        <v>1</v>
      </c>
      <c r="K130" s="108">
        <v>0</v>
      </c>
      <c r="L130" s="108">
        <v>0</v>
      </c>
      <c r="M130" s="108">
        <v>0</v>
      </c>
      <c r="N130" s="108">
        <v>0</v>
      </c>
      <c r="O130" s="108">
        <v>0</v>
      </c>
      <c r="P130" s="108">
        <v>0</v>
      </c>
      <c r="Q130" s="108">
        <v>0</v>
      </c>
      <c r="R130" s="108">
        <v>0</v>
      </c>
      <c r="S130" s="108">
        <v>0</v>
      </c>
      <c r="T130" s="108">
        <v>0</v>
      </c>
      <c r="U130" s="108">
        <v>0</v>
      </c>
      <c r="V130" s="108">
        <v>0</v>
      </c>
      <c r="W130" s="108">
        <v>0</v>
      </c>
      <c r="X130" s="108">
        <v>0</v>
      </c>
      <c r="Y130" s="108">
        <v>0</v>
      </c>
      <c r="Z130" s="108">
        <v>0</v>
      </c>
      <c r="AA130" s="108">
        <v>0</v>
      </c>
      <c r="AB130" s="108">
        <v>0</v>
      </c>
      <c r="AC130" s="108">
        <v>0</v>
      </c>
      <c r="AD130" s="108">
        <v>0</v>
      </c>
      <c r="AE130" s="108">
        <v>0</v>
      </c>
      <c r="AF130" s="108">
        <v>0</v>
      </c>
      <c r="AG130" s="108">
        <v>0</v>
      </c>
      <c r="AH130" s="108">
        <v>0</v>
      </c>
      <c r="AI130" s="1"/>
    </row>
    <row r="131" spans="1:256" s="22" customFormat="1">
      <c r="A131" s="204" t="s">
        <v>178</v>
      </c>
      <c r="B131" s="88">
        <f t="shared" si="52"/>
        <v>3</v>
      </c>
      <c r="C131" s="108">
        <v>0</v>
      </c>
      <c r="D131" s="108">
        <v>0</v>
      </c>
      <c r="E131" s="108">
        <v>0</v>
      </c>
      <c r="F131" s="108">
        <v>0</v>
      </c>
      <c r="G131" s="108">
        <v>0</v>
      </c>
      <c r="H131" s="108">
        <v>0</v>
      </c>
      <c r="I131" s="108">
        <v>0</v>
      </c>
      <c r="J131" s="108">
        <v>3</v>
      </c>
      <c r="K131" s="108">
        <v>0</v>
      </c>
      <c r="L131" s="108">
        <v>0</v>
      </c>
      <c r="M131" s="108">
        <v>0</v>
      </c>
      <c r="N131" s="108">
        <v>0</v>
      </c>
      <c r="O131" s="108">
        <v>0</v>
      </c>
      <c r="P131" s="108">
        <v>0</v>
      </c>
      <c r="Q131" s="108">
        <v>0</v>
      </c>
      <c r="R131" s="108">
        <v>0</v>
      </c>
      <c r="S131" s="108">
        <v>0</v>
      </c>
      <c r="T131" s="108">
        <v>0</v>
      </c>
      <c r="U131" s="108">
        <v>0</v>
      </c>
      <c r="V131" s="108">
        <v>0</v>
      </c>
      <c r="W131" s="108">
        <v>0</v>
      </c>
      <c r="X131" s="108">
        <v>0</v>
      </c>
      <c r="Y131" s="108">
        <v>0</v>
      </c>
      <c r="Z131" s="108">
        <v>0</v>
      </c>
      <c r="AA131" s="108">
        <v>0</v>
      </c>
      <c r="AB131" s="108">
        <v>0</v>
      </c>
      <c r="AC131" s="108">
        <v>0</v>
      </c>
      <c r="AD131" s="108">
        <v>0</v>
      </c>
      <c r="AE131" s="108">
        <v>0</v>
      </c>
      <c r="AF131" s="108">
        <v>0</v>
      </c>
      <c r="AG131" s="108">
        <v>0</v>
      </c>
      <c r="AH131" s="108">
        <v>0</v>
      </c>
      <c r="AI131" s="1"/>
    </row>
    <row r="132" spans="1:256" s="22" customFormat="1">
      <c r="A132" s="204" t="s">
        <v>306</v>
      </c>
      <c r="B132" s="88">
        <f t="shared" si="52"/>
        <v>168</v>
      </c>
      <c r="C132" s="108">
        <v>0</v>
      </c>
      <c r="D132" s="108">
        <v>0</v>
      </c>
      <c r="E132" s="108">
        <v>0</v>
      </c>
      <c r="F132" s="108">
        <v>0</v>
      </c>
      <c r="G132" s="108">
        <v>0</v>
      </c>
      <c r="H132" s="108">
        <v>0</v>
      </c>
      <c r="I132" s="108">
        <v>2</v>
      </c>
      <c r="J132" s="108">
        <v>149</v>
      </c>
      <c r="K132" s="108">
        <v>0</v>
      </c>
      <c r="L132" s="108">
        <v>0</v>
      </c>
      <c r="M132" s="108">
        <v>0</v>
      </c>
      <c r="N132" s="108">
        <v>4</v>
      </c>
      <c r="O132" s="108">
        <v>0</v>
      </c>
      <c r="P132" s="108">
        <v>0</v>
      </c>
      <c r="Q132" s="108">
        <v>0</v>
      </c>
      <c r="R132" s="108">
        <v>0</v>
      </c>
      <c r="S132" s="108">
        <v>0</v>
      </c>
      <c r="T132" s="108">
        <v>0</v>
      </c>
      <c r="U132" s="108">
        <v>0</v>
      </c>
      <c r="V132" s="108">
        <v>0</v>
      </c>
      <c r="W132" s="108">
        <v>0</v>
      </c>
      <c r="X132" s="108">
        <v>0</v>
      </c>
      <c r="Y132" s="108">
        <v>12</v>
      </c>
      <c r="Z132" s="108">
        <v>0</v>
      </c>
      <c r="AA132" s="108">
        <v>0</v>
      </c>
      <c r="AB132" s="108">
        <v>0</v>
      </c>
      <c r="AC132" s="108">
        <v>1</v>
      </c>
      <c r="AD132" s="108">
        <v>0</v>
      </c>
      <c r="AE132" s="108">
        <v>0</v>
      </c>
      <c r="AF132" s="108">
        <v>0</v>
      </c>
      <c r="AG132" s="108">
        <v>0</v>
      </c>
      <c r="AH132" s="108">
        <v>0</v>
      </c>
      <c r="AI132" s="1"/>
    </row>
    <row r="133" spans="1:256" s="22" customFormat="1">
      <c r="A133" s="204" t="s">
        <v>467</v>
      </c>
      <c r="B133" s="88">
        <f t="shared" si="52"/>
        <v>93</v>
      </c>
      <c r="C133" s="108">
        <v>0</v>
      </c>
      <c r="D133" s="108">
        <v>0</v>
      </c>
      <c r="E133" s="108">
        <v>0</v>
      </c>
      <c r="F133" s="108">
        <v>0</v>
      </c>
      <c r="G133" s="108">
        <v>0</v>
      </c>
      <c r="H133" s="108">
        <v>0</v>
      </c>
      <c r="I133" s="108">
        <v>2</v>
      </c>
      <c r="J133" s="108">
        <v>83</v>
      </c>
      <c r="K133" s="108">
        <v>0</v>
      </c>
      <c r="L133" s="108">
        <v>0</v>
      </c>
      <c r="M133" s="108">
        <v>0</v>
      </c>
      <c r="N133" s="108">
        <v>0</v>
      </c>
      <c r="O133" s="108">
        <v>0</v>
      </c>
      <c r="P133" s="108">
        <v>0</v>
      </c>
      <c r="Q133" s="108">
        <v>0</v>
      </c>
      <c r="R133" s="108">
        <v>0</v>
      </c>
      <c r="S133" s="108">
        <v>0</v>
      </c>
      <c r="T133" s="108">
        <v>0</v>
      </c>
      <c r="U133" s="108">
        <v>0</v>
      </c>
      <c r="V133" s="108">
        <v>0</v>
      </c>
      <c r="W133" s="108">
        <v>0</v>
      </c>
      <c r="X133" s="108">
        <v>0</v>
      </c>
      <c r="Y133" s="108">
        <v>6</v>
      </c>
      <c r="Z133" s="108">
        <v>0</v>
      </c>
      <c r="AA133" s="108">
        <v>2</v>
      </c>
      <c r="AB133" s="108">
        <v>0</v>
      </c>
      <c r="AC133" s="108">
        <v>0</v>
      </c>
      <c r="AD133" s="108">
        <v>0</v>
      </c>
      <c r="AE133" s="108">
        <v>0</v>
      </c>
      <c r="AF133" s="108">
        <v>0</v>
      </c>
      <c r="AG133" s="108">
        <v>0</v>
      </c>
      <c r="AH133" s="108">
        <v>0</v>
      </c>
      <c r="AI133" s="1"/>
    </row>
    <row r="134" spans="1:256" s="22" customFormat="1">
      <c r="A134" s="204" t="s">
        <v>325</v>
      </c>
      <c r="B134" s="88">
        <f t="shared" si="52"/>
        <v>4</v>
      </c>
      <c r="C134" s="108">
        <v>0</v>
      </c>
      <c r="D134" s="108">
        <v>0</v>
      </c>
      <c r="E134" s="108">
        <v>0</v>
      </c>
      <c r="F134" s="108">
        <v>0</v>
      </c>
      <c r="G134" s="108">
        <v>0</v>
      </c>
      <c r="H134" s="108">
        <v>0</v>
      </c>
      <c r="I134" s="108">
        <v>0</v>
      </c>
      <c r="J134" s="108">
        <v>4</v>
      </c>
      <c r="K134" s="108">
        <v>0</v>
      </c>
      <c r="L134" s="108">
        <v>0</v>
      </c>
      <c r="M134" s="108">
        <v>0</v>
      </c>
      <c r="N134" s="108">
        <v>0</v>
      </c>
      <c r="O134" s="108">
        <v>0</v>
      </c>
      <c r="P134" s="108">
        <v>0</v>
      </c>
      <c r="Q134" s="108">
        <v>0</v>
      </c>
      <c r="R134" s="108">
        <v>0</v>
      </c>
      <c r="S134" s="108">
        <v>0</v>
      </c>
      <c r="T134" s="108">
        <v>0</v>
      </c>
      <c r="U134" s="108">
        <v>0</v>
      </c>
      <c r="V134" s="108">
        <v>0</v>
      </c>
      <c r="W134" s="108">
        <v>0</v>
      </c>
      <c r="X134" s="108">
        <v>0</v>
      </c>
      <c r="Y134" s="108">
        <v>0</v>
      </c>
      <c r="Z134" s="108">
        <v>0</v>
      </c>
      <c r="AA134" s="108">
        <v>0</v>
      </c>
      <c r="AB134" s="108">
        <v>0</v>
      </c>
      <c r="AC134" s="108">
        <v>0</v>
      </c>
      <c r="AD134" s="108">
        <v>0</v>
      </c>
      <c r="AE134" s="108">
        <v>0</v>
      </c>
      <c r="AF134" s="108">
        <v>0</v>
      </c>
      <c r="AG134" s="108">
        <v>0</v>
      </c>
      <c r="AH134" s="108">
        <v>0</v>
      </c>
      <c r="AI134" s="1"/>
    </row>
    <row r="135" spans="1:256" s="22" customFormat="1">
      <c r="A135" s="204" t="s">
        <v>468</v>
      </c>
      <c r="B135" s="88">
        <f t="shared" si="52"/>
        <v>3</v>
      </c>
      <c r="C135" s="108">
        <v>0</v>
      </c>
      <c r="D135" s="108">
        <v>0</v>
      </c>
      <c r="E135" s="108">
        <v>0</v>
      </c>
      <c r="F135" s="108">
        <v>0</v>
      </c>
      <c r="G135" s="108">
        <v>0</v>
      </c>
      <c r="H135" s="108">
        <v>0</v>
      </c>
      <c r="I135" s="108">
        <v>0</v>
      </c>
      <c r="J135" s="108">
        <v>3</v>
      </c>
      <c r="K135" s="108">
        <v>0</v>
      </c>
      <c r="L135" s="108">
        <v>0</v>
      </c>
      <c r="M135" s="108">
        <v>0</v>
      </c>
      <c r="N135" s="108">
        <v>0</v>
      </c>
      <c r="O135" s="108">
        <v>0</v>
      </c>
      <c r="P135" s="108">
        <v>0</v>
      </c>
      <c r="Q135" s="108">
        <v>0</v>
      </c>
      <c r="R135" s="108">
        <v>0</v>
      </c>
      <c r="S135" s="108">
        <v>0</v>
      </c>
      <c r="T135" s="108">
        <v>0</v>
      </c>
      <c r="U135" s="108">
        <v>0</v>
      </c>
      <c r="V135" s="108">
        <v>0</v>
      </c>
      <c r="W135" s="108">
        <v>0</v>
      </c>
      <c r="X135" s="108">
        <v>0</v>
      </c>
      <c r="Y135" s="108">
        <v>0</v>
      </c>
      <c r="Z135" s="108">
        <v>0</v>
      </c>
      <c r="AA135" s="108">
        <v>0</v>
      </c>
      <c r="AB135" s="108">
        <v>0</v>
      </c>
      <c r="AC135" s="108">
        <v>0</v>
      </c>
      <c r="AD135" s="108">
        <v>0</v>
      </c>
      <c r="AE135" s="108">
        <v>0</v>
      </c>
      <c r="AF135" s="108">
        <v>0</v>
      </c>
      <c r="AG135" s="108">
        <v>0</v>
      </c>
      <c r="AH135" s="108">
        <v>0</v>
      </c>
      <c r="AI135" s="1"/>
    </row>
    <row r="136" spans="1:256" s="22" customFormat="1">
      <c r="A136" s="204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  <c r="AD136" s="88"/>
      <c r="AE136" s="88"/>
      <c r="AF136" s="88"/>
      <c r="AG136" s="88"/>
      <c r="AH136" s="88"/>
      <c r="AI136" s="1"/>
    </row>
    <row r="137" spans="1:256" s="22" customFormat="1">
      <c r="A137" s="203" t="s">
        <v>24</v>
      </c>
      <c r="B137" s="88">
        <f t="shared" ref="B137:BM137" si="53">SUM(B138:B145)</f>
        <v>123</v>
      </c>
      <c r="C137" s="88">
        <f t="shared" si="53"/>
        <v>0</v>
      </c>
      <c r="D137" s="88">
        <f t="shared" si="53"/>
        <v>0</v>
      </c>
      <c r="E137" s="88">
        <f t="shared" si="53"/>
        <v>0</v>
      </c>
      <c r="F137" s="88">
        <f t="shared" si="53"/>
        <v>0</v>
      </c>
      <c r="G137" s="88">
        <f t="shared" si="53"/>
        <v>0</v>
      </c>
      <c r="H137" s="88">
        <f t="shared" si="53"/>
        <v>0</v>
      </c>
      <c r="I137" s="88">
        <f t="shared" si="53"/>
        <v>0</v>
      </c>
      <c r="J137" s="88">
        <f t="shared" si="53"/>
        <v>119</v>
      </c>
      <c r="K137" s="88">
        <f t="shared" si="53"/>
        <v>0</v>
      </c>
      <c r="L137" s="88">
        <f t="shared" si="53"/>
        <v>0</v>
      </c>
      <c r="M137" s="88">
        <f t="shared" si="53"/>
        <v>0</v>
      </c>
      <c r="N137" s="88">
        <f t="shared" si="53"/>
        <v>1</v>
      </c>
      <c r="O137" s="88">
        <f t="shared" si="53"/>
        <v>0</v>
      </c>
      <c r="P137" s="88">
        <f t="shared" si="53"/>
        <v>0</v>
      </c>
      <c r="Q137" s="88">
        <f t="shared" si="53"/>
        <v>0</v>
      </c>
      <c r="R137" s="88">
        <f t="shared" si="53"/>
        <v>0</v>
      </c>
      <c r="S137" s="88">
        <f t="shared" si="53"/>
        <v>0</v>
      </c>
      <c r="T137" s="88">
        <f t="shared" si="53"/>
        <v>0</v>
      </c>
      <c r="U137" s="88">
        <f t="shared" si="53"/>
        <v>0</v>
      </c>
      <c r="V137" s="88">
        <f t="shared" si="53"/>
        <v>0</v>
      </c>
      <c r="W137" s="88">
        <f t="shared" si="53"/>
        <v>0</v>
      </c>
      <c r="X137" s="88">
        <f t="shared" si="53"/>
        <v>0</v>
      </c>
      <c r="Y137" s="88">
        <f t="shared" si="53"/>
        <v>3</v>
      </c>
      <c r="Z137" s="88">
        <f t="shared" si="53"/>
        <v>0</v>
      </c>
      <c r="AA137" s="88">
        <f t="shared" si="53"/>
        <v>0</v>
      </c>
      <c r="AB137" s="88">
        <f t="shared" si="53"/>
        <v>0</v>
      </c>
      <c r="AC137" s="88">
        <f t="shared" si="53"/>
        <v>0</v>
      </c>
      <c r="AD137" s="88">
        <f t="shared" si="53"/>
        <v>0</v>
      </c>
      <c r="AE137" s="88">
        <f t="shared" si="53"/>
        <v>0</v>
      </c>
      <c r="AF137" s="88">
        <f t="shared" si="53"/>
        <v>0</v>
      </c>
      <c r="AG137" s="88">
        <f t="shared" si="53"/>
        <v>0</v>
      </c>
      <c r="AH137" s="88">
        <f t="shared" si="53"/>
        <v>0</v>
      </c>
      <c r="AI137" s="172">
        <f t="shared" si="53"/>
        <v>0</v>
      </c>
      <c r="AJ137" s="59">
        <f t="shared" si="53"/>
        <v>0</v>
      </c>
      <c r="AK137" s="59">
        <f t="shared" si="53"/>
        <v>0</v>
      </c>
      <c r="AL137" s="59">
        <f t="shared" si="53"/>
        <v>0</v>
      </c>
      <c r="AM137" s="59">
        <f t="shared" si="53"/>
        <v>0</v>
      </c>
      <c r="AN137" s="59">
        <f t="shared" si="53"/>
        <v>0</v>
      </c>
      <c r="AO137" s="59">
        <f t="shared" si="53"/>
        <v>0</v>
      </c>
      <c r="AP137" s="59">
        <f t="shared" si="53"/>
        <v>0</v>
      </c>
      <c r="AQ137" s="59">
        <f t="shared" si="53"/>
        <v>0</v>
      </c>
      <c r="AR137" s="59">
        <f t="shared" si="53"/>
        <v>0</v>
      </c>
      <c r="AS137" s="59">
        <f t="shared" si="53"/>
        <v>0</v>
      </c>
      <c r="AT137" s="59">
        <f t="shared" si="53"/>
        <v>0</v>
      </c>
      <c r="AU137" s="59">
        <f t="shared" si="53"/>
        <v>0</v>
      </c>
      <c r="AV137" s="59">
        <f t="shared" si="53"/>
        <v>0</v>
      </c>
      <c r="AW137" s="59">
        <f t="shared" si="53"/>
        <v>0</v>
      </c>
      <c r="AX137" s="59">
        <f t="shared" si="53"/>
        <v>0</v>
      </c>
      <c r="AY137" s="59">
        <f t="shared" si="53"/>
        <v>0</v>
      </c>
      <c r="AZ137" s="59">
        <f t="shared" si="53"/>
        <v>0</v>
      </c>
      <c r="BA137" s="59">
        <f t="shared" si="53"/>
        <v>0</v>
      </c>
      <c r="BB137" s="59">
        <f t="shared" si="53"/>
        <v>0</v>
      </c>
      <c r="BC137" s="59">
        <f t="shared" si="53"/>
        <v>0</v>
      </c>
      <c r="BD137" s="59">
        <f t="shared" si="53"/>
        <v>0</v>
      </c>
      <c r="BE137" s="59">
        <f t="shared" si="53"/>
        <v>0</v>
      </c>
      <c r="BF137" s="59">
        <f t="shared" si="53"/>
        <v>0</v>
      </c>
      <c r="BG137" s="59">
        <f t="shared" si="53"/>
        <v>0</v>
      </c>
      <c r="BH137" s="59">
        <f t="shared" si="53"/>
        <v>0</v>
      </c>
      <c r="BI137" s="59">
        <f t="shared" si="53"/>
        <v>0</v>
      </c>
      <c r="BJ137" s="59">
        <f t="shared" si="53"/>
        <v>0</v>
      </c>
      <c r="BK137" s="59">
        <f t="shared" si="53"/>
        <v>0</v>
      </c>
      <c r="BL137" s="59">
        <f t="shared" si="53"/>
        <v>0</v>
      </c>
      <c r="BM137" s="59">
        <f t="shared" si="53"/>
        <v>0</v>
      </c>
      <c r="BN137" s="59">
        <f t="shared" ref="BN137:DY137" si="54">SUM(BN138:BN145)</f>
        <v>0</v>
      </c>
      <c r="BO137" s="59">
        <f t="shared" si="54"/>
        <v>0</v>
      </c>
      <c r="BP137" s="59">
        <f t="shared" si="54"/>
        <v>0</v>
      </c>
      <c r="BQ137" s="59">
        <f t="shared" si="54"/>
        <v>0</v>
      </c>
      <c r="BR137" s="59">
        <f t="shared" si="54"/>
        <v>0</v>
      </c>
      <c r="BS137" s="59">
        <f t="shared" si="54"/>
        <v>0</v>
      </c>
      <c r="BT137" s="59">
        <f t="shared" si="54"/>
        <v>0</v>
      </c>
      <c r="BU137" s="59">
        <f t="shared" si="54"/>
        <v>0</v>
      </c>
      <c r="BV137" s="59">
        <f t="shared" si="54"/>
        <v>0</v>
      </c>
      <c r="BW137" s="59">
        <f t="shared" si="54"/>
        <v>0</v>
      </c>
      <c r="BX137" s="59">
        <f t="shared" si="54"/>
        <v>0</v>
      </c>
      <c r="BY137" s="59">
        <f t="shared" si="54"/>
        <v>0</v>
      </c>
      <c r="BZ137" s="59">
        <f t="shared" si="54"/>
        <v>0</v>
      </c>
      <c r="CA137" s="59">
        <f t="shared" si="54"/>
        <v>0</v>
      </c>
      <c r="CB137" s="59">
        <f t="shared" si="54"/>
        <v>0</v>
      </c>
      <c r="CC137" s="59">
        <f t="shared" si="54"/>
        <v>0</v>
      </c>
      <c r="CD137" s="59">
        <f t="shared" si="54"/>
        <v>0</v>
      </c>
      <c r="CE137" s="59">
        <f t="shared" si="54"/>
        <v>0</v>
      </c>
      <c r="CF137" s="59">
        <f t="shared" si="54"/>
        <v>0</v>
      </c>
      <c r="CG137" s="59">
        <f t="shared" si="54"/>
        <v>0</v>
      </c>
      <c r="CH137" s="59">
        <f t="shared" si="54"/>
        <v>0</v>
      </c>
      <c r="CI137" s="59">
        <f t="shared" si="54"/>
        <v>0</v>
      </c>
      <c r="CJ137" s="59">
        <f t="shared" si="54"/>
        <v>0</v>
      </c>
      <c r="CK137" s="59">
        <f t="shared" si="54"/>
        <v>0</v>
      </c>
      <c r="CL137" s="59">
        <f t="shared" si="54"/>
        <v>0</v>
      </c>
      <c r="CM137" s="59">
        <f t="shared" si="54"/>
        <v>0</v>
      </c>
      <c r="CN137" s="59">
        <f t="shared" si="54"/>
        <v>0</v>
      </c>
      <c r="CO137" s="59">
        <f t="shared" si="54"/>
        <v>0</v>
      </c>
      <c r="CP137" s="59">
        <f t="shared" si="54"/>
        <v>0</v>
      </c>
      <c r="CQ137" s="59">
        <f t="shared" si="54"/>
        <v>0</v>
      </c>
      <c r="CR137" s="59">
        <f t="shared" si="54"/>
        <v>0</v>
      </c>
      <c r="CS137" s="59">
        <f t="shared" si="54"/>
        <v>0</v>
      </c>
      <c r="CT137" s="59">
        <f t="shared" si="54"/>
        <v>0</v>
      </c>
      <c r="CU137" s="59">
        <f t="shared" si="54"/>
        <v>0</v>
      </c>
      <c r="CV137" s="59">
        <f t="shared" si="54"/>
        <v>0</v>
      </c>
      <c r="CW137" s="59">
        <f t="shared" si="54"/>
        <v>0</v>
      </c>
      <c r="CX137" s="59">
        <f t="shared" si="54"/>
        <v>0</v>
      </c>
      <c r="CY137" s="59">
        <f t="shared" si="54"/>
        <v>0</v>
      </c>
      <c r="CZ137" s="59">
        <f t="shared" si="54"/>
        <v>0</v>
      </c>
      <c r="DA137" s="59">
        <f t="shared" si="54"/>
        <v>0</v>
      </c>
      <c r="DB137" s="59">
        <f t="shared" si="54"/>
        <v>0</v>
      </c>
      <c r="DC137" s="59">
        <f t="shared" si="54"/>
        <v>0</v>
      </c>
      <c r="DD137" s="59">
        <f t="shared" si="54"/>
        <v>0</v>
      </c>
      <c r="DE137" s="59">
        <f t="shared" si="54"/>
        <v>0</v>
      </c>
      <c r="DF137" s="59">
        <f t="shared" si="54"/>
        <v>0</v>
      </c>
      <c r="DG137" s="59">
        <f t="shared" si="54"/>
        <v>0</v>
      </c>
      <c r="DH137" s="59">
        <f t="shared" si="54"/>
        <v>0</v>
      </c>
      <c r="DI137" s="59">
        <f t="shared" si="54"/>
        <v>0</v>
      </c>
      <c r="DJ137" s="59">
        <f t="shared" si="54"/>
        <v>0</v>
      </c>
      <c r="DK137" s="59">
        <f t="shared" si="54"/>
        <v>0</v>
      </c>
      <c r="DL137" s="59">
        <f t="shared" si="54"/>
        <v>0</v>
      </c>
      <c r="DM137" s="59">
        <f t="shared" si="54"/>
        <v>0</v>
      </c>
      <c r="DN137" s="59">
        <f t="shared" si="54"/>
        <v>0</v>
      </c>
      <c r="DO137" s="59">
        <f t="shared" si="54"/>
        <v>0</v>
      </c>
      <c r="DP137" s="59">
        <f t="shared" si="54"/>
        <v>0</v>
      </c>
      <c r="DQ137" s="59">
        <f t="shared" si="54"/>
        <v>0</v>
      </c>
      <c r="DR137" s="59">
        <f t="shared" si="54"/>
        <v>0</v>
      </c>
      <c r="DS137" s="59">
        <f t="shared" si="54"/>
        <v>0</v>
      </c>
      <c r="DT137" s="59">
        <f t="shared" si="54"/>
        <v>0</v>
      </c>
      <c r="DU137" s="59">
        <f t="shared" si="54"/>
        <v>0</v>
      </c>
      <c r="DV137" s="59">
        <f t="shared" si="54"/>
        <v>0</v>
      </c>
      <c r="DW137" s="59">
        <f t="shared" si="54"/>
        <v>0</v>
      </c>
      <c r="DX137" s="59">
        <f t="shared" si="54"/>
        <v>0</v>
      </c>
      <c r="DY137" s="59">
        <f t="shared" si="54"/>
        <v>0</v>
      </c>
      <c r="DZ137" s="59">
        <f t="shared" ref="DZ137:GK137" si="55">SUM(DZ138:DZ145)</f>
        <v>0</v>
      </c>
      <c r="EA137" s="59">
        <f t="shared" si="55"/>
        <v>0</v>
      </c>
      <c r="EB137" s="59">
        <f t="shared" si="55"/>
        <v>0</v>
      </c>
      <c r="EC137" s="59">
        <f t="shared" si="55"/>
        <v>0</v>
      </c>
      <c r="ED137" s="59">
        <f t="shared" si="55"/>
        <v>0</v>
      </c>
      <c r="EE137" s="59">
        <f t="shared" si="55"/>
        <v>0</v>
      </c>
      <c r="EF137" s="59">
        <f t="shared" si="55"/>
        <v>0</v>
      </c>
      <c r="EG137" s="59">
        <f t="shared" si="55"/>
        <v>0</v>
      </c>
      <c r="EH137" s="59">
        <f t="shared" si="55"/>
        <v>0</v>
      </c>
      <c r="EI137" s="59">
        <f t="shared" si="55"/>
        <v>0</v>
      </c>
      <c r="EJ137" s="59">
        <f t="shared" si="55"/>
        <v>0</v>
      </c>
      <c r="EK137" s="59">
        <f t="shared" si="55"/>
        <v>0</v>
      </c>
      <c r="EL137" s="59">
        <f t="shared" si="55"/>
        <v>0</v>
      </c>
      <c r="EM137" s="59">
        <f t="shared" si="55"/>
        <v>0</v>
      </c>
      <c r="EN137" s="59">
        <f t="shared" si="55"/>
        <v>0</v>
      </c>
      <c r="EO137" s="59">
        <f t="shared" si="55"/>
        <v>0</v>
      </c>
      <c r="EP137" s="59">
        <f t="shared" si="55"/>
        <v>0</v>
      </c>
      <c r="EQ137" s="59">
        <f t="shared" si="55"/>
        <v>0</v>
      </c>
      <c r="ER137" s="59">
        <f t="shared" si="55"/>
        <v>0</v>
      </c>
      <c r="ES137" s="59">
        <f t="shared" si="55"/>
        <v>0</v>
      </c>
      <c r="ET137" s="59">
        <f t="shared" si="55"/>
        <v>0</v>
      </c>
      <c r="EU137" s="59">
        <f t="shared" si="55"/>
        <v>0</v>
      </c>
      <c r="EV137" s="59">
        <f t="shared" si="55"/>
        <v>0</v>
      </c>
      <c r="EW137" s="59">
        <f t="shared" si="55"/>
        <v>0</v>
      </c>
      <c r="EX137" s="59">
        <f t="shared" si="55"/>
        <v>0</v>
      </c>
      <c r="EY137" s="59">
        <f t="shared" si="55"/>
        <v>0</v>
      </c>
      <c r="EZ137" s="59">
        <f t="shared" si="55"/>
        <v>0</v>
      </c>
      <c r="FA137" s="59">
        <f t="shared" si="55"/>
        <v>0</v>
      </c>
      <c r="FB137" s="59">
        <f t="shared" si="55"/>
        <v>0</v>
      </c>
      <c r="FC137" s="59">
        <f t="shared" si="55"/>
        <v>0</v>
      </c>
      <c r="FD137" s="59">
        <f t="shared" si="55"/>
        <v>0</v>
      </c>
      <c r="FE137" s="59">
        <f t="shared" si="55"/>
        <v>0</v>
      </c>
      <c r="FF137" s="59">
        <f t="shared" si="55"/>
        <v>0</v>
      </c>
      <c r="FG137" s="59">
        <f t="shared" si="55"/>
        <v>0</v>
      </c>
      <c r="FH137" s="59">
        <f t="shared" si="55"/>
        <v>0</v>
      </c>
      <c r="FI137" s="59">
        <f t="shared" si="55"/>
        <v>0</v>
      </c>
      <c r="FJ137" s="59">
        <f t="shared" si="55"/>
        <v>0</v>
      </c>
      <c r="FK137" s="59">
        <f t="shared" si="55"/>
        <v>0</v>
      </c>
      <c r="FL137" s="59">
        <f t="shared" si="55"/>
        <v>0</v>
      </c>
      <c r="FM137" s="59">
        <f t="shared" si="55"/>
        <v>0</v>
      </c>
      <c r="FN137" s="59">
        <f t="shared" si="55"/>
        <v>0</v>
      </c>
      <c r="FO137" s="59">
        <f t="shared" si="55"/>
        <v>0</v>
      </c>
      <c r="FP137" s="59">
        <f t="shared" si="55"/>
        <v>0</v>
      </c>
      <c r="FQ137" s="59">
        <f t="shared" si="55"/>
        <v>0</v>
      </c>
      <c r="FR137" s="59">
        <f t="shared" si="55"/>
        <v>0</v>
      </c>
      <c r="FS137" s="59">
        <f t="shared" si="55"/>
        <v>0</v>
      </c>
      <c r="FT137" s="59">
        <f t="shared" si="55"/>
        <v>0</v>
      </c>
      <c r="FU137" s="59">
        <f t="shared" si="55"/>
        <v>0</v>
      </c>
      <c r="FV137" s="59">
        <f t="shared" si="55"/>
        <v>0</v>
      </c>
      <c r="FW137" s="59">
        <f t="shared" si="55"/>
        <v>0</v>
      </c>
      <c r="FX137" s="59">
        <f t="shared" si="55"/>
        <v>0</v>
      </c>
      <c r="FY137" s="59">
        <f t="shared" si="55"/>
        <v>0</v>
      </c>
      <c r="FZ137" s="59">
        <f t="shared" si="55"/>
        <v>0</v>
      </c>
      <c r="GA137" s="59">
        <f t="shared" si="55"/>
        <v>0</v>
      </c>
      <c r="GB137" s="59">
        <f t="shared" si="55"/>
        <v>0</v>
      </c>
      <c r="GC137" s="59">
        <f t="shared" si="55"/>
        <v>0</v>
      </c>
      <c r="GD137" s="59">
        <f t="shared" si="55"/>
        <v>0</v>
      </c>
      <c r="GE137" s="59">
        <f t="shared" si="55"/>
        <v>0</v>
      </c>
      <c r="GF137" s="59">
        <f t="shared" si="55"/>
        <v>0</v>
      </c>
      <c r="GG137" s="59">
        <f t="shared" si="55"/>
        <v>0</v>
      </c>
      <c r="GH137" s="59">
        <f t="shared" si="55"/>
        <v>0</v>
      </c>
      <c r="GI137" s="59">
        <f t="shared" si="55"/>
        <v>0</v>
      </c>
      <c r="GJ137" s="59">
        <f t="shared" si="55"/>
        <v>0</v>
      </c>
      <c r="GK137" s="59">
        <f t="shared" si="55"/>
        <v>0</v>
      </c>
      <c r="GL137" s="59">
        <f t="shared" ref="GL137:IV137" si="56">SUM(GL138:GL145)</f>
        <v>0</v>
      </c>
      <c r="GM137" s="59">
        <f t="shared" si="56"/>
        <v>0</v>
      </c>
      <c r="GN137" s="59">
        <f t="shared" si="56"/>
        <v>0</v>
      </c>
      <c r="GO137" s="59">
        <f t="shared" si="56"/>
        <v>0</v>
      </c>
      <c r="GP137" s="59">
        <f t="shared" si="56"/>
        <v>0</v>
      </c>
      <c r="GQ137" s="59">
        <f t="shared" si="56"/>
        <v>0</v>
      </c>
      <c r="GR137" s="59">
        <f t="shared" si="56"/>
        <v>0</v>
      </c>
      <c r="GS137" s="59">
        <f t="shared" si="56"/>
        <v>0</v>
      </c>
      <c r="GT137" s="59">
        <f t="shared" si="56"/>
        <v>0</v>
      </c>
      <c r="GU137" s="59">
        <f t="shared" si="56"/>
        <v>0</v>
      </c>
      <c r="GV137" s="59">
        <f t="shared" si="56"/>
        <v>0</v>
      </c>
      <c r="GW137" s="59">
        <f t="shared" si="56"/>
        <v>0</v>
      </c>
      <c r="GX137" s="59">
        <f t="shared" si="56"/>
        <v>0</v>
      </c>
      <c r="GY137" s="59">
        <f t="shared" si="56"/>
        <v>0</v>
      </c>
      <c r="GZ137" s="59">
        <f t="shared" si="56"/>
        <v>0</v>
      </c>
      <c r="HA137" s="59">
        <f t="shared" si="56"/>
        <v>0</v>
      </c>
      <c r="HB137" s="59">
        <f t="shared" si="56"/>
        <v>0</v>
      </c>
      <c r="HC137" s="59">
        <f t="shared" si="56"/>
        <v>0</v>
      </c>
      <c r="HD137" s="59">
        <f t="shared" si="56"/>
        <v>0</v>
      </c>
      <c r="HE137" s="59">
        <f t="shared" si="56"/>
        <v>0</v>
      </c>
      <c r="HF137" s="59">
        <f t="shared" si="56"/>
        <v>0</v>
      </c>
      <c r="HG137" s="59">
        <f t="shared" si="56"/>
        <v>0</v>
      </c>
      <c r="HH137" s="59">
        <f t="shared" si="56"/>
        <v>0</v>
      </c>
      <c r="HI137" s="59">
        <f t="shared" si="56"/>
        <v>0</v>
      </c>
      <c r="HJ137" s="59">
        <f t="shared" si="56"/>
        <v>0</v>
      </c>
      <c r="HK137" s="59">
        <f t="shared" si="56"/>
        <v>0</v>
      </c>
      <c r="HL137" s="59">
        <f t="shared" si="56"/>
        <v>0</v>
      </c>
      <c r="HM137" s="59">
        <f t="shared" si="56"/>
        <v>0</v>
      </c>
      <c r="HN137" s="59">
        <f t="shared" si="56"/>
        <v>0</v>
      </c>
      <c r="HO137" s="59">
        <f t="shared" si="56"/>
        <v>0</v>
      </c>
      <c r="HP137" s="59">
        <f t="shared" si="56"/>
        <v>0</v>
      </c>
      <c r="HQ137" s="59">
        <f t="shared" si="56"/>
        <v>0</v>
      </c>
      <c r="HR137" s="59">
        <f t="shared" si="56"/>
        <v>0</v>
      </c>
      <c r="HS137" s="59">
        <f t="shared" si="56"/>
        <v>0</v>
      </c>
      <c r="HT137" s="59">
        <f t="shared" si="56"/>
        <v>0</v>
      </c>
      <c r="HU137" s="59">
        <f t="shared" si="56"/>
        <v>0</v>
      </c>
      <c r="HV137" s="59">
        <f t="shared" si="56"/>
        <v>0</v>
      </c>
      <c r="HW137" s="59">
        <f t="shared" si="56"/>
        <v>0</v>
      </c>
      <c r="HX137" s="59">
        <f t="shared" si="56"/>
        <v>0</v>
      </c>
      <c r="HY137" s="59">
        <f t="shared" si="56"/>
        <v>0</v>
      </c>
      <c r="HZ137" s="59">
        <f t="shared" si="56"/>
        <v>0</v>
      </c>
      <c r="IA137" s="59">
        <f t="shared" si="56"/>
        <v>0</v>
      </c>
      <c r="IB137" s="59">
        <f t="shared" si="56"/>
        <v>0</v>
      </c>
      <c r="IC137" s="59">
        <f t="shared" si="56"/>
        <v>0</v>
      </c>
      <c r="ID137" s="59">
        <f t="shared" si="56"/>
        <v>0</v>
      </c>
      <c r="IE137" s="59">
        <f t="shared" si="56"/>
        <v>0</v>
      </c>
      <c r="IF137" s="59">
        <f t="shared" si="56"/>
        <v>0</v>
      </c>
      <c r="IG137" s="59">
        <f t="shared" si="56"/>
        <v>0</v>
      </c>
      <c r="IH137" s="59">
        <f t="shared" si="56"/>
        <v>0</v>
      </c>
      <c r="II137" s="59">
        <f t="shared" si="56"/>
        <v>0</v>
      </c>
      <c r="IJ137" s="59">
        <f t="shared" si="56"/>
        <v>0</v>
      </c>
      <c r="IK137" s="59">
        <f t="shared" si="56"/>
        <v>0</v>
      </c>
      <c r="IL137" s="59">
        <f t="shared" si="56"/>
        <v>0</v>
      </c>
      <c r="IM137" s="59">
        <f t="shared" si="56"/>
        <v>0</v>
      </c>
      <c r="IN137" s="59">
        <f t="shared" si="56"/>
        <v>0</v>
      </c>
      <c r="IO137" s="59">
        <f t="shared" si="56"/>
        <v>0</v>
      </c>
      <c r="IP137" s="59">
        <f t="shared" si="56"/>
        <v>0</v>
      </c>
      <c r="IQ137" s="59">
        <f t="shared" si="56"/>
        <v>0</v>
      </c>
      <c r="IR137" s="59">
        <f t="shared" si="56"/>
        <v>0</v>
      </c>
      <c r="IS137" s="59">
        <f t="shared" si="56"/>
        <v>0</v>
      </c>
      <c r="IT137" s="59">
        <f t="shared" si="56"/>
        <v>0</v>
      </c>
      <c r="IU137" s="59">
        <f t="shared" si="56"/>
        <v>0</v>
      </c>
      <c r="IV137" s="59">
        <f t="shared" si="56"/>
        <v>0</v>
      </c>
    </row>
    <row r="138" spans="1:256" s="22" customFormat="1">
      <c r="A138" s="204" t="s">
        <v>99</v>
      </c>
      <c r="B138" s="88">
        <f t="shared" ref="B138:B145" si="57">SUM(C138:AH138)</f>
        <v>11</v>
      </c>
      <c r="C138" s="108">
        <v>0</v>
      </c>
      <c r="D138" s="108">
        <v>0</v>
      </c>
      <c r="E138" s="108">
        <v>0</v>
      </c>
      <c r="F138" s="108">
        <v>0</v>
      </c>
      <c r="G138" s="108">
        <v>0</v>
      </c>
      <c r="H138" s="108">
        <v>0</v>
      </c>
      <c r="I138" s="108">
        <v>0</v>
      </c>
      <c r="J138" s="108">
        <v>11</v>
      </c>
      <c r="K138" s="108">
        <v>0</v>
      </c>
      <c r="L138" s="108">
        <v>0</v>
      </c>
      <c r="M138" s="108">
        <v>0</v>
      </c>
      <c r="N138" s="108">
        <v>0</v>
      </c>
      <c r="O138" s="108">
        <v>0</v>
      </c>
      <c r="P138" s="108">
        <v>0</v>
      </c>
      <c r="Q138" s="108">
        <v>0</v>
      </c>
      <c r="R138" s="108">
        <v>0</v>
      </c>
      <c r="S138" s="108">
        <v>0</v>
      </c>
      <c r="T138" s="108">
        <v>0</v>
      </c>
      <c r="U138" s="108">
        <v>0</v>
      </c>
      <c r="V138" s="108">
        <v>0</v>
      </c>
      <c r="W138" s="108">
        <v>0</v>
      </c>
      <c r="X138" s="108">
        <v>0</v>
      </c>
      <c r="Y138" s="108">
        <v>0</v>
      </c>
      <c r="Z138" s="108">
        <v>0</v>
      </c>
      <c r="AA138" s="108">
        <v>0</v>
      </c>
      <c r="AB138" s="108">
        <v>0</v>
      </c>
      <c r="AC138" s="108">
        <v>0</v>
      </c>
      <c r="AD138" s="108">
        <v>0</v>
      </c>
      <c r="AE138" s="108">
        <v>0</v>
      </c>
      <c r="AF138" s="108">
        <v>0</v>
      </c>
      <c r="AG138" s="108">
        <v>0</v>
      </c>
      <c r="AH138" s="108">
        <v>0</v>
      </c>
      <c r="AI138" s="1"/>
    </row>
    <row r="139" spans="1:256" s="22" customFormat="1">
      <c r="A139" s="204" t="s">
        <v>469</v>
      </c>
      <c r="B139" s="88">
        <f t="shared" si="57"/>
        <v>5</v>
      </c>
      <c r="C139" s="108">
        <v>0</v>
      </c>
      <c r="D139" s="108">
        <v>0</v>
      </c>
      <c r="E139" s="108">
        <v>0</v>
      </c>
      <c r="F139" s="108">
        <v>0</v>
      </c>
      <c r="G139" s="108">
        <v>0</v>
      </c>
      <c r="H139" s="108">
        <v>0</v>
      </c>
      <c r="I139" s="108">
        <v>0</v>
      </c>
      <c r="J139" s="108">
        <v>5</v>
      </c>
      <c r="K139" s="108">
        <v>0</v>
      </c>
      <c r="L139" s="108">
        <v>0</v>
      </c>
      <c r="M139" s="108">
        <v>0</v>
      </c>
      <c r="N139" s="108">
        <v>0</v>
      </c>
      <c r="O139" s="108">
        <v>0</v>
      </c>
      <c r="P139" s="108">
        <v>0</v>
      </c>
      <c r="Q139" s="108">
        <v>0</v>
      </c>
      <c r="R139" s="108">
        <v>0</v>
      </c>
      <c r="S139" s="108">
        <v>0</v>
      </c>
      <c r="T139" s="108">
        <v>0</v>
      </c>
      <c r="U139" s="108">
        <v>0</v>
      </c>
      <c r="V139" s="108">
        <v>0</v>
      </c>
      <c r="W139" s="108">
        <v>0</v>
      </c>
      <c r="X139" s="108">
        <v>0</v>
      </c>
      <c r="Y139" s="108">
        <v>0</v>
      </c>
      <c r="Z139" s="108">
        <v>0</v>
      </c>
      <c r="AA139" s="108">
        <v>0</v>
      </c>
      <c r="AB139" s="108">
        <v>0</v>
      </c>
      <c r="AC139" s="108">
        <v>0</v>
      </c>
      <c r="AD139" s="108">
        <v>0</v>
      </c>
      <c r="AE139" s="108">
        <v>0</v>
      </c>
      <c r="AF139" s="108">
        <v>0</v>
      </c>
      <c r="AG139" s="108">
        <v>0</v>
      </c>
      <c r="AH139" s="108">
        <v>0</v>
      </c>
      <c r="AI139" s="1"/>
    </row>
    <row r="140" spans="1:256" s="22" customFormat="1">
      <c r="A140" s="204" t="s">
        <v>327</v>
      </c>
      <c r="B140" s="88">
        <f t="shared" si="57"/>
        <v>1</v>
      </c>
      <c r="C140" s="108">
        <v>0</v>
      </c>
      <c r="D140" s="108">
        <v>0</v>
      </c>
      <c r="E140" s="108">
        <v>0</v>
      </c>
      <c r="F140" s="108">
        <v>0</v>
      </c>
      <c r="G140" s="108">
        <v>0</v>
      </c>
      <c r="H140" s="108">
        <v>0</v>
      </c>
      <c r="I140" s="108">
        <v>0</v>
      </c>
      <c r="J140" s="108">
        <v>1</v>
      </c>
      <c r="K140" s="108">
        <v>0</v>
      </c>
      <c r="L140" s="108">
        <v>0</v>
      </c>
      <c r="M140" s="108">
        <v>0</v>
      </c>
      <c r="N140" s="108">
        <v>0</v>
      </c>
      <c r="O140" s="108">
        <v>0</v>
      </c>
      <c r="P140" s="108">
        <v>0</v>
      </c>
      <c r="Q140" s="108">
        <v>0</v>
      </c>
      <c r="R140" s="108">
        <v>0</v>
      </c>
      <c r="S140" s="108">
        <v>0</v>
      </c>
      <c r="T140" s="108">
        <v>0</v>
      </c>
      <c r="U140" s="108">
        <v>0</v>
      </c>
      <c r="V140" s="108">
        <v>0</v>
      </c>
      <c r="W140" s="108">
        <v>0</v>
      </c>
      <c r="X140" s="108">
        <v>0</v>
      </c>
      <c r="Y140" s="108">
        <v>0</v>
      </c>
      <c r="Z140" s="108">
        <v>0</v>
      </c>
      <c r="AA140" s="108">
        <v>0</v>
      </c>
      <c r="AB140" s="108">
        <v>0</v>
      </c>
      <c r="AC140" s="108">
        <v>0</v>
      </c>
      <c r="AD140" s="108">
        <v>0</v>
      </c>
      <c r="AE140" s="108">
        <v>0</v>
      </c>
      <c r="AF140" s="108">
        <v>0</v>
      </c>
      <c r="AG140" s="108">
        <v>0</v>
      </c>
      <c r="AH140" s="108">
        <v>0</v>
      </c>
      <c r="AI140" s="1"/>
    </row>
    <row r="141" spans="1:256" s="22" customFormat="1">
      <c r="A141" s="204" t="s">
        <v>470</v>
      </c>
      <c r="B141" s="88">
        <f t="shared" si="57"/>
        <v>3</v>
      </c>
      <c r="C141" s="108">
        <v>0</v>
      </c>
      <c r="D141" s="108">
        <v>0</v>
      </c>
      <c r="E141" s="108">
        <v>0</v>
      </c>
      <c r="F141" s="108">
        <v>0</v>
      </c>
      <c r="G141" s="108">
        <v>0</v>
      </c>
      <c r="H141" s="108">
        <v>0</v>
      </c>
      <c r="I141" s="108">
        <v>0</v>
      </c>
      <c r="J141" s="108">
        <v>3</v>
      </c>
      <c r="K141" s="108">
        <v>0</v>
      </c>
      <c r="L141" s="108">
        <v>0</v>
      </c>
      <c r="M141" s="108">
        <v>0</v>
      </c>
      <c r="N141" s="108">
        <v>0</v>
      </c>
      <c r="O141" s="108">
        <v>0</v>
      </c>
      <c r="P141" s="108">
        <v>0</v>
      </c>
      <c r="Q141" s="108">
        <v>0</v>
      </c>
      <c r="R141" s="108">
        <v>0</v>
      </c>
      <c r="S141" s="108">
        <v>0</v>
      </c>
      <c r="T141" s="108">
        <v>0</v>
      </c>
      <c r="U141" s="108">
        <v>0</v>
      </c>
      <c r="V141" s="108">
        <v>0</v>
      </c>
      <c r="W141" s="108">
        <v>0</v>
      </c>
      <c r="X141" s="108">
        <v>0</v>
      </c>
      <c r="Y141" s="108">
        <v>0</v>
      </c>
      <c r="Z141" s="108">
        <v>0</v>
      </c>
      <c r="AA141" s="108">
        <v>0</v>
      </c>
      <c r="AB141" s="108">
        <v>0</v>
      </c>
      <c r="AC141" s="108">
        <v>0</v>
      </c>
      <c r="AD141" s="108">
        <v>0</v>
      </c>
      <c r="AE141" s="108">
        <v>0</v>
      </c>
      <c r="AF141" s="108">
        <v>0</v>
      </c>
      <c r="AG141" s="108">
        <v>0</v>
      </c>
      <c r="AH141" s="108">
        <v>0</v>
      </c>
      <c r="AI141" s="1"/>
    </row>
    <row r="142" spans="1:256" s="22" customFormat="1">
      <c r="A142" s="204" t="s">
        <v>471</v>
      </c>
      <c r="B142" s="88">
        <f t="shared" si="57"/>
        <v>1</v>
      </c>
      <c r="C142" s="108">
        <v>0</v>
      </c>
      <c r="D142" s="108">
        <v>0</v>
      </c>
      <c r="E142" s="108">
        <v>0</v>
      </c>
      <c r="F142" s="108">
        <v>0</v>
      </c>
      <c r="G142" s="108">
        <v>0</v>
      </c>
      <c r="H142" s="108">
        <v>0</v>
      </c>
      <c r="I142" s="108">
        <v>0</v>
      </c>
      <c r="J142" s="108">
        <v>1</v>
      </c>
      <c r="K142" s="108">
        <v>0</v>
      </c>
      <c r="L142" s="108">
        <v>0</v>
      </c>
      <c r="M142" s="108">
        <v>0</v>
      </c>
      <c r="N142" s="108">
        <v>0</v>
      </c>
      <c r="O142" s="108">
        <v>0</v>
      </c>
      <c r="P142" s="108">
        <v>0</v>
      </c>
      <c r="Q142" s="108">
        <v>0</v>
      </c>
      <c r="R142" s="108">
        <v>0</v>
      </c>
      <c r="S142" s="108">
        <v>0</v>
      </c>
      <c r="T142" s="108">
        <v>0</v>
      </c>
      <c r="U142" s="108">
        <v>0</v>
      </c>
      <c r="V142" s="108">
        <v>0</v>
      </c>
      <c r="W142" s="108">
        <v>0</v>
      </c>
      <c r="X142" s="108">
        <v>0</v>
      </c>
      <c r="Y142" s="108">
        <v>0</v>
      </c>
      <c r="Z142" s="108">
        <v>0</v>
      </c>
      <c r="AA142" s="108">
        <v>0</v>
      </c>
      <c r="AB142" s="108">
        <v>0</v>
      </c>
      <c r="AC142" s="108">
        <v>0</v>
      </c>
      <c r="AD142" s="108">
        <v>0</v>
      </c>
      <c r="AE142" s="108">
        <v>0</v>
      </c>
      <c r="AF142" s="108">
        <v>0</v>
      </c>
      <c r="AG142" s="108">
        <v>0</v>
      </c>
      <c r="AH142" s="108">
        <v>0</v>
      </c>
      <c r="AI142" s="1"/>
    </row>
    <row r="143" spans="1:256" s="22" customFormat="1">
      <c r="A143" s="204" t="s">
        <v>30</v>
      </c>
      <c r="B143" s="88">
        <f t="shared" si="57"/>
        <v>55</v>
      </c>
      <c r="C143" s="108">
        <v>0</v>
      </c>
      <c r="D143" s="108">
        <v>0</v>
      </c>
      <c r="E143" s="108">
        <v>0</v>
      </c>
      <c r="F143" s="108">
        <v>0</v>
      </c>
      <c r="G143" s="108">
        <v>0</v>
      </c>
      <c r="H143" s="108">
        <v>0</v>
      </c>
      <c r="I143" s="108">
        <v>0</v>
      </c>
      <c r="J143" s="108">
        <v>53</v>
      </c>
      <c r="K143" s="108">
        <v>0</v>
      </c>
      <c r="L143" s="108">
        <v>0</v>
      </c>
      <c r="M143" s="108">
        <v>0</v>
      </c>
      <c r="N143" s="108">
        <v>1</v>
      </c>
      <c r="O143" s="108">
        <v>0</v>
      </c>
      <c r="P143" s="108">
        <v>0</v>
      </c>
      <c r="Q143" s="108">
        <v>0</v>
      </c>
      <c r="R143" s="108">
        <v>0</v>
      </c>
      <c r="S143" s="108">
        <v>0</v>
      </c>
      <c r="T143" s="108">
        <v>0</v>
      </c>
      <c r="U143" s="108">
        <v>0</v>
      </c>
      <c r="V143" s="108">
        <v>0</v>
      </c>
      <c r="W143" s="108">
        <v>0</v>
      </c>
      <c r="X143" s="108">
        <v>0</v>
      </c>
      <c r="Y143" s="108">
        <v>1</v>
      </c>
      <c r="Z143" s="108">
        <v>0</v>
      </c>
      <c r="AA143" s="108">
        <v>0</v>
      </c>
      <c r="AB143" s="108">
        <v>0</v>
      </c>
      <c r="AC143" s="108">
        <v>0</v>
      </c>
      <c r="AD143" s="108">
        <v>0</v>
      </c>
      <c r="AE143" s="108">
        <v>0</v>
      </c>
      <c r="AF143" s="108">
        <v>0</v>
      </c>
      <c r="AG143" s="108">
        <v>0</v>
      </c>
      <c r="AH143" s="108">
        <v>0</v>
      </c>
      <c r="AI143" s="1"/>
    </row>
    <row r="144" spans="1:256" s="22" customFormat="1">
      <c r="A144" s="204" t="s">
        <v>472</v>
      </c>
      <c r="B144" s="88">
        <f t="shared" si="57"/>
        <v>10</v>
      </c>
      <c r="C144" s="108">
        <v>0</v>
      </c>
      <c r="D144" s="108">
        <v>0</v>
      </c>
      <c r="E144" s="108">
        <v>0</v>
      </c>
      <c r="F144" s="108">
        <v>0</v>
      </c>
      <c r="G144" s="108">
        <v>0</v>
      </c>
      <c r="H144" s="108">
        <v>0</v>
      </c>
      <c r="I144" s="108">
        <v>0</v>
      </c>
      <c r="J144" s="108">
        <v>8</v>
      </c>
      <c r="K144" s="108">
        <v>0</v>
      </c>
      <c r="L144" s="108">
        <v>0</v>
      </c>
      <c r="M144" s="108">
        <v>0</v>
      </c>
      <c r="N144" s="108">
        <v>0</v>
      </c>
      <c r="O144" s="108">
        <v>0</v>
      </c>
      <c r="P144" s="108">
        <v>0</v>
      </c>
      <c r="Q144" s="108">
        <v>0</v>
      </c>
      <c r="R144" s="108">
        <v>0</v>
      </c>
      <c r="S144" s="108">
        <v>0</v>
      </c>
      <c r="T144" s="108">
        <v>0</v>
      </c>
      <c r="U144" s="108">
        <v>0</v>
      </c>
      <c r="V144" s="108">
        <v>0</v>
      </c>
      <c r="W144" s="108">
        <v>0</v>
      </c>
      <c r="X144" s="108">
        <v>0</v>
      </c>
      <c r="Y144" s="108">
        <v>2</v>
      </c>
      <c r="Z144" s="108">
        <v>0</v>
      </c>
      <c r="AA144" s="108">
        <v>0</v>
      </c>
      <c r="AB144" s="108">
        <v>0</v>
      </c>
      <c r="AC144" s="108">
        <v>0</v>
      </c>
      <c r="AD144" s="108">
        <v>0</v>
      </c>
      <c r="AE144" s="108">
        <v>0</v>
      </c>
      <c r="AF144" s="108">
        <v>0</v>
      </c>
      <c r="AG144" s="108">
        <v>0</v>
      </c>
      <c r="AH144" s="108">
        <v>0</v>
      </c>
      <c r="AI144" s="1"/>
    </row>
    <row r="145" spans="1:256" s="22" customFormat="1">
      <c r="A145" s="204" t="s">
        <v>473</v>
      </c>
      <c r="B145" s="88">
        <f t="shared" si="57"/>
        <v>37</v>
      </c>
      <c r="C145" s="108">
        <v>0</v>
      </c>
      <c r="D145" s="108">
        <v>0</v>
      </c>
      <c r="E145" s="108">
        <v>0</v>
      </c>
      <c r="F145" s="108">
        <v>0</v>
      </c>
      <c r="G145" s="108">
        <v>0</v>
      </c>
      <c r="H145" s="108">
        <v>0</v>
      </c>
      <c r="I145" s="108">
        <v>0</v>
      </c>
      <c r="J145" s="108">
        <v>37</v>
      </c>
      <c r="K145" s="108">
        <v>0</v>
      </c>
      <c r="L145" s="108">
        <v>0</v>
      </c>
      <c r="M145" s="108">
        <v>0</v>
      </c>
      <c r="N145" s="108">
        <v>0</v>
      </c>
      <c r="O145" s="108">
        <v>0</v>
      </c>
      <c r="P145" s="108">
        <v>0</v>
      </c>
      <c r="Q145" s="108">
        <v>0</v>
      </c>
      <c r="R145" s="108">
        <v>0</v>
      </c>
      <c r="S145" s="108">
        <v>0</v>
      </c>
      <c r="T145" s="108">
        <v>0</v>
      </c>
      <c r="U145" s="108">
        <v>0</v>
      </c>
      <c r="V145" s="108">
        <v>0</v>
      </c>
      <c r="W145" s="108">
        <v>0</v>
      </c>
      <c r="X145" s="108">
        <v>0</v>
      </c>
      <c r="Y145" s="108">
        <v>0</v>
      </c>
      <c r="Z145" s="108">
        <v>0</v>
      </c>
      <c r="AA145" s="108">
        <v>0</v>
      </c>
      <c r="AB145" s="108">
        <v>0</v>
      </c>
      <c r="AC145" s="108">
        <v>0</v>
      </c>
      <c r="AD145" s="108">
        <v>0</v>
      </c>
      <c r="AE145" s="108">
        <v>0</v>
      </c>
      <c r="AF145" s="108">
        <v>0</v>
      </c>
      <c r="AG145" s="108">
        <v>0</v>
      </c>
      <c r="AH145" s="108">
        <v>0</v>
      </c>
      <c r="AI145" s="1"/>
    </row>
    <row r="146" spans="1:256" s="22" customFormat="1">
      <c r="A146" s="204"/>
      <c r="B146" s="88"/>
      <c r="C146" s="108"/>
      <c r="D146" s="108"/>
      <c r="E146" s="108"/>
      <c r="F146" s="10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108"/>
      <c r="AA146" s="108"/>
      <c r="AB146" s="108"/>
      <c r="AC146" s="108"/>
      <c r="AD146" s="108"/>
      <c r="AE146" s="108"/>
      <c r="AF146" s="108"/>
      <c r="AG146" s="108"/>
      <c r="AH146" s="108"/>
      <c r="AI146" s="1"/>
    </row>
    <row r="147" spans="1:256" s="22" customFormat="1">
      <c r="A147" s="203" t="s">
        <v>32</v>
      </c>
      <c r="B147" s="88">
        <f t="shared" ref="B147:BM147" si="58">SUM(B148:B153)</f>
        <v>35</v>
      </c>
      <c r="C147" s="88">
        <f t="shared" si="58"/>
        <v>0</v>
      </c>
      <c r="D147" s="88">
        <f t="shared" si="58"/>
        <v>0</v>
      </c>
      <c r="E147" s="88">
        <f t="shared" si="58"/>
        <v>0</v>
      </c>
      <c r="F147" s="88">
        <f t="shared" si="58"/>
        <v>0</v>
      </c>
      <c r="G147" s="88">
        <f t="shared" si="58"/>
        <v>0</v>
      </c>
      <c r="H147" s="88">
        <f t="shared" si="58"/>
        <v>0</v>
      </c>
      <c r="I147" s="88">
        <f t="shared" si="58"/>
        <v>2</v>
      </c>
      <c r="J147" s="88">
        <f t="shared" si="58"/>
        <v>24</v>
      </c>
      <c r="K147" s="88">
        <f t="shared" si="58"/>
        <v>0</v>
      </c>
      <c r="L147" s="88">
        <f t="shared" si="58"/>
        <v>0</v>
      </c>
      <c r="M147" s="88">
        <f t="shared" si="58"/>
        <v>0</v>
      </c>
      <c r="N147" s="88">
        <f t="shared" si="58"/>
        <v>0</v>
      </c>
      <c r="O147" s="88">
        <f t="shared" si="58"/>
        <v>0</v>
      </c>
      <c r="P147" s="88">
        <f t="shared" si="58"/>
        <v>0</v>
      </c>
      <c r="Q147" s="88">
        <f t="shared" si="58"/>
        <v>1</v>
      </c>
      <c r="R147" s="88">
        <f t="shared" si="58"/>
        <v>0</v>
      </c>
      <c r="S147" s="88">
        <f t="shared" si="58"/>
        <v>0</v>
      </c>
      <c r="T147" s="88">
        <f t="shared" si="58"/>
        <v>0</v>
      </c>
      <c r="U147" s="88">
        <f t="shared" si="58"/>
        <v>0</v>
      </c>
      <c r="V147" s="88">
        <f t="shared" si="58"/>
        <v>0</v>
      </c>
      <c r="W147" s="88">
        <f t="shared" si="58"/>
        <v>0</v>
      </c>
      <c r="X147" s="88">
        <f t="shared" si="58"/>
        <v>0</v>
      </c>
      <c r="Y147" s="88">
        <f t="shared" si="58"/>
        <v>8</v>
      </c>
      <c r="Z147" s="88">
        <f t="shared" si="58"/>
        <v>0</v>
      </c>
      <c r="AA147" s="88">
        <f t="shared" si="58"/>
        <v>0</v>
      </c>
      <c r="AB147" s="88">
        <f t="shared" si="58"/>
        <v>0</v>
      </c>
      <c r="AC147" s="88">
        <f t="shared" si="58"/>
        <v>0</v>
      </c>
      <c r="AD147" s="88">
        <f t="shared" si="58"/>
        <v>0</v>
      </c>
      <c r="AE147" s="88">
        <f t="shared" si="58"/>
        <v>0</v>
      </c>
      <c r="AF147" s="88">
        <f t="shared" si="58"/>
        <v>0</v>
      </c>
      <c r="AG147" s="88">
        <f t="shared" si="58"/>
        <v>0</v>
      </c>
      <c r="AH147" s="88">
        <f t="shared" si="58"/>
        <v>0</v>
      </c>
      <c r="AI147" s="172">
        <f t="shared" si="58"/>
        <v>0</v>
      </c>
      <c r="AJ147" s="59">
        <f t="shared" si="58"/>
        <v>0</v>
      </c>
      <c r="AK147" s="59">
        <f t="shared" si="58"/>
        <v>0</v>
      </c>
      <c r="AL147" s="59">
        <f t="shared" si="58"/>
        <v>0</v>
      </c>
      <c r="AM147" s="59">
        <f t="shared" si="58"/>
        <v>0</v>
      </c>
      <c r="AN147" s="59">
        <f t="shared" si="58"/>
        <v>0</v>
      </c>
      <c r="AO147" s="59">
        <f t="shared" si="58"/>
        <v>0</v>
      </c>
      <c r="AP147" s="59">
        <f t="shared" si="58"/>
        <v>0</v>
      </c>
      <c r="AQ147" s="59">
        <f t="shared" si="58"/>
        <v>0</v>
      </c>
      <c r="AR147" s="59">
        <f t="shared" si="58"/>
        <v>0</v>
      </c>
      <c r="AS147" s="59">
        <f t="shared" si="58"/>
        <v>0</v>
      </c>
      <c r="AT147" s="59">
        <f t="shared" si="58"/>
        <v>0</v>
      </c>
      <c r="AU147" s="59">
        <f t="shared" si="58"/>
        <v>0</v>
      </c>
      <c r="AV147" s="59">
        <f t="shared" si="58"/>
        <v>0</v>
      </c>
      <c r="AW147" s="59">
        <f t="shared" si="58"/>
        <v>0</v>
      </c>
      <c r="AX147" s="59">
        <f t="shared" si="58"/>
        <v>0</v>
      </c>
      <c r="AY147" s="59">
        <f t="shared" si="58"/>
        <v>0</v>
      </c>
      <c r="AZ147" s="59">
        <f t="shared" si="58"/>
        <v>0</v>
      </c>
      <c r="BA147" s="59">
        <f t="shared" si="58"/>
        <v>0</v>
      </c>
      <c r="BB147" s="59">
        <f t="shared" si="58"/>
        <v>0</v>
      </c>
      <c r="BC147" s="59">
        <f t="shared" si="58"/>
        <v>0</v>
      </c>
      <c r="BD147" s="59">
        <f t="shared" si="58"/>
        <v>0</v>
      </c>
      <c r="BE147" s="59">
        <f t="shared" si="58"/>
        <v>0</v>
      </c>
      <c r="BF147" s="59">
        <f t="shared" si="58"/>
        <v>0</v>
      </c>
      <c r="BG147" s="59">
        <f t="shared" si="58"/>
        <v>0</v>
      </c>
      <c r="BH147" s="59">
        <f t="shared" si="58"/>
        <v>0</v>
      </c>
      <c r="BI147" s="59">
        <f t="shared" si="58"/>
        <v>0</v>
      </c>
      <c r="BJ147" s="59">
        <f t="shared" si="58"/>
        <v>0</v>
      </c>
      <c r="BK147" s="59">
        <f t="shared" si="58"/>
        <v>0</v>
      </c>
      <c r="BL147" s="59">
        <f t="shared" si="58"/>
        <v>0</v>
      </c>
      <c r="BM147" s="59">
        <f t="shared" si="58"/>
        <v>0</v>
      </c>
      <c r="BN147" s="59">
        <f t="shared" ref="BN147:DY147" si="59">SUM(BN148:BN153)</f>
        <v>0</v>
      </c>
      <c r="BO147" s="59">
        <f t="shared" si="59"/>
        <v>0</v>
      </c>
      <c r="BP147" s="59">
        <f t="shared" si="59"/>
        <v>0</v>
      </c>
      <c r="BQ147" s="59">
        <f t="shared" si="59"/>
        <v>0</v>
      </c>
      <c r="BR147" s="59">
        <f t="shared" si="59"/>
        <v>0</v>
      </c>
      <c r="BS147" s="59">
        <f t="shared" si="59"/>
        <v>0</v>
      </c>
      <c r="BT147" s="59">
        <f t="shared" si="59"/>
        <v>0</v>
      </c>
      <c r="BU147" s="59">
        <f t="shared" si="59"/>
        <v>0</v>
      </c>
      <c r="BV147" s="59">
        <f t="shared" si="59"/>
        <v>0</v>
      </c>
      <c r="BW147" s="59">
        <f t="shared" si="59"/>
        <v>0</v>
      </c>
      <c r="BX147" s="59">
        <f t="shared" si="59"/>
        <v>0</v>
      </c>
      <c r="BY147" s="59">
        <f t="shared" si="59"/>
        <v>0</v>
      </c>
      <c r="BZ147" s="59">
        <f t="shared" si="59"/>
        <v>0</v>
      </c>
      <c r="CA147" s="59">
        <f t="shared" si="59"/>
        <v>0</v>
      </c>
      <c r="CB147" s="59">
        <f t="shared" si="59"/>
        <v>0</v>
      </c>
      <c r="CC147" s="59">
        <f t="shared" si="59"/>
        <v>0</v>
      </c>
      <c r="CD147" s="59">
        <f t="shared" si="59"/>
        <v>0</v>
      </c>
      <c r="CE147" s="59">
        <f t="shared" si="59"/>
        <v>0</v>
      </c>
      <c r="CF147" s="59">
        <f t="shared" si="59"/>
        <v>0</v>
      </c>
      <c r="CG147" s="59">
        <f t="shared" si="59"/>
        <v>0</v>
      </c>
      <c r="CH147" s="59">
        <f t="shared" si="59"/>
        <v>0</v>
      </c>
      <c r="CI147" s="59">
        <f t="shared" si="59"/>
        <v>0</v>
      </c>
      <c r="CJ147" s="59">
        <f t="shared" si="59"/>
        <v>0</v>
      </c>
      <c r="CK147" s="59">
        <f t="shared" si="59"/>
        <v>0</v>
      </c>
      <c r="CL147" s="59">
        <f t="shared" si="59"/>
        <v>0</v>
      </c>
      <c r="CM147" s="59">
        <f t="shared" si="59"/>
        <v>0</v>
      </c>
      <c r="CN147" s="59">
        <f t="shared" si="59"/>
        <v>0</v>
      </c>
      <c r="CO147" s="59">
        <f t="shared" si="59"/>
        <v>0</v>
      </c>
      <c r="CP147" s="59">
        <f t="shared" si="59"/>
        <v>0</v>
      </c>
      <c r="CQ147" s="59">
        <f t="shared" si="59"/>
        <v>0</v>
      </c>
      <c r="CR147" s="59">
        <f t="shared" si="59"/>
        <v>0</v>
      </c>
      <c r="CS147" s="59">
        <f t="shared" si="59"/>
        <v>0</v>
      </c>
      <c r="CT147" s="59">
        <f t="shared" si="59"/>
        <v>0</v>
      </c>
      <c r="CU147" s="59">
        <f t="shared" si="59"/>
        <v>0</v>
      </c>
      <c r="CV147" s="59">
        <f t="shared" si="59"/>
        <v>0</v>
      </c>
      <c r="CW147" s="59">
        <f t="shared" si="59"/>
        <v>0</v>
      </c>
      <c r="CX147" s="59">
        <f t="shared" si="59"/>
        <v>0</v>
      </c>
      <c r="CY147" s="59">
        <f t="shared" si="59"/>
        <v>0</v>
      </c>
      <c r="CZ147" s="59">
        <f t="shared" si="59"/>
        <v>0</v>
      </c>
      <c r="DA147" s="59">
        <f t="shared" si="59"/>
        <v>0</v>
      </c>
      <c r="DB147" s="59">
        <f t="shared" si="59"/>
        <v>0</v>
      </c>
      <c r="DC147" s="59">
        <f t="shared" si="59"/>
        <v>0</v>
      </c>
      <c r="DD147" s="59">
        <f t="shared" si="59"/>
        <v>0</v>
      </c>
      <c r="DE147" s="59">
        <f t="shared" si="59"/>
        <v>0</v>
      </c>
      <c r="DF147" s="59">
        <f t="shared" si="59"/>
        <v>0</v>
      </c>
      <c r="DG147" s="59">
        <f t="shared" si="59"/>
        <v>0</v>
      </c>
      <c r="DH147" s="59">
        <f t="shared" si="59"/>
        <v>0</v>
      </c>
      <c r="DI147" s="59">
        <f t="shared" si="59"/>
        <v>0</v>
      </c>
      <c r="DJ147" s="59">
        <f t="shared" si="59"/>
        <v>0</v>
      </c>
      <c r="DK147" s="59">
        <f t="shared" si="59"/>
        <v>0</v>
      </c>
      <c r="DL147" s="59">
        <f t="shared" si="59"/>
        <v>0</v>
      </c>
      <c r="DM147" s="59">
        <f t="shared" si="59"/>
        <v>0</v>
      </c>
      <c r="DN147" s="59">
        <f t="shared" si="59"/>
        <v>0</v>
      </c>
      <c r="DO147" s="59">
        <f t="shared" si="59"/>
        <v>0</v>
      </c>
      <c r="DP147" s="59">
        <f t="shared" si="59"/>
        <v>0</v>
      </c>
      <c r="DQ147" s="59">
        <f t="shared" si="59"/>
        <v>0</v>
      </c>
      <c r="DR147" s="59">
        <f t="shared" si="59"/>
        <v>0</v>
      </c>
      <c r="DS147" s="59">
        <f t="shared" si="59"/>
        <v>0</v>
      </c>
      <c r="DT147" s="59">
        <f t="shared" si="59"/>
        <v>0</v>
      </c>
      <c r="DU147" s="59">
        <f t="shared" si="59"/>
        <v>0</v>
      </c>
      <c r="DV147" s="59">
        <f t="shared" si="59"/>
        <v>0</v>
      </c>
      <c r="DW147" s="59">
        <f t="shared" si="59"/>
        <v>0</v>
      </c>
      <c r="DX147" s="59">
        <f t="shared" si="59"/>
        <v>0</v>
      </c>
      <c r="DY147" s="59">
        <f t="shared" si="59"/>
        <v>0</v>
      </c>
      <c r="DZ147" s="59">
        <f t="shared" ref="DZ147:GK147" si="60">SUM(DZ148:DZ153)</f>
        <v>0</v>
      </c>
      <c r="EA147" s="59">
        <f t="shared" si="60"/>
        <v>0</v>
      </c>
      <c r="EB147" s="59">
        <f t="shared" si="60"/>
        <v>0</v>
      </c>
      <c r="EC147" s="59">
        <f t="shared" si="60"/>
        <v>0</v>
      </c>
      <c r="ED147" s="59">
        <f t="shared" si="60"/>
        <v>0</v>
      </c>
      <c r="EE147" s="59">
        <f t="shared" si="60"/>
        <v>0</v>
      </c>
      <c r="EF147" s="59">
        <f t="shared" si="60"/>
        <v>0</v>
      </c>
      <c r="EG147" s="59">
        <f t="shared" si="60"/>
        <v>0</v>
      </c>
      <c r="EH147" s="59">
        <f t="shared" si="60"/>
        <v>0</v>
      </c>
      <c r="EI147" s="59">
        <f t="shared" si="60"/>
        <v>0</v>
      </c>
      <c r="EJ147" s="59">
        <f t="shared" si="60"/>
        <v>0</v>
      </c>
      <c r="EK147" s="59">
        <f t="shared" si="60"/>
        <v>0</v>
      </c>
      <c r="EL147" s="59">
        <f t="shared" si="60"/>
        <v>0</v>
      </c>
      <c r="EM147" s="59">
        <f t="shared" si="60"/>
        <v>0</v>
      </c>
      <c r="EN147" s="59">
        <f t="shared" si="60"/>
        <v>0</v>
      </c>
      <c r="EO147" s="59">
        <f t="shared" si="60"/>
        <v>0</v>
      </c>
      <c r="EP147" s="59">
        <f t="shared" si="60"/>
        <v>0</v>
      </c>
      <c r="EQ147" s="59">
        <f t="shared" si="60"/>
        <v>0</v>
      </c>
      <c r="ER147" s="59">
        <f t="shared" si="60"/>
        <v>0</v>
      </c>
      <c r="ES147" s="59">
        <f t="shared" si="60"/>
        <v>0</v>
      </c>
      <c r="ET147" s="59">
        <f t="shared" si="60"/>
        <v>0</v>
      </c>
      <c r="EU147" s="59">
        <f t="shared" si="60"/>
        <v>0</v>
      </c>
      <c r="EV147" s="59">
        <f t="shared" si="60"/>
        <v>0</v>
      </c>
      <c r="EW147" s="59">
        <f t="shared" si="60"/>
        <v>0</v>
      </c>
      <c r="EX147" s="59">
        <f t="shared" si="60"/>
        <v>0</v>
      </c>
      <c r="EY147" s="59">
        <f t="shared" si="60"/>
        <v>0</v>
      </c>
      <c r="EZ147" s="59">
        <f t="shared" si="60"/>
        <v>0</v>
      </c>
      <c r="FA147" s="59">
        <f t="shared" si="60"/>
        <v>0</v>
      </c>
      <c r="FB147" s="59">
        <f t="shared" si="60"/>
        <v>0</v>
      </c>
      <c r="FC147" s="59">
        <f t="shared" si="60"/>
        <v>0</v>
      </c>
      <c r="FD147" s="59">
        <f t="shared" si="60"/>
        <v>0</v>
      </c>
      <c r="FE147" s="59">
        <f t="shared" si="60"/>
        <v>0</v>
      </c>
      <c r="FF147" s="59">
        <f t="shared" si="60"/>
        <v>0</v>
      </c>
      <c r="FG147" s="59">
        <f t="shared" si="60"/>
        <v>0</v>
      </c>
      <c r="FH147" s="59">
        <f t="shared" si="60"/>
        <v>0</v>
      </c>
      <c r="FI147" s="59">
        <f t="shared" si="60"/>
        <v>0</v>
      </c>
      <c r="FJ147" s="59">
        <f t="shared" si="60"/>
        <v>0</v>
      </c>
      <c r="FK147" s="59">
        <f t="shared" si="60"/>
        <v>0</v>
      </c>
      <c r="FL147" s="59">
        <f t="shared" si="60"/>
        <v>0</v>
      </c>
      <c r="FM147" s="59">
        <f t="shared" si="60"/>
        <v>0</v>
      </c>
      <c r="FN147" s="59">
        <f t="shared" si="60"/>
        <v>0</v>
      </c>
      <c r="FO147" s="59">
        <f t="shared" si="60"/>
        <v>0</v>
      </c>
      <c r="FP147" s="59">
        <f t="shared" si="60"/>
        <v>0</v>
      </c>
      <c r="FQ147" s="59">
        <f t="shared" si="60"/>
        <v>0</v>
      </c>
      <c r="FR147" s="59">
        <f t="shared" si="60"/>
        <v>0</v>
      </c>
      <c r="FS147" s="59">
        <f t="shared" si="60"/>
        <v>0</v>
      </c>
      <c r="FT147" s="59">
        <f t="shared" si="60"/>
        <v>0</v>
      </c>
      <c r="FU147" s="59">
        <f t="shared" si="60"/>
        <v>0</v>
      </c>
      <c r="FV147" s="59">
        <f t="shared" si="60"/>
        <v>0</v>
      </c>
      <c r="FW147" s="59">
        <f t="shared" si="60"/>
        <v>0</v>
      </c>
      <c r="FX147" s="59">
        <f t="shared" si="60"/>
        <v>0</v>
      </c>
      <c r="FY147" s="59">
        <f t="shared" si="60"/>
        <v>0</v>
      </c>
      <c r="FZ147" s="59">
        <f t="shared" si="60"/>
        <v>0</v>
      </c>
      <c r="GA147" s="59">
        <f t="shared" si="60"/>
        <v>0</v>
      </c>
      <c r="GB147" s="59">
        <f t="shared" si="60"/>
        <v>0</v>
      </c>
      <c r="GC147" s="59">
        <f t="shared" si="60"/>
        <v>0</v>
      </c>
      <c r="GD147" s="59">
        <f t="shared" si="60"/>
        <v>0</v>
      </c>
      <c r="GE147" s="59">
        <f t="shared" si="60"/>
        <v>0</v>
      </c>
      <c r="GF147" s="59">
        <f t="shared" si="60"/>
        <v>0</v>
      </c>
      <c r="GG147" s="59">
        <f t="shared" si="60"/>
        <v>0</v>
      </c>
      <c r="GH147" s="59">
        <f t="shared" si="60"/>
        <v>0</v>
      </c>
      <c r="GI147" s="59">
        <f t="shared" si="60"/>
        <v>0</v>
      </c>
      <c r="GJ147" s="59">
        <f t="shared" si="60"/>
        <v>0</v>
      </c>
      <c r="GK147" s="59">
        <f t="shared" si="60"/>
        <v>0</v>
      </c>
      <c r="GL147" s="59">
        <f t="shared" ref="GL147:IV147" si="61">SUM(GL148:GL153)</f>
        <v>0</v>
      </c>
      <c r="GM147" s="59">
        <f t="shared" si="61"/>
        <v>0</v>
      </c>
      <c r="GN147" s="59">
        <f t="shared" si="61"/>
        <v>0</v>
      </c>
      <c r="GO147" s="59">
        <f t="shared" si="61"/>
        <v>0</v>
      </c>
      <c r="GP147" s="59">
        <f t="shared" si="61"/>
        <v>0</v>
      </c>
      <c r="GQ147" s="59">
        <f t="shared" si="61"/>
        <v>0</v>
      </c>
      <c r="GR147" s="59">
        <f t="shared" si="61"/>
        <v>0</v>
      </c>
      <c r="GS147" s="59">
        <f t="shared" si="61"/>
        <v>0</v>
      </c>
      <c r="GT147" s="59">
        <f t="shared" si="61"/>
        <v>0</v>
      </c>
      <c r="GU147" s="59">
        <f t="shared" si="61"/>
        <v>0</v>
      </c>
      <c r="GV147" s="59">
        <f t="shared" si="61"/>
        <v>0</v>
      </c>
      <c r="GW147" s="59">
        <f t="shared" si="61"/>
        <v>0</v>
      </c>
      <c r="GX147" s="59">
        <f t="shared" si="61"/>
        <v>0</v>
      </c>
      <c r="GY147" s="59">
        <f t="shared" si="61"/>
        <v>0</v>
      </c>
      <c r="GZ147" s="59">
        <f t="shared" si="61"/>
        <v>0</v>
      </c>
      <c r="HA147" s="59">
        <f t="shared" si="61"/>
        <v>0</v>
      </c>
      <c r="HB147" s="59">
        <f t="shared" si="61"/>
        <v>0</v>
      </c>
      <c r="HC147" s="59">
        <f t="shared" si="61"/>
        <v>0</v>
      </c>
      <c r="HD147" s="59">
        <f t="shared" si="61"/>
        <v>0</v>
      </c>
      <c r="HE147" s="59">
        <f t="shared" si="61"/>
        <v>0</v>
      </c>
      <c r="HF147" s="59">
        <f t="shared" si="61"/>
        <v>0</v>
      </c>
      <c r="HG147" s="59">
        <f t="shared" si="61"/>
        <v>0</v>
      </c>
      <c r="HH147" s="59">
        <f t="shared" si="61"/>
        <v>0</v>
      </c>
      <c r="HI147" s="59">
        <f t="shared" si="61"/>
        <v>0</v>
      </c>
      <c r="HJ147" s="59">
        <f t="shared" si="61"/>
        <v>0</v>
      </c>
      <c r="HK147" s="59">
        <f t="shared" si="61"/>
        <v>0</v>
      </c>
      <c r="HL147" s="59">
        <f t="shared" si="61"/>
        <v>0</v>
      </c>
      <c r="HM147" s="59">
        <f t="shared" si="61"/>
        <v>0</v>
      </c>
      <c r="HN147" s="59">
        <f t="shared" si="61"/>
        <v>0</v>
      </c>
      <c r="HO147" s="59">
        <f t="shared" si="61"/>
        <v>0</v>
      </c>
      <c r="HP147" s="59">
        <f t="shared" si="61"/>
        <v>0</v>
      </c>
      <c r="HQ147" s="59">
        <f t="shared" si="61"/>
        <v>0</v>
      </c>
      <c r="HR147" s="59">
        <f t="shared" si="61"/>
        <v>0</v>
      </c>
      <c r="HS147" s="59">
        <f t="shared" si="61"/>
        <v>0</v>
      </c>
      <c r="HT147" s="59">
        <f t="shared" si="61"/>
        <v>0</v>
      </c>
      <c r="HU147" s="59">
        <f t="shared" si="61"/>
        <v>0</v>
      </c>
      <c r="HV147" s="59">
        <f t="shared" si="61"/>
        <v>0</v>
      </c>
      <c r="HW147" s="59">
        <f t="shared" si="61"/>
        <v>0</v>
      </c>
      <c r="HX147" s="59">
        <f t="shared" si="61"/>
        <v>0</v>
      </c>
      <c r="HY147" s="59">
        <f t="shared" si="61"/>
        <v>0</v>
      </c>
      <c r="HZ147" s="59">
        <f t="shared" si="61"/>
        <v>0</v>
      </c>
      <c r="IA147" s="59">
        <f t="shared" si="61"/>
        <v>0</v>
      </c>
      <c r="IB147" s="59">
        <f t="shared" si="61"/>
        <v>0</v>
      </c>
      <c r="IC147" s="59">
        <f t="shared" si="61"/>
        <v>0</v>
      </c>
      <c r="ID147" s="59">
        <f t="shared" si="61"/>
        <v>0</v>
      </c>
      <c r="IE147" s="59">
        <f t="shared" si="61"/>
        <v>0</v>
      </c>
      <c r="IF147" s="59">
        <f t="shared" si="61"/>
        <v>0</v>
      </c>
      <c r="IG147" s="59">
        <f t="shared" si="61"/>
        <v>0</v>
      </c>
      <c r="IH147" s="59">
        <f t="shared" si="61"/>
        <v>0</v>
      </c>
      <c r="II147" s="59">
        <f t="shared" si="61"/>
        <v>0</v>
      </c>
      <c r="IJ147" s="59">
        <f t="shared" si="61"/>
        <v>0</v>
      </c>
      <c r="IK147" s="59">
        <f t="shared" si="61"/>
        <v>0</v>
      </c>
      <c r="IL147" s="59">
        <f t="shared" si="61"/>
        <v>0</v>
      </c>
      <c r="IM147" s="59">
        <f t="shared" si="61"/>
        <v>0</v>
      </c>
      <c r="IN147" s="59">
        <f t="shared" si="61"/>
        <v>0</v>
      </c>
      <c r="IO147" s="59">
        <f t="shared" si="61"/>
        <v>0</v>
      </c>
      <c r="IP147" s="59">
        <f t="shared" si="61"/>
        <v>0</v>
      </c>
      <c r="IQ147" s="59">
        <f t="shared" si="61"/>
        <v>0</v>
      </c>
      <c r="IR147" s="59">
        <f t="shared" si="61"/>
        <v>0</v>
      </c>
      <c r="IS147" s="59">
        <f t="shared" si="61"/>
        <v>0</v>
      </c>
      <c r="IT147" s="59">
        <f t="shared" si="61"/>
        <v>0</v>
      </c>
      <c r="IU147" s="59">
        <f t="shared" si="61"/>
        <v>0</v>
      </c>
      <c r="IV147" s="59">
        <f t="shared" si="61"/>
        <v>0</v>
      </c>
    </row>
    <row r="148" spans="1:256" s="22" customFormat="1">
      <c r="A148" s="204" t="s">
        <v>474</v>
      </c>
      <c r="B148" s="88">
        <f t="shared" ref="B148:B153" si="62">SUM(C148:AH148)</f>
        <v>7</v>
      </c>
      <c r="C148" s="108">
        <v>0</v>
      </c>
      <c r="D148" s="108">
        <v>0</v>
      </c>
      <c r="E148" s="108">
        <v>0</v>
      </c>
      <c r="F148" s="108">
        <v>0</v>
      </c>
      <c r="G148" s="108">
        <v>0</v>
      </c>
      <c r="H148" s="108">
        <v>0</v>
      </c>
      <c r="I148" s="108">
        <v>0</v>
      </c>
      <c r="J148" s="108">
        <v>7</v>
      </c>
      <c r="K148" s="108">
        <v>0</v>
      </c>
      <c r="L148" s="108">
        <v>0</v>
      </c>
      <c r="M148" s="108">
        <v>0</v>
      </c>
      <c r="N148" s="108">
        <v>0</v>
      </c>
      <c r="O148" s="108">
        <v>0</v>
      </c>
      <c r="P148" s="108">
        <v>0</v>
      </c>
      <c r="Q148" s="108">
        <v>0</v>
      </c>
      <c r="R148" s="108">
        <v>0</v>
      </c>
      <c r="S148" s="108">
        <v>0</v>
      </c>
      <c r="T148" s="108">
        <v>0</v>
      </c>
      <c r="U148" s="108">
        <v>0</v>
      </c>
      <c r="V148" s="108">
        <v>0</v>
      </c>
      <c r="W148" s="108">
        <v>0</v>
      </c>
      <c r="X148" s="108">
        <v>0</v>
      </c>
      <c r="Y148" s="108">
        <v>0</v>
      </c>
      <c r="Z148" s="108">
        <v>0</v>
      </c>
      <c r="AA148" s="108">
        <v>0</v>
      </c>
      <c r="AB148" s="108">
        <v>0</v>
      </c>
      <c r="AC148" s="108">
        <v>0</v>
      </c>
      <c r="AD148" s="108">
        <v>0</v>
      </c>
      <c r="AE148" s="108">
        <v>0</v>
      </c>
      <c r="AF148" s="108">
        <v>0</v>
      </c>
      <c r="AG148" s="108">
        <v>0</v>
      </c>
      <c r="AH148" s="108">
        <v>0</v>
      </c>
      <c r="AI148" s="1"/>
    </row>
    <row r="149" spans="1:256" s="22" customFormat="1">
      <c r="A149" s="204" t="s">
        <v>475</v>
      </c>
      <c r="B149" s="88">
        <f t="shared" si="62"/>
        <v>2</v>
      </c>
      <c r="C149" s="108">
        <v>0</v>
      </c>
      <c r="D149" s="108">
        <v>0</v>
      </c>
      <c r="E149" s="108">
        <v>0</v>
      </c>
      <c r="F149" s="108">
        <v>0</v>
      </c>
      <c r="G149" s="108">
        <v>0</v>
      </c>
      <c r="H149" s="108">
        <v>0</v>
      </c>
      <c r="I149" s="108">
        <v>0</v>
      </c>
      <c r="J149" s="108">
        <v>2</v>
      </c>
      <c r="K149" s="108">
        <v>0</v>
      </c>
      <c r="L149" s="108">
        <v>0</v>
      </c>
      <c r="M149" s="108">
        <v>0</v>
      </c>
      <c r="N149" s="108">
        <v>0</v>
      </c>
      <c r="O149" s="108">
        <v>0</v>
      </c>
      <c r="P149" s="108">
        <v>0</v>
      </c>
      <c r="Q149" s="108">
        <v>0</v>
      </c>
      <c r="R149" s="108">
        <v>0</v>
      </c>
      <c r="S149" s="108">
        <v>0</v>
      </c>
      <c r="T149" s="108">
        <v>0</v>
      </c>
      <c r="U149" s="108">
        <v>0</v>
      </c>
      <c r="V149" s="108">
        <v>0</v>
      </c>
      <c r="W149" s="108">
        <v>0</v>
      </c>
      <c r="X149" s="108">
        <v>0</v>
      </c>
      <c r="Y149" s="108">
        <v>0</v>
      </c>
      <c r="Z149" s="108">
        <v>0</v>
      </c>
      <c r="AA149" s="108">
        <v>0</v>
      </c>
      <c r="AB149" s="108">
        <v>0</v>
      </c>
      <c r="AC149" s="108">
        <v>0</v>
      </c>
      <c r="AD149" s="108">
        <v>0</v>
      </c>
      <c r="AE149" s="108">
        <v>0</v>
      </c>
      <c r="AF149" s="108">
        <v>0</v>
      </c>
      <c r="AG149" s="108">
        <v>0</v>
      </c>
      <c r="AH149" s="108">
        <v>0</v>
      </c>
      <c r="AI149" s="1"/>
    </row>
    <row r="150" spans="1:256" s="22" customFormat="1">
      <c r="A150" s="204" t="s">
        <v>100</v>
      </c>
      <c r="B150" s="88">
        <f t="shared" si="62"/>
        <v>3</v>
      </c>
      <c r="C150" s="108">
        <v>0</v>
      </c>
      <c r="D150" s="108">
        <v>0</v>
      </c>
      <c r="E150" s="108">
        <v>0</v>
      </c>
      <c r="F150" s="108">
        <v>0</v>
      </c>
      <c r="G150" s="108">
        <v>0</v>
      </c>
      <c r="H150" s="108">
        <v>0</v>
      </c>
      <c r="I150" s="108">
        <v>0</v>
      </c>
      <c r="J150" s="108">
        <v>3</v>
      </c>
      <c r="K150" s="108">
        <v>0</v>
      </c>
      <c r="L150" s="108">
        <v>0</v>
      </c>
      <c r="M150" s="108">
        <v>0</v>
      </c>
      <c r="N150" s="108">
        <v>0</v>
      </c>
      <c r="O150" s="108">
        <v>0</v>
      </c>
      <c r="P150" s="108">
        <v>0</v>
      </c>
      <c r="Q150" s="108">
        <v>0</v>
      </c>
      <c r="R150" s="108">
        <v>0</v>
      </c>
      <c r="S150" s="108">
        <v>0</v>
      </c>
      <c r="T150" s="108">
        <v>0</v>
      </c>
      <c r="U150" s="108">
        <v>0</v>
      </c>
      <c r="V150" s="108">
        <v>0</v>
      </c>
      <c r="W150" s="108">
        <v>0</v>
      </c>
      <c r="X150" s="108">
        <v>0</v>
      </c>
      <c r="Y150" s="108">
        <v>0</v>
      </c>
      <c r="Z150" s="108">
        <v>0</v>
      </c>
      <c r="AA150" s="108">
        <v>0</v>
      </c>
      <c r="AB150" s="108">
        <v>0</v>
      </c>
      <c r="AC150" s="108">
        <v>0</v>
      </c>
      <c r="AD150" s="108">
        <v>0</v>
      </c>
      <c r="AE150" s="108">
        <v>0</v>
      </c>
      <c r="AF150" s="108">
        <v>0</v>
      </c>
      <c r="AG150" s="108">
        <v>0</v>
      </c>
      <c r="AH150" s="108">
        <v>0</v>
      </c>
      <c r="AI150" s="1"/>
    </row>
    <row r="151" spans="1:256" s="22" customFormat="1">
      <c r="A151" s="204" t="s">
        <v>476</v>
      </c>
      <c r="B151" s="88">
        <f t="shared" si="62"/>
        <v>1</v>
      </c>
      <c r="C151" s="108">
        <v>0</v>
      </c>
      <c r="D151" s="108">
        <v>0</v>
      </c>
      <c r="E151" s="108">
        <v>0</v>
      </c>
      <c r="F151" s="108">
        <v>0</v>
      </c>
      <c r="G151" s="108">
        <v>0</v>
      </c>
      <c r="H151" s="108">
        <v>0</v>
      </c>
      <c r="I151" s="108">
        <v>0</v>
      </c>
      <c r="J151" s="108">
        <v>1</v>
      </c>
      <c r="K151" s="108">
        <v>0</v>
      </c>
      <c r="L151" s="108">
        <v>0</v>
      </c>
      <c r="M151" s="108">
        <v>0</v>
      </c>
      <c r="N151" s="108">
        <v>0</v>
      </c>
      <c r="O151" s="108">
        <v>0</v>
      </c>
      <c r="P151" s="108">
        <v>0</v>
      </c>
      <c r="Q151" s="108">
        <v>0</v>
      </c>
      <c r="R151" s="108">
        <v>0</v>
      </c>
      <c r="S151" s="108">
        <v>0</v>
      </c>
      <c r="T151" s="108">
        <v>0</v>
      </c>
      <c r="U151" s="108">
        <v>0</v>
      </c>
      <c r="V151" s="108">
        <v>0</v>
      </c>
      <c r="W151" s="108">
        <v>0</v>
      </c>
      <c r="X151" s="108">
        <v>0</v>
      </c>
      <c r="Y151" s="108">
        <v>0</v>
      </c>
      <c r="Z151" s="108">
        <v>0</v>
      </c>
      <c r="AA151" s="108">
        <v>0</v>
      </c>
      <c r="AB151" s="108">
        <v>0</v>
      </c>
      <c r="AC151" s="108">
        <v>0</v>
      </c>
      <c r="AD151" s="108">
        <v>0</v>
      </c>
      <c r="AE151" s="108">
        <v>0</v>
      </c>
      <c r="AF151" s="108">
        <v>0</v>
      </c>
      <c r="AG151" s="108">
        <v>0</v>
      </c>
      <c r="AH151" s="108">
        <v>0</v>
      </c>
      <c r="AI151" s="1"/>
    </row>
    <row r="152" spans="1:256" s="22" customFormat="1">
      <c r="A152" s="204" t="s">
        <v>15</v>
      </c>
      <c r="B152" s="88">
        <f t="shared" si="62"/>
        <v>8</v>
      </c>
      <c r="C152" s="108">
        <v>0</v>
      </c>
      <c r="D152" s="108">
        <v>0</v>
      </c>
      <c r="E152" s="108">
        <v>0</v>
      </c>
      <c r="F152" s="108">
        <v>0</v>
      </c>
      <c r="G152" s="108">
        <v>0</v>
      </c>
      <c r="H152" s="108">
        <v>0</v>
      </c>
      <c r="I152" s="108">
        <v>0</v>
      </c>
      <c r="J152" s="108">
        <v>8</v>
      </c>
      <c r="K152" s="108">
        <v>0</v>
      </c>
      <c r="L152" s="108">
        <v>0</v>
      </c>
      <c r="M152" s="108">
        <v>0</v>
      </c>
      <c r="N152" s="108">
        <v>0</v>
      </c>
      <c r="O152" s="108">
        <v>0</v>
      </c>
      <c r="P152" s="108">
        <v>0</v>
      </c>
      <c r="Q152" s="108">
        <v>0</v>
      </c>
      <c r="R152" s="108">
        <v>0</v>
      </c>
      <c r="S152" s="108">
        <v>0</v>
      </c>
      <c r="T152" s="108">
        <v>0</v>
      </c>
      <c r="U152" s="108">
        <v>0</v>
      </c>
      <c r="V152" s="108">
        <v>0</v>
      </c>
      <c r="W152" s="108">
        <v>0</v>
      </c>
      <c r="X152" s="108">
        <v>0</v>
      </c>
      <c r="Y152" s="108">
        <v>0</v>
      </c>
      <c r="Z152" s="108">
        <v>0</v>
      </c>
      <c r="AA152" s="108">
        <v>0</v>
      </c>
      <c r="AB152" s="108">
        <v>0</v>
      </c>
      <c r="AC152" s="108">
        <v>0</v>
      </c>
      <c r="AD152" s="108">
        <v>0</v>
      </c>
      <c r="AE152" s="108">
        <v>0</v>
      </c>
      <c r="AF152" s="108">
        <v>0</v>
      </c>
      <c r="AG152" s="108">
        <v>0</v>
      </c>
      <c r="AH152" s="108">
        <v>0</v>
      </c>
      <c r="AI152" s="1"/>
    </row>
    <row r="153" spans="1:256" s="22" customFormat="1">
      <c r="A153" s="204" t="s">
        <v>330</v>
      </c>
      <c r="B153" s="88">
        <f t="shared" si="62"/>
        <v>14</v>
      </c>
      <c r="C153" s="108">
        <v>0</v>
      </c>
      <c r="D153" s="108">
        <v>0</v>
      </c>
      <c r="E153" s="108">
        <v>0</v>
      </c>
      <c r="F153" s="108">
        <v>0</v>
      </c>
      <c r="G153" s="108">
        <v>0</v>
      </c>
      <c r="H153" s="108">
        <v>0</v>
      </c>
      <c r="I153" s="108">
        <v>2</v>
      </c>
      <c r="J153" s="108">
        <v>3</v>
      </c>
      <c r="K153" s="108">
        <v>0</v>
      </c>
      <c r="L153" s="108">
        <v>0</v>
      </c>
      <c r="M153" s="108">
        <v>0</v>
      </c>
      <c r="N153" s="108">
        <v>0</v>
      </c>
      <c r="O153" s="108">
        <v>0</v>
      </c>
      <c r="P153" s="108">
        <v>0</v>
      </c>
      <c r="Q153" s="108">
        <v>1</v>
      </c>
      <c r="R153" s="108">
        <v>0</v>
      </c>
      <c r="S153" s="108">
        <v>0</v>
      </c>
      <c r="T153" s="108">
        <v>0</v>
      </c>
      <c r="U153" s="108">
        <v>0</v>
      </c>
      <c r="V153" s="108">
        <v>0</v>
      </c>
      <c r="W153" s="108">
        <v>0</v>
      </c>
      <c r="X153" s="108">
        <v>0</v>
      </c>
      <c r="Y153" s="108">
        <v>8</v>
      </c>
      <c r="Z153" s="108">
        <v>0</v>
      </c>
      <c r="AA153" s="108">
        <v>0</v>
      </c>
      <c r="AB153" s="108">
        <v>0</v>
      </c>
      <c r="AC153" s="108">
        <v>0</v>
      </c>
      <c r="AD153" s="108">
        <v>0</v>
      </c>
      <c r="AE153" s="108">
        <v>0</v>
      </c>
      <c r="AF153" s="108">
        <v>0</v>
      </c>
      <c r="AG153" s="108">
        <v>0</v>
      </c>
      <c r="AH153" s="108">
        <v>0</v>
      </c>
      <c r="AI153" s="1"/>
    </row>
    <row r="154" spans="1:256" s="22" customFormat="1">
      <c r="A154" s="204"/>
      <c r="B154" s="108"/>
      <c r="C154" s="108"/>
      <c r="D154" s="108"/>
      <c r="E154" s="108"/>
      <c r="F154" s="108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108"/>
      <c r="AA154" s="108"/>
      <c r="AB154" s="108"/>
      <c r="AC154" s="108"/>
      <c r="AD154" s="108"/>
      <c r="AE154" s="108"/>
      <c r="AF154" s="108"/>
      <c r="AG154" s="108"/>
      <c r="AH154" s="108"/>
      <c r="AI154" s="1"/>
    </row>
    <row r="155" spans="1:256" s="22" customFormat="1">
      <c r="A155" s="203" t="s">
        <v>211</v>
      </c>
      <c r="B155" s="88">
        <f t="shared" ref="B155:BM155" si="63">SUM(B156:B162)</f>
        <v>220</v>
      </c>
      <c r="C155" s="88">
        <f t="shared" si="63"/>
        <v>0</v>
      </c>
      <c r="D155" s="88">
        <f t="shared" si="63"/>
        <v>0</v>
      </c>
      <c r="E155" s="88">
        <f t="shared" si="63"/>
        <v>0</v>
      </c>
      <c r="F155" s="88">
        <f t="shared" si="63"/>
        <v>0</v>
      </c>
      <c r="G155" s="88">
        <f t="shared" si="63"/>
        <v>1</v>
      </c>
      <c r="H155" s="88">
        <f t="shared" si="63"/>
        <v>1</v>
      </c>
      <c r="I155" s="88">
        <f t="shared" si="63"/>
        <v>3</v>
      </c>
      <c r="J155" s="88">
        <f t="shared" si="63"/>
        <v>191</v>
      </c>
      <c r="K155" s="88">
        <f t="shared" si="63"/>
        <v>0</v>
      </c>
      <c r="L155" s="88">
        <f t="shared" si="63"/>
        <v>0</v>
      </c>
      <c r="M155" s="88">
        <f t="shared" si="63"/>
        <v>1</v>
      </c>
      <c r="N155" s="88">
        <f t="shared" si="63"/>
        <v>0</v>
      </c>
      <c r="O155" s="88">
        <f t="shared" si="63"/>
        <v>2</v>
      </c>
      <c r="P155" s="88">
        <f t="shared" si="63"/>
        <v>0</v>
      </c>
      <c r="Q155" s="88">
        <f t="shared" si="63"/>
        <v>0</v>
      </c>
      <c r="R155" s="88">
        <f t="shared" si="63"/>
        <v>0</v>
      </c>
      <c r="S155" s="88">
        <f t="shared" si="63"/>
        <v>0</v>
      </c>
      <c r="T155" s="88">
        <f t="shared" si="63"/>
        <v>0</v>
      </c>
      <c r="U155" s="88">
        <f t="shared" si="63"/>
        <v>0</v>
      </c>
      <c r="V155" s="88">
        <f t="shared" si="63"/>
        <v>0</v>
      </c>
      <c r="W155" s="88">
        <f t="shared" si="63"/>
        <v>0</v>
      </c>
      <c r="X155" s="88">
        <f t="shared" si="63"/>
        <v>0</v>
      </c>
      <c r="Y155" s="88">
        <f t="shared" si="63"/>
        <v>17</v>
      </c>
      <c r="Z155" s="88">
        <f t="shared" si="63"/>
        <v>0</v>
      </c>
      <c r="AA155" s="88">
        <f t="shared" si="63"/>
        <v>1</v>
      </c>
      <c r="AB155" s="88">
        <f t="shared" si="63"/>
        <v>0</v>
      </c>
      <c r="AC155" s="88">
        <f t="shared" si="63"/>
        <v>0</v>
      </c>
      <c r="AD155" s="88">
        <f t="shared" si="63"/>
        <v>2</v>
      </c>
      <c r="AE155" s="88">
        <f t="shared" si="63"/>
        <v>0</v>
      </c>
      <c r="AF155" s="88">
        <f t="shared" si="63"/>
        <v>0</v>
      </c>
      <c r="AG155" s="88">
        <f t="shared" si="63"/>
        <v>1</v>
      </c>
      <c r="AH155" s="88">
        <f t="shared" si="63"/>
        <v>0</v>
      </c>
      <c r="AI155" s="172">
        <f t="shared" si="63"/>
        <v>0</v>
      </c>
      <c r="AJ155" s="59">
        <f t="shared" si="63"/>
        <v>0</v>
      </c>
      <c r="AK155" s="59">
        <f t="shared" si="63"/>
        <v>0</v>
      </c>
      <c r="AL155" s="59">
        <f t="shared" si="63"/>
        <v>0</v>
      </c>
      <c r="AM155" s="59">
        <f t="shared" si="63"/>
        <v>0</v>
      </c>
      <c r="AN155" s="59">
        <f t="shared" si="63"/>
        <v>0</v>
      </c>
      <c r="AO155" s="59">
        <f t="shared" si="63"/>
        <v>0</v>
      </c>
      <c r="AP155" s="59">
        <f t="shared" si="63"/>
        <v>0</v>
      </c>
      <c r="AQ155" s="59">
        <f t="shared" si="63"/>
        <v>0</v>
      </c>
      <c r="AR155" s="59">
        <f t="shared" si="63"/>
        <v>0</v>
      </c>
      <c r="AS155" s="59">
        <f t="shared" si="63"/>
        <v>0</v>
      </c>
      <c r="AT155" s="59">
        <f t="shared" si="63"/>
        <v>0</v>
      </c>
      <c r="AU155" s="59">
        <f t="shared" si="63"/>
        <v>0</v>
      </c>
      <c r="AV155" s="59">
        <f t="shared" si="63"/>
        <v>0</v>
      </c>
      <c r="AW155" s="59">
        <f t="shared" si="63"/>
        <v>0</v>
      </c>
      <c r="AX155" s="59">
        <f t="shared" si="63"/>
        <v>0</v>
      </c>
      <c r="AY155" s="59">
        <f t="shared" si="63"/>
        <v>0</v>
      </c>
      <c r="AZ155" s="59">
        <f t="shared" si="63"/>
        <v>0</v>
      </c>
      <c r="BA155" s="59">
        <f t="shared" si="63"/>
        <v>0</v>
      </c>
      <c r="BB155" s="59">
        <f t="shared" si="63"/>
        <v>0</v>
      </c>
      <c r="BC155" s="59">
        <f t="shared" si="63"/>
        <v>0</v>
      </c>
      <c r="BD155" s="59">
        <f t="shared" si="63"/>
        <v>0</v>
      </c>
      <c r="BE155" s="59">
        <f t="shared" si="63"/>
        <v>0</v>
      </c>
      <c r="BF155" s="59">
        <f t="shared" si="63"/>
        <v>0</v>
      </c>
      <c r="BG155" s="59">
        <f t="shared" si="63"/>
        <v>0</v>
      </c>
      <c r="BH155" s="59">
        <f t="shared" si="63"/>
        <v>0</v>
      </c>
      <c r="BI155" s="59">
        <f t="shared" si="63"/>
        <v>0</v>
      </c>
      <c r="BJ155" s="59">
        <f t="shared" si="63"/>
        <v>0</v>
      </c>
      <c r="BK155" s="59">
        <f t="shared" si="63"/>
        <v>0</v>
      </c>
      <c r="BL155" s="59">
        <f t="shared" si="63"/>
        <v>0</v>
      </c>
      <c r="BM155" s="59">
        <f t="shared" si="63"/>
        <v>0</v>
      </c>
      <c r="BN155" s="59">
        <f t="shared" ref="BN155:DY155" si="64">SUM(BN156:BN162)</f>
        <v>0</v>
      </c>
      <c r="BO155" s="59">
        <f t="shared" si="64"/>
        <v>0</v>
      </c>
      <c r="BP155" s="59">
        <f t="shared" si="64"/>
        <v>0</v>
      </c>
      <c r="BQ155" s="59">
        <f t="shared" si="64"/>
        <v>0</v>
      </c>
      <c r="BR155" s="59">
        <f t="shared" si="64"/>
        <v>0</v>
      </c>
      <c r="BS155" s="59">
        <f t="shared" si="64"/>
        <v>0</v>
      </c>
      <c r="BT155" s="59">
        <f t="shared" si="64"/>
        <v>0</v>
      </c>
      <c r="BU155" s="59">
        <f t="shared" si="64"/>
        <v>0</v>
      </c>
      <c r="BV155" s="59">
        <f t="shared" si="64"/>
        <v>0</v>
      </c>
      <c r="BW155" s="59">
        <f t="shared" si="64"/>
        <v>0</v>
      </c>
      <c r="BX155" s="59">
        <f t="shared" si="64"/>
        <v>0</v>
      </c>
      <c r="BY155" s="59">
        <f t="shared" si="64"/>
        <v>0</v>
      </c>
      <c r="BZ155" s="59">
        <f t="shared" si="64"/>
        <v>0</v>
      </c>
      <c r="CA155" s="59">
        <f t="shared" si="64"/>
        <v>0</v>
      </c>
      <c r="CB155" s="59">
        <f t="shared" si="64"/>
        <v>0</v>
      </c>
      <c r="CC155" s="59">
        <f t="shared" si="64"/>
        <v>0</v>
      </c>
      <c r="CD155" s="59">
        <f t="shared" si="64"/>
        <v>0</v>
      </c>
      <c r="CE155" s="59">
        <f t="shared" si="64"/>
        <v>0</v>
      </c>
      <c r="CF155" s="59">
        <f t="shared" si="64"/>
        <v>0</v>
      </c>
      <c r="CG155" s="59">
        <f t="shared" si="64"/>
        <v>0</v>
      </c>
      <c r="CH155" s="59">
        <f t="shared" si="64"/>
        <v>0</v>
      </c>
      <c r="CI155" s="59">
        <f t="shared" si="64"/>
        <v>0</v>
      </c>
      <c r="CJ155" s="59">
        <f t="shared" si="64"/>
        <v>0</v>
      </c>
      <c r="CK155" s="59">
        <f t="shared" si="64"/>
        <v>0</v>
      </c>
      <c r="CL155" s="59">
        <f t="shared" si="64"/>
        <v>0</v>
      </c>
      <c r="CM155" s="59">
        <f t="shared" si="64"/>
        <v>0</v>
      </c>
      <c r="CN155" s="59">
        <f t="shared" si="64"/>
        <v>0</v>
      </c>
      <c r="CO155" s="59">
        <f t="shared" si="64"/>
        <v>0</v>
      </c>
      <c r="CP155" s="59">
        <f t="shared" si="64"/>
        <v>0</v>
      </c>
      <c r="CQ155" s="59">
        <f t="shared" si="64"/>
        <v>0</v>
      </c>
      <c r="CR155" s="59">
        <f t="shared" si="64"/>
        <v>0</v>
      </c>
      <c r="CS155" s="59">
        <f t="shared" si="64"/>
        <v>0</v>
      </c>
      <c r="CT155" s="59">
        <f t="shared" si="64"/>
        <v>0</v>
      </c>
      <c r="CU155" s="59">
        <f t="shared" si="64"/>
        <v>0</v>
      </c>
      <c r="CV155" s="59">
        <f t="shared" si="64"/>
        <v>0</v>
      </c>
      <c r="CW155" s="59">
        <f t="shared" si="64"/>
        <v>0</v>
      </c>
      <c r="CX155" s="59">
        <f t="shared" si="64"/>
        <v>0</v>
      </c>
      <c r="CY155" s="59">
        <f t="shared" si="64"/>
        <v>0</v>
      </c>
      <c r="CZ155" s="59">
        <f t="shared" si="64"/>
        <v>0</v>
      </c>
      <c r="DA155" s="59">
        <f t="shared" si="64"/>
        <v>0</v>
      </c>
      <c r="DB155" s="59">
        <f t="shared" si="64"/>
        <v>0</v>
      </c>
      <c r="DC155" s="59">
        <f t="shared" si="64"/>
        <v>0</v>
      </c>
      <c r="DD155" s="59">
        <f t="shared" si="64"/>
        <v>0</v>
      </c>
      <c r="DE155" s="59">
        <f t="shared" si="64"/>
        <v>0</v>
      </c>
      <c r="DF155" s="59">
        <f t="shared" si="64"/>
        <v>0</v>
      </c>
      <c r="DG155" s="59">
        <f t="shared" si="64"/>
        <v>0</v>
      </c>
      <c r="DH155" s="59">
        <f t="shared" si="64"/>
        <v>0</v>
      </c>
      <c r="DI155" s="59">
        <f t="shared" si="64"/>
        <v>0</v>
      </c>
      <c r="DJ155" s="59">
        <f t="shared" si="64"/>
        <v>0</v>
      </c>
      <c r="DK155" s="59">
        <f t="shared" si="64"/>
        <v>0</v>
      </c>
      <c r="DL155" s="59">
        <f t="shared" si="64"/>
        <v>0</v>
      </c>
      <c r="DM155" s="59">
        <f t="shared" si="64"/>
        <v>0</v>
      </c>
      <c r="DN155" s="59">
        <f t="shared" si="64"/>
        <v>0</v>
      </c>
      <c r="DO155" s="59">
        <f t="shared" si="64"/>
        <v>0</v>
      </c>
      <c r="DP155" s="59">
        <f t="shared" si="64"/>
        <v>0</v>
      </c>
      <c r="DQ155" s="59">
        <f t="shared" si="64"/>
        <v>0</v>
      </c>
      <c r="DR155" s="59">
        <f t="shared" si="64"/>
        <v>0</v>
      </c>
      <c r="DS155" s="59">
        <f t="shared" si="64"/>
        <v>0</v>
      </c>
      <c r="DT155" s="59">
        <f t="shared" si="64"/>
        <v>0</v>
      </c>
      <c r="DU155" s="59">
        <f t="shared" si="64"/>
        <v>0</v>
      </c>
      <c r="DV155" s="59">
        <f t="shared" si="64"/>
        <v>0</v>
      </c>
      <c r="DW155" s="59">
        <f t="shared" si="64"/>
        <v>0</v>
      </c>
      <c r="DX155" s="59">
        <f t="shared" si="64"/>
        <v>0</v>
      </c>
      <c r="DY155" s="59">
        <f t="shared" si="64"/>
        <v>0</v>
      </c>
      <c r="DZ155" s="59">
        <f t="shared" ref="DZ155:GK155" si="65">SUM(DZ156:DZ162)</f>
        <v>0</v>
      </c>
      <c r="EA155" s="59">
        <f t="shared" si="65"/>
        <v>0</v>
      </c>
      <c r="EB155" s="59">
        <f t="shared" si="65"/>
        <v>0</v>
      </c>
      <c r="EC155" s="59">
        <f t="shared" si="65"/>
        <v>0</v>
      </c>
      <c r="ED155" s="59">
        <f t="shared" si="65"/>
        <v>0</v>
      </c>
      <c r="EE155" s="59">
        <f t="shared" si="65"/>
        <v>0</v>
      </c>
      <c r="EF155" s="59">
        <f t="shared" si="65"/>
        <v>0</v>
      </c>
      <c r="EG155" s="59">
        <f t="shared" si="65"/>
        <v>0</v>
      </c>
      <c r="EH155" s="59">
        <f t="shared" si="65"/>
        <v>0</v>
      </c>
      <c r="EI155" s="59">
        <f t="shared" si="65"/>
        <v>0</v>
      </c>
      <c r="EJ155" s="59">
        <f t="shared" si="65"/>
        <v>0</v>
      </c>
      <c r="EK155" s="59">
        <f t="shared" si="65"/>
        <v>0</v>
      </c>
      <c r="EL155" s="59">
        <f t="shared" si="65"/>
        <v>0</v>
      </c>
      <c r="EM155" s="59">
        <f t="shared" si="65"/>
        <v>0</v>
      </c>
      <c r="EN155" s="59">
        <f t="shared" si="65"/>
        <v>0</v>
      </c>
      <c r="EO155" s="59">
        <f t="shared" si="65"/>
        <v>0</v>
      </c>
      <c r="EP155" s="59">
        <f t="shared" si="65"/>
        <v>0</v>
      </c>
      <c r="EQ155" s="59">
        <f t="shared" si="65"/>
        <v>0</v>
      </c>
      <c r="ER155" s="59">
        <f t="shared" si="65"/>
        <v>0</v>
      </c>
      <c r="ES155" s="59">
        <f t="shared" si="65"/>
        <v>0</v>
      </c>
      <c r="ET155" s="59">
        <f t="shared" si="65"/>
        <v>0</v>
      </c>
      <c r="EU155" s="59">
        <f t="shared" si="65"/>
        <v>0</v>
      </c>
      <c r="EV155" s="59">
        <f t="shared" si="65"/>
        <v>0</v>
      </c>
      <c r="EW155" s="59">
        <f t="shared" si="65"/>
        <v>0</v>
      </c>
      <c r="EX155" s="59">
        <f t="shared" si="65"/>
        <v>0</v>
      </c>
      <c r="EY155" s="59">
        <f t="shared" si="65"/>
        <v>0</v>
      </c>
      <c r="EZ155" s="59">
        <f t="shared" si="65"/>
        <v>0</v>
      </c>
      <c r="FA155" s="59">
        <f t="shared" si="65"/>
        <v>0</v>
      </c>
      <c r="FB155" s="59">
        <f t="shared" si="65"/>
        <v>0</v>
      </c>
      <c r="FC155" s="59">
        <f t="shared" si="65"/>
        <v>0</v>
      </c>
      <c r="FD155" s="59">
        <f t="shared" si="65"/>
        <v>0</v>
      </c>
      <c r="FE155" s="59">
        <f t="shared" si="65"/>
        <v>0</v>
      </c>
      <c r="FF155" s="59">
        <f t="shared" si="65"/>
        <v>0</v>
      </c>
      <c r="FG155" s="59">
        <f t="shared" si="65"/>
        <v>0</v>
      </c>
      <c r="FH155" s="59">
        <f t="shared" si="65"/>
        <v>0</v>
      </c>
      <c r="FI155" s="59">
        <f t="shared" si="65"/>
        <v>0</v>
      </c>
      <c r="FJ155" s="59">
        <f t="shared" si="65"/>
        <v>0</v>
      </c>
      <c r="FK155" s="59">
        <f t="shared" si="65"/>
        <v>0</v>
      </c>
      <c r="FL155" s="59">
        <f t="shared" si="65"/>
        <v>0</v>
      </c>
      <c r="FM155" s="59">
        <f t="shared" si="65"/>
        <v>0</v>
      </c>
      <c r="FN155" s="59">
        <f t="shared" si="65"/>
        <v>0</v>
      </c>
      <c r="FO155" s="59">
        <f t="shared" si="65"/>
        <v>0</v>
      </c>
      <c r="FP155" s="59">
        <f t="shared" si="65"/>
        <v>0</v>
      </c>
      <c r="FQ155" s="59">
        <f t="shared" si="65"/>
        <v>0</v>
      </c>
      <c r="FR155" s="59">
        <f t="shared" si="65"/>
        <v>0</v>
      </c>
      <c r="FS155" s="59">
        <f t="shared" si="65"/>
        <v>0</v>
      </c>
      <c r="FT155" s="59">
        <f t="shared" si="65"/>
        <v>0</v>
      </c>
      <c r="FU155" s="59">
        <f t="shared" si="65"/>
        <v>0</v>
      </c>
      <c r="FV155" s="59">
        <f t="shared" si="65"/>
        <v>0</v>
      </c>
      <c r="FW155" s="59">
        <f t="shared" si="65"/>
        <v>0</v>
      </c>
      <c r="FX155" s="59">
        <f t="shared" si="65"/>
        <v>0</v>
      </c>
      <c r="FY155" s="59">
        <f t="shared" si="65"/>
        <v>0</v>
      </c>
      <c r="FZ155" s="59">
        <f t="shared" si="65"/>
        <v>0</v>
      </c>
      <c r="GA155" s="59">
        <f t="shared" si="65"/>
        <v>0</v>
      </c>
      <c r="GB155" s="59">
        <f t="shared" si="65"/>
        <v>0</v>
      </c>
      <c r="GC155" s="59">
        <f t="shared" si="65"/>
        <v>0</v>
      </c>
      <c r="GD155" s="59">
        <f t="shared" si="65"/>
        <v>0</v>
      </c>
      <c r="GE155" s="59">
        <f t="shared" si="65"/>
        <v>0</v>
      </c>
      <c r="GF155" s="59">
        <f t="shared" si="65"/>
        <v>0</v>
      </c>
      <c r="GG155" s="59">
        <f t="shared" si="65"/>
        <v>0</v>
      </c>
      <c r="GH155" s="59">
        <f t="shared" si="65"/>
        <v>0</v>
      </c>
      <c r="GI155" s="59">
        <f t="shared" si="65"/>
        <v>0</v>
      </c>
      <c r="GJ155" s="59">
        <f t="shared" si="65"/>
        <v>0</v>
      </c>
      <c r="GK155" s="59">
        <f t="shared" si="65"/>
        <v>0</v>
      </c>
      <c r="GL155" s="59">
        <f t="shared" ref="GL155:IV155" si="66">SUM(GL156:GL162)</f>
        <v>0</v>
      </c>
      <c r="GM155" s="59">
        <f t="shared" si="66"/>
        <v>0</v>
      </c>
      <c r="GN155" s="59">
        <f t="shared" si="66"/>
        <v>0</v>
      </c>
      <c r="GO155" s="59">
        <f t="shared" si="66"/>
        <v>0</v>
      </c>
      <c r="GP155" s="59">
        <f t="shared" si="66"/>
        <v>0</v>
      </c>
      <c r="GQ155" s="59">
        <f t="shared" si="66"/>
        <v>0</v>
      </c>
      <c r="GR155" s="59">
        <f t="shared" si="66"/>
        <v>0</v>
      </c>
      <c r="GS155" s="59">
        <f t="shared" si="66"/>
        <v>0</v>
      </c>
      <c r="GT155" s="59">
        <f t="shared" si="66"/>
        <v>0</v>
      </c>
      <c r="GU155" s="59">
        <f t="shared" si="66"/>
        <v>0</v>
      </c>
      <c r="GV155" s="59">
        <f t="shared" si="66"/>
        <v>0</v>
      </c>
      <c r="GW155" s="59">
        <f t="shared" si="66"/>
        <v>0</v>
      </c>
      <c r="GX155" s="59">
        <f t="shared" si="66"/>
        <v>0</v>
      </c>
      <c r="GY155" s="59">
        <f t="shared" si="66"/>
        <v>0</v>
      </c>
      <c r="GZ155" s="59">
        <f t="shared" si="66"/>
        <v>0</v>
      </c>
      <c r="HA155" s="59">
        <f t="shared" si="66"/>
        <v>0</v>
      </c>
      <c r="HB155" s="59">
        <f t="shared" si="66"/>
        <v>0</v>
      </c>
      <c r="HC155" s="59">
        <f t="shared" si="66"/>
        <v>0</v>
      </c>
      <c r="HD155" s="59">
        <f t="shared" si="66"/>
        <v>0</v>
      </c>
      <c r="HE155" s="59">
        <f t="shared" si="66"/>
        <v>0</v>
      </c>
      <c r="HF155" s="59">
        <f t="shared" si="66"/>
        <v>0</v>
      </c>
      <c r="HG155" s="59">
        <f t="shared" si="66"/>
        <v>0</v>
      </c>
      <c r="HH155" s="59">
        <f t="shared" si="66"/>
        <v>0</v>
      </c>
      <c r="HI155" s="59">
        <f t="shared" si="66"/>
        <v>0</v>
      </c>
      <c r="HJ155" s="59">
        <f t="shared" si="66"/>
        <v>0</v>
      </c>
      <c r="HK155" s="59">
        <f t="shared" si="66"/>
        <v>0</v>
      </c>
      <c r="HL155" s="59">
        <f t="shared" si="66"/>
        <v>0</v>
      </c>
      <c r="HM155" s="59">
        <f t="shared" si="66"/>
        <v>0</v>
      </c>
      <c r="HN155" s="59">
        <f t="shared" si="66"/>
        <v>0</v>
      </c>
      <c r="HO155" s="59">
        <f t="shared" si="66"/>
        <v>0</v>
      </c>
      <c r="HP155" s="59">
        <f t="shared" si="66"/>
        <v>0</v>
      </c>
      <c r="HQ155" s="59">
        <f t="shared" si="66"/>
        <v>0</v>
      </c>
      <c r="HR155" s="59">
        <f t="shared" si="66"/>
        <v>0</v>
      </c>
      <c r="HS155" s="59">
        <f t="shared" si="66"/>
        <v>0</v>
      </c>
      <c r="HT155" s="59">
        <f t="shared" si="66"/>
        <v>0</v>
      </c>
      <c r="HU155" s="59">
        <f t="shared" si="66"/>
        <v>0</v>
      </c>
      <c r="HV155" s="59">
        <f t="shared" si="66"/>
        <v>0</v>
      </c>
      <c r="HW155" s="59">
        <f t="shared" si="66"/>
        <v>0</v>
      </c>
      <c r="HX155" s="59">
        <f t="shared" si="66"/>
        <v>0</v>
      </c>
      <c r="HY155" s="59">
        <f t="shared" si="66"/>
        <v>0</v>
      </c>
      <c r="HZ155" s="59">
        <f t="shared" si="66"/>
        <v>0</v>
      </c>
      <c r="IA155" s="59">
        <f t="shared" si="66"/>
        <v>0</v>
      </c>
      <c r="IB155" s="59">
        <f t="shared" si="66"/>
        <v>0</v>
      </c>
      <c r="IC155" s="59">
        <f t="shared" si="66"/>
        <v>0</v>
      </c>
      <c r="ID155" s="59">
        <f t="shared" si="66"/>
        <v>0</v>
      </c>
      <c r="IE155" s="59">
        <f t="shared" si="66"/>
        <v>0</v>
      </c>
      <c r="IF155" s="59">
        <f t="shared" si="66"/>
        <v>0</v>
      </c>
      <c r="IG155" s="59">
        <f t="shared" si="66"/>
        <v>0</v>
      </c>
      <c r="IH155" s="59">
        <f t="shared" si="66"/>
        <v>0</v>
      </c>
      <c r="II155" s="59">
        <f t="shared" si="66"/>
        <v>0</v>
      </c>
      <c r="IJ155" s="59">
        <f t="shared" si="66"/>
        <v>0</v>
      </c>
      <c r="IK155" s="59">
        <f t="shared" si="66"/>
        <v>0</v>
      </c>
      <c r="IL155" s="59">
        <f t="shared" si="66"/>
        <v>0</v>
      </c>
      <c r="IM155" s="59">
        <f t="shared" si="66"/>
        <v>0</v>
      </c>
      <c r="IN155" s="59">
        <f t="shared" si="66"/>
        <v>0</v>
      </c>
      <c r="IO155" s="59">
        <f t="shared" si="66"/>
        <v>0</v>
      </c>
      <c r="IP155" s="59">
        <f t="shared" si="66"/>
        <v>0</v>
      </c>
      <c r="IQ155" s="59">
        <f t="shared" si="66"/>
        <v>0</v>
      </c>
      <c r="IR155" s="59">
        <f t="shared" si="66"/>
        <v>0</v>
      </c>
      <c r="IS155" s="59">
        <f t="shared" si="66"/>
        <v>0</v>
      </c>
      <c r="IT155" s="59">
        <f t="shared" si="66"/>
        <v>0</v>
      </c>
      <c r="IU155" s="59">
        <f t="shared" si="66"/>
        <v>0</v>
      </c>
      <c r="IV155" s="59">
        <f t="shared" si="66"/>
        <v>0</v>
      </c>
    </row>
    <row r="156" spans="1:256" s="22" customFormat="1">
      <c r="A156" s="204" t="s">
        <v>331</v>
      </c>
      <c r="B156" s="88">
        <f t="shared" ref="B156:B162" si="67">SUM(C156:AH156)</f>
        <v>1</v>
      </c>
      <c r="C156" s="108">
        <v>0</v>
      </c>
      <c r="D156" s="108">
        <v>0</v>
      </c>
      <c r="E156" s="108">
        <v>0</v>
      </c>
      <c r="F156" s="108">
        <v>0</v>
      </c>
      <c r="G156" s="108">
        <v>0</v>
      </c>
      <c r="H156" s="108">
        <v>0</v>
      </c>
      <c r="I156" s="108">
        <v>0</v>
      </c>
      <c r="J156" s="108">
        <v>1</v>
      </c>
      <c r="K156" s="108">
        <v>0</v>
      </c>
      <c r="L156" s="108">
        <v>0</v>
      </c>
      <c r="M156" s="108">
        <v>0</v>
      </c>
      <c r="N156" s="108">
        <v>0</v>
      </c>
      <c r="O156" s="108">
        <v>0</v>
      </c>
      <c r="P156" s="108">
        <v>0</v>
      </c>
      <c r="Q156" s="108">
        <v>0</v>
      </c>
      <c r="R156" s="108">
        <v>0</v>
      </c>
      <c r="S156" s="108">
        <v>0</v>
      </c>
      <c r="T156" s="108">
        <v>0</v>
      </c>
      <c r="U156" s="108">
        <v>0</v>
      </c>
      <c r="V156" s="108">
        <v>0</v>
      </c>
      <c r="W156" s="108">
        <v>0</v>
      </c>
      <c r="X156" s="108">
        <v>0</v>
      </c>
      <c r="Y156" s="108">
        <v>0</v>
      </c>
      <c r="Z156" s="108">
        <v>0</v>
      </c>
      <c r="AA156" s="108">
        <v>0</v>
      </c>
      <c r="AB156" s="108">
        <v>0</v>
      </c>
      <c r="AC156" s="108">
        <v>0</v>
      </c>
      <c r="AD156" s="108">
        <v>0</v>
      </c>
      <c r="AE156" s="108">
        <v>0</v>
      </c>
      <c r="AF156" s="108">
        <v>0</v>
      </c>
      <c r="AG156" s="108">
        <v>0</v>
      </c>
      <c r="AH156" s="108">
        <v>0</v>
      </c>
      <c r="AI156" s="1"/>
    </row>
    <row r="157" spans="1:256" s="22" customFormat="1">
      <c r="A157" s="204" t="s">
        <v>477</v>
      </c>
      <c r="B157" s="88">
        <f t="shared" si="67"/>
        <v>112</v>
      </c>
      <c r="C157" s="108">
        <v>0</v>
      </c>
      <c r="D157" s="108">
        <v>0</v>
      </c>
      <c r="E157" s="108">
        <v>0</v>
      </c>
      <c r="F157" s="108">
        <v>0</v>
      </c>
      <c r="G157" s="108">
        <v>0</v>
      </c>
      <c r="H157" s="108">
        <v>0</v>
      </c>
      <c r="I157" s="108">
        <v>1</v>
      </c>
      <c r="J157" s="108">
        <v>107</v>
      </c>
      <c r="K157" s="108">
        <v>0</v>
      </c>
      <c r="L157" s="108">
        <v>0</v>
      </c>
      <c r="M157" s="108">
        <v>0</v>
      </c>
      <c r="N157" s="108">
        <v>0</v>
      </c>
      <c r="O157" s="108">
        <v>2</v>
      </c>
      <c r="P157" s="108">
        <v>0</v>
      </c>
      <c r="Q157" s="108">
        <v>0</v>
      </c>
      <c r="R157" s="108">
        <v>0</v>
      </c>
      <c r="S157" s="108">
        <v>0</v>
      </c>
      <c r="T157" s="108">
        <v>0</v>
      </c>
      <c r="U157" s="108">
        <v>0</v>
      </c>
      <c r="V157" s="108">
        <v>0</v>
      </c>
      <c r="W157" s="108">
        <v>0</v>
      </c>
      <c r="X157" s="108">
        <v>0</v>
      </c>
      <c r="Y157" s="108">
        <v>2</v>
      </c>
      <c r="Z157" s="108">
        <v>0</v>
      </c>
      <c r="AA157" s="108">
        <v>0</v>
      </c>
      <c r="AB157" s="108">
        <v>0</v>
      </c>
      <c r="AC157" s="108">
        <v>0</v>
      </c>
      <c r="AD157" s="108">
        <v>0</v>
      </c>
      <c r="AE157" s="108">
        <v>0</v>
      </c>
      <c r="AF157" s="108">
        <v>0</v>
      </c>
      <c r="AG157" s="108">
        <v>0</v>
      </c>
      <c r="AH157" s="108">
        <v>0</v>
      </c>
      <c r="AI157" s="1"/>
    </row>
    <row r="158" spans="1:256" s="22" customFormat="1">
      <c r="A158" s="204" t="s">
        <v>478</v>
      </c>
      <c r="B158" s="88">
        <f t="shared" si="67"/>
        <v>2</v>
      </c>
      <c r="C158" s="108">
        <v>0</v>
      </c>
      <c r="D158" s="108">
        <v>0</v>
      </c>
      <c r="E158" s="108">
        <v>0</v>
      </c>
      <c r="F158" s="108">
        <v>0</v>
      </c>
      <c r="G158" s="108">
        <v>0</v>
      </c>
      <c r="H158" s="108">
        <v>0</v>
      </c>
      <c r="I158" s="108">
        <v>0</v>
      </c>
      <c r="J158" s="108">
        <v>2</v>
      </c>
      <c r="K158" s="108">
        <v>0</v>
      </c>
      <c r="L158" s="108">
        <v>0</v>
      </c>
      <c r="M158" s="108">
        <v>0</v>
      </c>
      <c r="N158" s="108">
        <v>0</v>
      </c>
      <c r="O158" s="108">
        <v>0</v>
      </c>
      <c r="P158" s="108">
        <v>0</v>
      </c>
      <c r="Q158" s="108">
        <v>0</v>
      </c>
      <c r="R158" s="108">
        <v>0</v>
      </c>
      <c r="S158" s="108">
        <v>0</v>
      </c>
      <c r="T158" s="108">
        <v>0</v>
      </c>
      <c r="U158" s="108">
        <v>0</v>
      </c>
      <c r="V158" s="108">
        <v>0</v>
      </c>
      <c r="W158" s="108">
        <v>0</v>
      </c>
      <c r="X158" s="108">
        <v>0</v>
      </c>
      <c r="Y158" s="108">
        <v>0</v>
      </c>
      <c r="Z158" s="108">
        <v>0</v>
      </c>
      <c r="AA158" s="108">
        <v>0</v>
      </c>
      <c r="AB158" s="108">
        <v>0</v>
      </c>
      <c r="AC158" s="108">
        <v>0</v>
      </c>
      <c r="AD158" s="108">
        <v>0</v>
      </c>
      <c r="AE158" s="108">
        <v>0</v>
      </c>
      <c r="AF158" s="108">
        <v>0</v>
      </c>
      <c r="AG158" s="108">
        <v>0</v>
      </c>
      <c r="AH158" s="108">
        <v>0</v>
      </c>
      <c r="AI158" s="1"/>
    </row>
    <row r="159" spans="1:256" s="22" customFormat="1">
      <c r="A159" s="204" t="s">
        <v>479</v>
      </c>
      <c r="B159" s="88">
        <f t="shared" si="67"/>
        <v>17</v>
      </c>
      <c r="C159" s="108">
        <v>0</v>
      </c>
      <c r="D159" s="108">
        <v>0</v>
      </c>
      <c r="E159" s="108">
        <v>0</v>
      </c>
      <c r="F159" s="108">
        <v>0</v>
      </c>
      <c r="G159" s="108">
        <v>0</v>
      </c>
      <c r="H159" s="108">
        <v>0</v>
      </c>
      <c r="I159" s="108">
        <v>0</v>
      </c>
      <c r="J159" s="108">
        <v>17</v>
      </c>
      <c r="K159" s="108">
        <v>0</v>
      </c>
      <c r="L159" s="108">
        <v>0</v>
      </c>
      <c r="M159" s="108">
        <v>0</v>
      </c>
      <c r="N159" s="108">
        <v>0</v>
      </c>
      <c r="O159" s="108">
        <v>0</v>
      </c>
      <c r="P159" s="108">
        <v>0</v>
      </c>
      <c r="Q159" s="108">
        <v>0</v>
      </c>
      <c r="R159" s="108">
        <v>0</v>
      </c>
      <c r="S159" s="108">
        <v>0</v>
      </c>
      <c r="T159" s="108">
        <v>0</v>
      </c>
      <c r="U159" s="108">
        <v>0</v>
      </c>
      <c r="V159" s="108">
        <v>0</v>
      </c>
      <c r="W159" s="108">
        <v>0</v>
      </c>
      <c r="X159" s="108">
        <v>0</v>
      </c>
      <c r="Y159" s="108">
        <v>0</v>
      </c>
      <c r="Z159" s="108">
        <v>0</v>
      </c>
      <c r="AA159" s="108">
        <v>0</v>
      </c>
      <c r="AB159" s="108">
        <v>0</v>
      </c>
      <c r="AC159" s="108">
        <v>0</v>
      </c>
      <c r="AD159" s="108">
        <v>0</v>
      </c>
      <c r="AE159" s="108">
        <v>0</v>
      </c>
      <c r="AF159" s="108">
        <v>0</v>
      </c>
      <c r="AG159" s="108">
        <v>0</v>
      </c>
      <c r="AH159" s="108">
        <v>0</v>
      </c>
      <c r="AI159" s="1"/>
    </row>
    <row r="160" spans="1:256" s="22" customFormat="1">
      <c r="A160" s="204" t="s">
        <v>480</v>
      </c>
      <c r="B160" s="88">
        <f t="shared" si="67"/>
        <v>3</v>
      </c>
      <c r="C160" s="108">
        <v>0</v>
      </c>
      <c r="D160" s="108">
        <v>0</v>
      </c>
      <c r="E160" s="108">
        <v>0</v>
      </c>
      <c r="F160" s="108">
        <v>0</v>
      </c>
      <c r="G160" s="108">
        <v>1</v>
      </c>
      <c r="H160" s="108">
        <v>0</v>
      </c>
      <c r="I160" s="108">
        <v>0</v>
      </c>
      <c r="J160" s="108">
        <v>1</v>
      </c>
      <c r="K160" s="108">
        <v>0</v>
      </c>
      <c r="L160" s="108">
        <v>0</v>
      </c>
      <c r="M160" s="108">
        <v>0</v>
      </c>
      <c r="N160" s="108">
        <v>0</v>
      </c>
      <c r="O160" s="108">
        <v>0</v>
      </c>
      <c r="P160" s="108">
        <v>0</v>
      </c>
      <c r="Q160" s="108">
        <v>0</v>
      </c>
      <c r="R160" s="108">
        <v>0</v>
      </c>
      <c r="S160" s="108">
        <v>0</v>
      </c>
      <c r="T160" s="108">
        <v>0</v>
      </c>
      <c r="U160" s="108">
        <v>0</v>
      </c>
      <c r="V160" s="108">
        <v>0</v>
      </c>
      <c r="W160" s="108">
        <v>0</v>
      </c>
      <c r="X160" s="108">
        <v>0</v>
      </c>
      <c r="Y160" s="108">
        <v>1</v>
      </c>
      <c r="Z160" s="108">
        <v>0</v>
      </c>
      <c r="AA160" s="108">
        <v>0</v>
      </c>
      <c r="AB160" s="108">
        <v>0</v>
      </c>
      <c r="AC160" s="108">
        <v>0</v>
      </c>
      <c r="AD160" s="108">
        <v>0</v>
      </c>
      <c r="AE160" s="108">
        <v>0</v>
      </c>
      <c r="AF160" s="108">
        <v>0</v>
      </c>
      <c r="AG160" s="108">
        <v>0</v>
      </c>
      <c r="AH160" s="108">
        <v>0</v>
      </c>
      <c r="AI160" s="1"/>
    </row>
    <row r="161" spans="1:256" s="22" customFormat="1">
      <c r="A161" s="204" t="s">
        <v>481</v>
      </c>
      <c r="B161" s="88">
        <f t="shared" si="67"/>
        <v>1</v>
      </c>
      <c r="C161" s="108">
        <v>0</v>
      </c>
      <c r="D161" s="108">
        <v>0</v>
      </c>
      <c r="E161" s="108">
        <v>0</v>
      </c>
      <c r="F161" s="108">
        <v>0</v>
      </c>
      <c r="G161" s="108">
        <v>0</v>
      </c>
      <c r="H161" s="108">
        <v>0</v>
      </c>
      <c r="I161" s="108">
        <v>0</v>
      </c>
      <c r="J161" s="108">
        <v>1</v>
      </c>
      <c r="K161" s="108">
        <v>0</v>
      </c>
      <c r="L161" s="108">
        <v>0</v>
      </c>
      <c r="M161" s="108">
        <v>0</v>
      </c>
      <c r="N161" s="108">
        <v>0</v>
      </c>
      <c r="O161" s="108">
        <v>0</v>
      </c>
      <c r="P161" s="108">
        <v>0</v>
      </c>
      <c r="Q161" s="108">
        <v>0</v>
      </c>
      <c r="R161" s="108">
        <v>0</v>
      </c>
      <c r="S161" s="108">
        <v>0</v>
      </c>
      <c r="T161" s="108">
        <v>0</v>
      </c>
      <c r="U161" s="108">
        <v>0</v>
      </c>
      <c r="V161" s="108">
        <v>0</v>
      </c>
      <c r="W161" s="108">
        <v>0</v>
      </c>
      <c r="X161" s="108">
        <v>0</v>
      </c>
      <c r="Y161" s="108">
        <v>0</v>
      </c>
      <c r="Z161" s="108">
        <v>0</v>
      </c>
      <c r="AA161" s="108">
        <v>0</v>
      </c>
      <c r="AB161" s="108">
        <v>0</v>
      </c>
      <c r="AC161" s="108">
        <v>0</v>
      </c>
      <c r="AD161" s="108">
        <v>0</v>
      </c>
      <c r="AE161" s="108">
        <v>0</v>
      </c>
      <c r="AF161" s="108">
        <v>0</v>
      </c>
      <c r="AG161" s="108">
        <v>0</v>
      </c>
      <c r="AH161" s="108">
        <v>0</v>
      </c>
      <c r="AI161" s="1"/>
    </row>
    <row r="162" spans="1:256" s="22" customFormat="1">
      <c r="A162" s="204" t="s">
        <v>482</v>
      </c>
      <c r="B162" s="88">
        <f t="shared" si="67"/>
        <v>84</v>
      </c>
      <c r="C162" s="108">
        <v>0</v>
      </c>
      <c r="D162" s="108">
        <v>0</v>
      </c>
      <c r="E162" s="108">
        <v>0</v>
      </c>
      <c r="F162" s="108">
        <v>0</v>
      </c>
      <c r="G162" s="108">
        <v>0</v>
      </c>
      <c r="H162" s="108">
        <v>1</v>
      </c>
      <c r="I162" s="108">
        <v>2</v>
      </c>
      <c r="J162" s="108">
        <v>62</v>
      </c>
      <c r="K162" s="108">
        <v>0</v>
      </c>
      <c r="L162" s="108">
        <v>0</v>
      </c>
      <c r="M162" s="108">
        <v>1</v>
      </c>
      <c r="N162" s="108">
        <v>0</v>
      </c>
      <c r="O162" s="108">
        <v>0</v>
      </c>
      <c r="P162" s="108">
        <v>0</v>
      </c>
      <c r="Q162" s="108">
        <v>0</v>
      </c>
      <c r="R162" s="108">
        <v>0</v>
      </c>
      <c r="S162" s="108">
        <v>0</v>
      </c>
      <c r="T162" s="108">
        <v>0</v>
      </c>
      <c r="U162" s="108">
        <v>0</v>
      </c>
      <c r="V162" s="108">
        <v>0</v>
      </c>
      <c r="W162" s="108">
        <v>0</v>
      </c>
      <c r="X162" s="108">
        <v>0</v>
      </c>
      <c r="Y162" s="108">
        <v>14</v>
      </c>
      <c r="Z162" s="108">
        <v>0</v>
      </c>
      <c r="AA162" s="108">
        <v>1</v>
      </c>
      <c r="AB162" s="108">
        <v>0</v>
      </c>
      <c r="AC162" s="108">
        <v>0</v>
      </c>
      <c r="AD162" s="108">
        <v>2</v>
      </c>
      <c r="AE162" s="108">
        <v>0</v>
      </c>
      <c r="AF162" s="108">
        <v>0</v>
      </c>
      <c r="AG162" s="108">
        <v>1</v>
      </c>
      <c r="AH162" s="108">
        <v>0</v>
      </c>
      <c r="AI162" s="1"/>
    </row>
    <row r="163" spans="1:256" s="22" customFormat="1">
      <c r="A163" s="204"/>
      <c r="B163" s="88"/>
      <c r="C163" s="108"/>
      <c r="D163" s="108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"/>
    </row>
    <row r="164" spans="1:256" s="22" customFormat="1" ht="31.5">
      <c r="A164" s="203" t="s">
        <v>303</v>
      </c>
      <c r="B164" s="88">
        <f t="shared" ref="B164:BM164" si="68">SUM(B165:B184)</f>
        <v>1244</v>
      </c>
      <c r="C164" s="88">
        <f t="shared" si="68"/>
        <v>0</v>
      </c>
      <c r="D164" s="88">
        <f t="shared" si="68"/>
        <v>0</v>
      </c>
      <c r="E164" s="88">
        <f t="shared" si="68"/>
        <v>0</v>
      </c>
      <c r="F164" s="88">
        <f t="shared" si="68"/>
        <v>0</v>
      </c>
      <c r="G164" s="88">
        <f t="shared" si="68"/>
        <v>2</v>
      </c>
      <c r="H164" s="88">
        <f t="shared" si="68"/>
        <v>0</v>
      </c>
      <c r="I164" s="88">
        <f t="shared" si="68"/>
        <v>27</v>
      </c>
      <c r="J164" s="88">
        <f t="shared" si="68"/>
        <v>1088</v>
      </c>
      <c r="K164" s="88">
        <f t="shared" si="68"/>
        <v>0</v>
      </c>
      <c r="L164" s="88">
        <f t="shared" si="68"/>
        <v>0</v>
      </c>
      <c r="M164" s="88">
        <f t="shared" si="68"/>
        <v>7</v>
      </c>
      <c r="N164" s="88">
        <f t="shared" si="68"/>
        <v>2</v>
      </c>
      <c r="O164" s="88">
        <f t="shared" si="68"/>
        <v>0</v>
      </c>
      <c r="P164" s="88">
        <f t="shared" si="68"/>
        <v>2</v>
      </c>
      <c r="Q164" s="88">
        <f t="shared" si="68"/>
        <v>8</v>
      </c>
      <c r="R164" s="88">
        <f t="shared" si="68"/>
        <v>0</v>
      </c>
      <c r="S164" s="88">
        <f t="shared" si="68"/>
        <v>6</v>
      </c>
      <c r="T164" s="88">
        <f t="shared" si="68"/>
        <v>1</v>
      </c>
      <c r="U164" s="88">
        <f t="shared" si="68"/>
        <v>1</v>
      </c>
      <c r="V164" s="88">
        <f t="shared" si="68"/>
        <v>4</v>
      </c>
      <c r="W164" s="88">
        <f t="shared" si="68"/>
        <v>1</v>
      </c>
      <c r="X164" s="88">
        <f t="shared" si="68"/>
        <v>4</v>
      </c>
      <c r="Y164" s="88">
        <f t="shared" si="68"/>
        <v>86</v>
      </c>
      <c r="Z164" s="88">
        <f t="shared" si="68"/>
        <v>1</v>
      </c>
      <c r="AA164" s="88">
        <f t="shared" si="68"/>
        <v>2</v>
      </c>
      <c r="AB164" s="88">
        <f t="shared" si="68"/>
        <v>1</v>
      </c>
      <c r="AC164" s="88">
        <f t="shared" si="68"/>
        <v>0</v>
      </c>
      <c r="AD164" s="88">
        <f t="shared" si="68"/>
        <v>0</v>
      </c>
      <c r="AE164" s="88">
        <f t="shared" si="68"/>
        <v>0</v>
      </c>
      <c r="AF164" s="88">
        <f t="shared" si="68"/>
        <v>1</v>
      </c>
      <c r="AG164" s="88">
        <f t="shared" si="68"/>
        <v>0</v>
      </c>
      <c r="AH164" s="88">
        <f t="shared" si="68"/>
        <v>0</v>
      </c>
      <c r="AI164" s="172">
        <f t="shared" si="68"/>
        <v>0</v>
      </c>
      <c r="AJ164" s="59">
        <f t="shared" si="68"/>
        <v>0</v>
      </c>
      <c r="AK164" s="59">
        <f t="shared" si="68"/>
        <v>0</v>
      </c>
      <c r="AL164" s="59">
        <f t="shared" si="68"/>
        <v>0</v>
      </c>
      <c r="AM164" s="59">
        <f t="shared" si="68"/>
        <v>0</v>
      </c>
      <c r="AN164" s="59">
        <f t="shared" si="68"/>
        <v>0</v>
      </c>
      <c r="AO164" s="59">
        <f t="shared" si="68"/>
        <v>0</v>
      </c>
      <c r="AP164" s="59">
        <f t="shared" si="68"/>
        <v>0</v>
      </c>
      <c r="AQ164" s="59">
        <f t="shared" si="68"/>
        <v>0</v>
      </c>
      <c r="AR164" s="59">
        <f t="shared" si="68"/>
        <v>0</v>
      </c>
      <c r="AS164" s="59">
        <f t="shared" si="68"/>
        <v>0</v>
      </c>
      <c r="AT164" s="59">
        <f t="shared" si="68"/>
        <v>0</v>
      </c>
      <c r="AU164" s="59">
        <f t="shared" si="68"/>
        <v>0</v>
      </c>
      <c r="AV164" s="59">
        <f t="shared" si="68"/>
        <v>0</v>
      </c>
      <c r="AW164" s="59">
        <f t="shared" si="68"/>
        <v>0</v>
      </c>
      <c r="AX164" s="59">
        <f t="shared" si="68"/>
        <v>0</v>
      </c>
      <c r="AY164" s="59">
        <f t="shared" si="68"/>
        <v>0</v>
      </c>
      <c r="AZ164" s="59">
        <f t="shared" si="68"/>
        <v>0</v>
      </c>
      <c r="BA164" s="59">
        <f t="shared" si="68"/>
        <v>0</v>
      </c>
      <c r="BB164" s="59">
        <f t="shared" si="68"/>
        <v>0</v>
      </c>
      <c r="BC164" s="59">
        <f t="shared" si="68"/>
        <v>0</v>
      </c>
      <c r="BD164" s="59">
        <f t="shared" si="68"/>
        <v>0</v>
      </c>
      <c r="BE164" s="59">
        <f t="shared" si="68"/>
        <v>0</v>
      </c>
      <c r="BF164" s="59">
        <f t="shared" si="68"/>
        <v>0</v>
      </c>
      <c r="BG164" s="59">
        <f t="shared" si="68"/>
        <v>0</v>
      </c>
      <c r="BH164" s="59">
        <f t="shared" si="68"/>
        <v>0</v>
      </c>
      <c r="BI164" s="59">
        <f t="shared" si="68"/>
        <v>0</v>
      </c>
      <c r="BJ164" s="59">
        <f t="shared" si="68"/>
        <v>0</v>
      </c>
      <c r="BK164" s="59">
        <f t="shared" si="68"/>
        <v>0</v>
      </c>
      <c r="BL164" s="59">
        <f t="shared" si="68"/>
        <v>0</v>
      </c>
      <c r="BM164" s="59">
        <f t="shared" si="68"/>
        <v>0</v>
      </c>
      <c r="BN164" s="59">
        <f t="shared" ref="BN164:DY164" si="69">SUM(BN165:BN184)</f>
        <v>0</v>
      </c>
      <c r="BO164" s="59">
        <f t="shared" si="69"/>
        <v>0</v>
      </c>
      <c r="BP164" s="59">
        <f t="shared" si="69"/>
        <v>0</v>
      </c>
      <c r="BQ164" s="59">
        <f t="shared" si="69"/>
        <v>0</v>
      </c>
      <c r="BR164" s="59">
        <f t="shared" si="69"/>
        <v>0</v>
      </c>
      <c r="BS164" s="59">
        <f t="shared" si="69"/>
        <v>0</v>
      </c>
      <c r="BT164" s="59">
        <f t="shared" si="69"/>
        <v>0</v>
      </c>
      <c r="BU164" s="59">
        <f t="shared" si="69"/>
        <v>0</v>
      </c>
      <c r="BV164" s="59">
        <f t="shared" si="69"/>
        <v>0</v>
      </c>
      <c r="BW164" s="59">
        <f t="shared" si="69"/>
        <v>0</v>
      </c>
      <c r="BX164" s="59">
        <f t="shared" si="69"/>
        <v>0</v>
      </c>
      <c r="BY164" s="59">
        <f t="shared" si="69"/>
        <v>0</v>
      </c>
      <c r="BZ164" s="59">
        <f t="shared" si="69"/>
        <v>0</v>
      </c>
      <c r="CA164" s="59">
        <f t="shared" si="69"/>
        <v>0</v>
      </c>
      <c r="CB164" s="59">
        <f t="shared" si="69"/>
        <v>0</v>
      </c>
      <c r="CC164" s="59">
        <f t="shared" si="69"/>
        <v>0</v>
      </c>
      <c r="CD164" s="59">
        <f t="shared" si="69"/>
        <v>0</v>
      </c>
      <c r="CE164" s="59">
        <f t="shared" si="69"/>
        <v>0</v>
      </c>
      <c r="CF164" s="59">
        <f t="shared" si="69"/>
        <v>0</v>
      </c>
      <c r="CG164" s="59">
        <f t="shared" si="69"/>
        <v>0</v>
      </c>
      <c r="CH164" s="59">
        <f t="shared" si="69"/>
        <v>0</v>
      </c>
      <c r="CI164" s="59">
        <f t="shared" si="69"/>
        <v>0</v>
      </c>
      <c r="CJ164" s="59">
        <f t="shared" si="69"/>
        <v>0</v>
      </c>
      <c r="CK164" s="59">
        <f t="shared" si="69"/>
        <v>0</v>
      </c>
      <c r="CL164" s="59">
        <f t="shared" si="69"/>
        <v>0</v>
      </c>
      <c r="CM164" s="59">
        <f t="shared" si="69"/>
        <v>0</v>
      </c>
      <c r="CN164" s="59">
        <f t="shared" si="69"/>
        <v>0</v>
      </c>
      <c r="CO164" s="59">
        <f t="shared" si="69"/>
        <v>0</v>
      </c>
      <c r="CP164" s="59">
        <f t="shared" si="69"/>
        <v>0</v>
      </c>
      <c r="CQ164" s="59">
        <f t="shared" si="69"/>
        <v>0</v>
      </c>
      <c r="CR164" s="59">
        <f t="shared" si="69"/>
        <v>0</v>
      </c>
      <c r="CS164" s="59">
        <f t="shared" si="69"/>
        <v>0</v>
      </c>
      <c r="CT164" s="59">
        <f t="shared" si="69"/>
        <v>0</v>
      </c>
      <c r="CU164" s="59">
        <f t="shared" si="69"/>
        <v>0</v>
      </c>
      <c r="CV164" s="59">
        <f t="shared" si="69"/>
        <v>0</v>
      </c>
      <c r="CW164" s="59">
        <f t="shared" si="69"/>
        <v>0</v>
      </c>
      <c r="CX164" s="59">
        <f t="shared" si="69"/>
        <v>0</v>
      </c>
      <c r="CY164" s="59">
        <f t="shared" si="69"/>
        <v>0</v>
      </c>
      <c r="CZ164" s="59">
        <f t="shared" si="69"/>
        <v>0</v>
      </c>
      <c r="DA164" s="59">
        <f t="shared" si="69"/>
        <v>0</v>
      </c>
      <c r="DB164" s="59">
        <f t="shared" si="69"/>
        <v>0</v>
      </c>
      <c r="DC164" s="59">
        <f t="shared" si="69"/>
        <v>0</v>
      </c>
      <c r="DD164" s="59">
        <f t="shared" si="69"/>
        <v>0</v>
      </c>
      <c r="DE164" s="59">
        <f t="shared" si="69"/>
        <v>0</v>
      </c>
      <c r="DF164" s="59">
        <f t="shared" si="69"/>
        <v>0</v>
      </c>
      <c r="DG164" s="59">
        <f t="shared" si="69"/>
        <v>0</v>
      </c>
      <c r="DH164" s="59">
        <f t="shared" si="69"/>
        <v>0</v>
      </c>
      <c r="DI164" s="59">
        <f t="shared" si="69"/>
        <v>0</v>
      </c>
      <c r="DJ164" s="59">
        <f t="shared" si="69"/>
        <v>0</v>
      </c>
      <c r="DK164" s="59">
        <f t="shared" si="69"/>
        <v>0</v>
      </c>
      <c r="DL164" s="59">
        <f t="shared" si="69"/>
        <v>0</v>
      </c>
      <c r="DM164" s="59">
        <f t="shared" si="69"/>
        <v>0</v>
      </c>
      <c r="DN164" s="59">
        <f t="shared" si="69"/>
        <v>0</v>
      </c>
      <c r="DO164" s="59">
        <f t="shared" si="69"/>
        <v>0</v>
      </c>
      <c r="DP164" s="59">
        <f t="shared" si="69"/>
        <v>0</v>
      </c>
      <c r="DQ164" s="59">
        <f t="shared" si="69"/>
        <v>0</v>
      </c>
      <c r="DR164" s="59">
        <f t="shared" si="69"/>
        <v>0</v>
      </c>
      <c r="DS164" s="59">
        <f t="shared" si="69"/>
        <v>0</v>
      </c>
      <c r="DT164" s="59">
        <f t="shared" si="69"/>
        <v>0</v>
      </c>
      <c r="DU164" s="59">
        <f t="shared" si="69"/>
        <v>0</v>
      </c>
      <c r="DV164" s="59">
        <f t="shared" si="69"/>
        <v>0</v>
      </c>
      <c r="DW164" s="59">
        <f t="shared" si="69"/>
        <v>0</v>
      </c>
      <c r="DX164" s="59">
        <f t="shared" si="69"/>
        <v>0</v>
      </c>
      <c r="DY164" s="59">
        <f t="shared" si="69"/>
        <v>0</v>
      </c>
      <c r="DZ164" s="59">
        <f t="shared" ref="DZ164:GK164" si="70">SUM(DZ165:DZ184)</f>
        <v>0</v>
      </c>
      <c r="EA164" s="59">
        <f t="shared" si="70"/>
        <v>0</v>
      </c>
      <c r="EB164" s="59">
        <f t="shared" si="70"/>
        <v>0</v>
      </c>
      <c r="EC164" s="59">
        <f t="shared" si="70"/>
        <v>0</v>
      </c>
      <c r="ED164" s="59">
        <f t="shared" si="70"/>
        <v>0</v>
      </c>
      <c r="EE164" s="59">
        <f t="shared" si="70"/>
        <v>0</v>
      </c>
      <c r="EF164" s="59">
        <f t="shared" si="70"/>
        <v>0</v>
      </c>
      <c r="EG164" s="59">
        <f t="shared" si="70"/>
        <v>0</v>
      </c>
      <c r="EH164" s="59">
        <f t="shared" si="70"/>
        <v>0</v>
      </c>
      <c r="EI164" s="59">
        <f t="shared" si="70"/>
        <v>0</v>
      </c>
      <c r="EJ164" s="59">
        <f t="shared" si="70"/>
        <v>0</v>
      </c>
      <c r="EK164" s="59">
        <f t="shared" si="70"/>
        <v>0</v>
      </c>
      <c r="EL164" s="59">
        <f t="shared" si="70"/>
        <v>0</v>
      </c>
      <c r="EM164" s="59">
        <f t="shared" si="70"/>
        <v>0</v>
      </c>
      <c r="EN164" s="59">
        <f t="shared" si="70"/>
        <v>0</v>
      </c>
      <c r="EO164" s="59">
        <f t="shared" si="70"/>
        <v>0</v>
      </c>
      <c r="EP164" s="59">
        <f t="shared" si="70"/>
        <v>0</v>
      </c>
      <c r="EQ164" s="59">
        <f t="shared" si="70"/>
        <v>0</v>
      </c>
      <c r="ER164" s="59">
        <f t="shared" si="70"/>
        <v>0</v>
      </c>
      <c r="ES164" s="59">
        <f t="shared" si="70"/>
        <v>0</v>
      </c>
      <c r="ET164" s="59">
        <f t="shared" si="70"/>
        <v>0</v>
      </c>
      <c r="EU164" s="59">
        <f t="shared" si="70"/>
        <v>0</v>
      </c>
      <c r="EV164" s="59">
        <f t="shared" si="70"/>
        <v>0</v>
      </c>
      <c r="EW164" s="59">
        <f t="shared" si="70"/>
        <v>0</v>
      </c>
      <c r="EX164" s="59">
        <f t="shared" si="70"/>
        <v>0</v>
      </c>
      <c r="EY164" s="59">
        <f t="shared" si="70"/>
        <v>0</v>
      </c>
      <c r="EZ164" s="59">
        <f t="shared" si="70"/>
        <v>0</v>
      </c>
      <c r="FA164" s="59">
        <f t="shared" si="70"/>
        <v>0</v>
      </c>
      <c r="FB164" s="59">
        <f t="shared" si="70"/>
        <v>0</v>
      </c>
      <c r="FC164" s="59">
        <f t="shared" si="70"/>
        <v>0</v>
      </c>
      <c r="FD164" s="59">
        <f t="shared" si="70"/>
        <v>0</v>
      </c>
      <c r="FE164" s="59">
        <f t="shared" si="70"/>
        <v>0</v>
      </c>
      <c r="FF164" s="59">
        <f t="shared" si="70"/>
        <v>0</v>
      </c>
      <c r="FG164" s="59">
        <f t="shared" si="70"/>
        <v>0</v>
      </c>
      <c r="FH164" s="59">
        <f t="shared" si="70"/>
        <v>0</v>
      </c>
      <c r="FI164" s="59">
        <f t="shared" si="70"/>
        <v>0</v>
      </c>
      <c r="FJ164" s="59">
        <f t="shared" si="70"/>
        <v>0</v>
      </c>
      <c r="FK164" s="59">
        <f t="shared" si="70"/>
        <v>0</v>
      </c>
      <c r="FL164" s="59">
        <f t="shared" si="70"/>
        <v>0</v>
      </c>
      <c r="FM164" s="59">
        <f t="shared" si="70"/>
        <v>0</v>
      </c>
      <c r="FN164" s="59">
        <f t="shared" si="70"/>
        <v>0</v>
      </c>
      <c r="FO164" s="59">
        <f t="shared" si="70"/>
        <v>0</v>
      </c>
      <c r="FP164" s="59">
        <f t="shared" si="70"/>
        <v>0</v>
      </c>
      <c r="FQ164" s="59">
        <f t="shared" si="70"/>
        <v>0</v>
      </c>
      <c r="FR164" s="59">
        <f t="shared" si="70"/>
        <v>0</v>
      </c>
      <c r="FS164" s="59">
        <f t="shared" si="70"/>
        <v>0</v>
      </c>
      <c r="FT164" s="59">
        <f t="shared" si="70"/>
        <v>0</v>
      </c>
      <c r="FU164" s="59">
        <f t="shared" si="70"/>
        <v>0</v>
      </c>
      <c r="FV164" s="59">
        <f t="shared" si="70"/>
        <v>0</v>
      </c>
      <c r="FW164" s="59">
        <f t="shared" si="70"/>
        <v>0</v>
      </c>
      <c r="FX164" s="59">
        <f t="shared" si="70"/>
        <v>0</v>
      </c>
      <c r="FY164" s="59">
        <f t="shared" si="70"/>
        <v>0</v>
      </c>
      <c r="FZ164" s="59">
        <f t="shared" si="70"/>
        <v>0</v>
      </c>
      <c r="GA164" s="59">
        <f t="shared" si="70"/>
        <v>0</v>
      </c>
      <c r="GB164" s="59">
        <f t="shared" si="70"/>
        <v>0</v>
      </c>
      <c r="GC164" s="59">
        <f t="shared" si="70"/>
        <v>0</v>
      </c>
      <c r="GD164" s="59">
        <f t="shared" si="70"/>
        <v>0</v>
      </c>
      <c r="GE164" s="59">
        <f t="shared" si="70"/>
        <v>0</v>
      </c>
      <c r="GF164" s="59">
        <f t="shared" si="70"/>
        <v>0</v>
      </c>
      <c r="GG164" s="59">
        <f t="shared" si="70"/>
        <v>0</v>
      </c>
      <c r="GH164" s="59">
        <f t="shared" si="70"/>
        <v>0</v>
      </c>
      <c r="GI164" s="59">
        <f t="shared" si="70"/>
        <v>0</v>
      </c>
      <c r="GJ164" s="59">
        <f t="shared" si="70"/>
        <v>0</v>
      </c>
      <c r="GK164" s="59">
        <f t="shared" si="70"/>
        <v>0</v>
      </c>
      <c r="GL164" s="59">
        <f t="shared" ref="GL164:IV164" si="71">SUM(GL165:GL184)</f>
        <v>0</v>
      </c>
      <c r="GM164" s="59">
        <f t="shared" si="71"/>
        <v>0</v>
      </c>
      <c r="GN164" s="59">
        <f t="shared" si="71"/>
        <v>0</v>
      </c>
      <c r="GO164" s="59">
        <f t="shared" si="71"/>
        <v>0</v>
      </c>
      <c r="GP164" s="59">
        <f t="shared" si="71"/>
        <v>0</v>
      </c>
      <c r="GQ164" s="59">
        <f t="shared" si="71"/>
        <v>0</v>
      </c>
      <c r="GR164" s="59">
        <f t="shared" si="71"/>
        <v>0</v>
      </c>
      <c r="GS164" s="59">
        <f t="shared" si="71"/>
        <v>0</v>
      </c>
      <c r="GT164" s="59">
        <f t="shared" si="71"/>
        <v>0</v>
      </c>
      <c r="GU164" s="59">
        <f t="shared" si="71"/>
        <v>0</v>
      </c>
      <c r="GV164" s="59">
        <f t="shared" si="71"/>
        <v>0</v>
      </c>
      <c r="GW164" s="59">
        <f t="shared" si="71"/>
        <v>0</v>
      </c>
      <c r="GX164" s="59">
        <f t="shared" si="71"/>
        <v>0</v>
      </c>
      <c r="GY164" s="59">
        <f t="shared" si="71"/>
        <v>0</v>
      </c>
      <c r="GZ164" s="59">
        <f t="shared" si="71"/>
        <v>0</v>
      </c>
      <c r="HA164" s="59">
        <f t="shared" si="71"/>
        <v>0</v>
      </c>
      <c r="HB164" s="59">
        <f t="shared" si="71"/>
        <v>0</v>
      </c>
      <c r="HC164" s="59">
        <f t="shared" si="71"/>
        <v>0</v>
      </c>
      <c r="HD164" s="59">
        <f t="shared" si="71"/>
        <v>0</v>
      </c>
      <c r="HE164" s="59">
        <f t="shared" si="71"/>
        <v>0</v>
      </c>
      <c r="HF164" s="59">
        <f t="shared" si="71"/>
        <v>0</v>
      </c>
      <c r="HG164" s="59">
        <f t="shared" si="71"/>
        <v>0</v>
      </c>
      <c r="HH164" s="59">
        <f t="shared" si="71"/>
        <v>0</v>
      </c>
      <c r="HI164" s="59">
        <f t="shared" si="71"/>
        <v>0</v>
      </c>
      <c r="HJ164" s="59">
        <f t="shared" si="71"/>
        <v>0</v>
      </c>
      <c r="HK164" s="59">
        <f t="shared" si="71"/>
        <v>0</v>
      </c>
      <c r="HL164" s="59">
        <f t="shared" si="71"/>
        <v>0</v>
      </c>
      <c r="HM164" s="59">
        <f t="shared" si="71"/>
        <v>0</v>
      </c>
      <c r="HN164" s="59">
        <f t="shared" si="71"/>
        <v>0</v>
      </c>
      <c r="HO164" s="59">
        <f t="shared" si="71"/>
        <v>0</v>
      </c>
      <c r="HP164" s="59">
        <f t="shared" si="71"/>
        <v>0</v>
      </c>
      <c r="HQ164" s="59">
        <f t="shared" si="71"/>
        <v>0</v>
      </c>
      <c r="HR164" s="59">
        <f t="shared" si="71"/>
        <v>0</v>
      </c>
      <c r="HS164" s="59">
        <f t="shared" si="71"/>
        <v>0</v>
      </c>
      <c r="HT164" s="59">
        <f t="shared" si="71"/>
        <v>0</v>
      </c>
      <c r="HU164" s="59">
        <f t="shared" si="71"/>
        <v>0</v>
      </c>
      <c r="HV164" s="59">
        <f t="shared" si="71"/>
        <v>0</v>
      </c>
      <c r="HW164" s="59">
        <f t="shared" si="71"/>
        <v>0</v>
      </c>
      <c r="HX164" s="59">
        <f t="shared" si="71"/>
        <v>0</v>
      </c>
      <c r="HY164" s="59">
        <f t="shared" si="71"/>
        <v>0</v>
      </c>
      <c r="HZ164" s="59">
        <f t="shared" si="71"/>
        <v>0</v>
      </c>
      <c r="IA164" s="59">
        <f t="shared" si="71"/>
        <v>0</v>
      </c>
      <c r="IB164" s="59">
        <f t="shared" si="71"/>
        <v>0</v>
      </c>
      <c r="IC164" s="59">
        <f t="shared" si="71"/>
        <v>0</v>
      </c>
      <c r="ID164" s="59">
        <f t="shared" si="71"/>
        <v>0</v>
      </c>
      <c r="IE164" s="59">
        <f t="shared" si="71"/>
        <v>0</v>
      </c>
      <c r="IF164" s="59">
        <f t="shared" si="71"/>
        <v>0</v>
      </c>
      <c r="IG164" s="59">
        <f t="shared" si="71"/>
        <v>0</v>
      </c>
      <c r="IH164" s="59">
        <f t="shared" si="71"/>
        <v>0</v>
      </c>
      <c r="II164" s="59">
        <f t="shared" si="71"/>
        <v>0</v>
      </c>
      <c r="IJ164" s="59">
        <f t="shared" si="71"/>
        <v>0</v>
      </c>
      <c r="IK164" s="59">
        <f t="shared" si="71"/>
        <v>0</v>
      </c>
      <c r="IL164" s="59">
        <f t="shared" si="71"/>
        <v>0</v>
      </c>
      <c r="IM164" s="59">
        <f t="shared" si="71"/>
        <v>0</v>
      </c>
      <c r="IN164" s="59">
        <f t="shared" si="71"/>
        <v>0</v>
      </c>
      <c r="IO164" s="59">
        <f t="shared" si="71"/>
        <v>0</v>
      </c>
      <c r="IP164" s="59">
        <f t="shared" si="71"/>
        <v>0</v>
      </c>
      <c r="IQ164" s="59">
        <f t="shared" si="71"/>
        <v>0</v>
      </c>
      <c r="IR164" s="59">
        <f t="shared" si="71"/>
        <v>0</v>
      </c>
      <c r="IS164" s="59">
        <f t="shared" si="71"/>
        <v>0</v>
      </c>
      <c r="IT164" s="59">
        <f t="shared" si="71"/>
        <v>0</v>
      </c>
      <c r="IU164" s="59">
        <f t="shared" si="71"/>
        <v>0</v>
      </c>
      <c r="IV164" s="59">
        <f t="shared" si="71"/>
        <v>0</v>
      </c>
    </row>
    <row r="165" spans="1:256" s="22" customFormat="1">
      <c r="A165" s="204" t="s">
        <v>483</v>
      </c>
      <c r="B165" s="88">
        <f t="shared" ref="B165:B184" si="72">SUM(C165:AH165)</f>
        <v>14</v>
      </c>
      <c r="C165" s="108">
        <v>0</v>
      </c>
      <c r="D165" s="108">
        <v>0</v>
      </c>
      <c r="E165" s="108">
        <v>0</v>
      </c>
      <c r="F165" s="108">
        <v>0</v>
      </c>
      <c r="G165" s="108">
        <v>0</v>
      </c>
      <c r="H165" s="108">
        <v>0</v>
      </c>
      <c r="I165" s="108">
        <v>0</v>
      </c>
      <c r="J165" s="108">
        <v>14</v>
      </c>
      <c r="K165" s="108">
        <v>0</v>
      </c>
      <c r="L165" s="108">
        <v>0</v>
      </c>
      <c r="M165" s="108">
        <v>0</v>
      </c>
      <c r="N165" s="108">
        <v>0</v>
      </c>
      <c r="O165" s="108">
        <v>0</v>
      </c>
      <c r="P165" s="108">
        <v>0</v>
      </c>
      <c r="Q165" s="108">
        <v>0</v>
      </c>
      <c r="R165" s="108">
        <v>0</v>
      </c>
      <c r="S165" s="108">
        <v>0</v>
      </c>
      <c r="T165" s="108">
        <v>0</v>
      </c>
      <c r="U165" s="108">
        <v>0</v>
      </c>
      <c r="V165" s="108">
        <v>0</v>
      </c>
      <c r="W165" s="108">
        <v>0</v>
      </c>
      <c r="X165" s="108">
        <v>0</v>
      </c>
      <c r="Y165" s="108">
        <v>0</v>
      </c>
      <c r="Z165" s="108">
        <v>0</v>
      </c>
      <c r="AA165" s="108">
        <v>0</v>
      </c>
      <c r="AB165" s="108">
        <v>0</v>
      </c>
      <c r="AC165" s="108">
        <v>0</v>
      </c>
      <c r="AD165" s="108">
        <v>0</v>
      </c>
      <c r="AE165" s="108">
        <v>0</v>
      </c>
      <c r="AF165" s="108">
        <v>0</v>
      </c>
      <c r="AG165" s="108">
        <v>0</v>
      </c>
      <c r="AH165" s="108">
        <v>0</v>
      </c>
      <c r="AI165" s="1"/>
    </row>
    <row r="166" spans="1:256" s="22" customFormat="1">
      <c r="A166" s="204" t="s">
        <v>356</v>
      </c>
      <c r="B166" s="88">
        <f t="shared" si="72"/>
        <v>4</v>
      </c>
      <c r="C166" s="108">
        <v>0</v>
      </c>
      <c r="D166" s="108">
        <v>0</v>
      </c>
      <c r="E166" s="108">
        <v>0</v>
      </c>
      <c r="F166" s="108">
        <v>0</v>
      </c>
      <c r="G166" s="108">
        <v>0</v>
      </c>
      <c r="H166" s="108">
        <v>0</v>
      </c>
      <c r="I166" s="108">
        <v>0</v>
      </c>
      <c r="J166" s="108">
        <v>3</v>
      </c>
      <c r="K166" s="108">
        <v>0</v>
      </c>
      <c r="L166" s="108">
        <v>0</v>
      </c>
      <c r="M166" s="108">
        <v>0</v>
      </c>
      <c r="N166" s="108">
        <v>1</v>
      </c>
      <c r="O166" s="108">
        <v>0</v>
      </c>
      <c r="P166" s="108">
        <v>0</v>
      </c>
      <c r="Q166" s="108">
        <v>0</v>
      </c>
      <c r="R166" s="108">
        <v>0</v>
      </c>
      <c r="S166" s="108">
        <v>0</v>
      </c>
      <c r="T166" s="108">
        <v>0</v>
      </c>
      <c r="U166" s="108">
        <v>0</v>
      </c>
      <c r="V166" s="108">
        <v>0</v>
      </c>
      <c r="W166" s="108">
        <v>0</v>
      </c>
      <c r="X166" s="108">
        <v>0</v>
      </c>
      <c r="Y166" s="108">
        <v>0</v>
      </c>
      <c r="Z166" s="108">
        <v>0</v>
      </c>
      <c r="AA166" s="108">
        <v>0</v>
      </c>
      <c r="AB166" s="108">
        <v>0</v>
      </c>
      <c r="AC166" s="108">
        <v>0</v>
      </c>
      <c r="AD166" s="108">
        <v>0</v>
      </c>
      <c r="AE166" s="108">
        <v>0</v>
      </c>
      <c r="AF166" s="108">
        <v>0</v>
      </c>
      <c r="AG166" s="108">
        <v>0</v>
      </c>
      <c r="AH166" s="108">
        <v>0</v>
      </c>
      <c r="AI166" s="1"/>
    </row>
    <row r="167" spans="1:256" s="22" customFormat="1">
      <c r="A167" s="204" t="s">
        <v>484</v>
      </c>
      <c r="B167" s="88">
        <f t="shared" si="72"/>
        <v>2</v>
      </c>
      <c r="C167" s="108">
        <v>0</v>
      </c>
      <c r="D167" s="108">
        <v>0</v>
      </c>
      <c r="E167" s="108">
        <v>0</v>
      </c>
      <c r="F167" s="108">
        <v>0</v>
      </c>
      <c r="G167" s="108">
        <v>0</v>
      </c>
      <c r="H167" s="108">
        <v>0</v>
      </c>
      <c r="I167" s="108">
        <v>0</v>
      </c>
      <c r="J167" s="108">
        <v>2</v>
      </c>
      <c r="K167" s="108">
        <v>0</v>
      </c>
      <c r="L167" s="108">
        <v>0</v>
      </c>
      <c r="M167" s="108">
        <v>0</v>
      </c>
      <c r="N167" s="108">
        <v>0</v>
      </c>
      <c r="O167" s="108">
        <v>0</v>
      </c>
      <c r="P167" s="108">
        <v>0</v>
      </c>
      <c r="Q167" s="108">
        <v>0</v>
      </c>
      <c r="R167" s="108">
        <v>0</v>
      </c>
      <c r="S167" s="108">
        <v>0</v>
      </c>
      <c r="T167" s="108">
        <v>0</v>
      </c>
      <c r="U167" s="108">
        <v>0</v>
      </c>
      <c r="V167" s="108">
        <v>0</v>
      </c>
      <c r="W167" s="108">
        <v>0</v>
      </c>
      <c r="X167" s="108">
        <v>0</v>
      </c>
      <c r="Y167" s="108">
        <v>0</v>
      </c>
      <c r="Z167" s="108">
        <v>0</v>
      </c>
      <c r="AA167" s="108">
        <v>0</v>
      </c>
      <c r="AB167" s="108">
        <v>0</v>
      </c>
      <c r="AC167" s="108">
        <v>0</v>
      </c>
      <c r="AD167" s="108">
        <v>0</v>
      </c>
      <c r="AE167" s="108">
        <v>0</v>
      </c>
      <c r="AF167" s="108">
        <v>0</v>
      </c>
      <c r="AG167" s="108">
        <v>0</v>
      </c>
      <c r="AH167" s="108">
        <v>0</v>
      </c>
      <c r="AI167" s="1"/>
    </row>
    <row r="168" spans="1:256" s="22" customFormat="1">
      <c r="A168" s="204" t="s">
        <v>332</v>
      </c>
      <c r="B168" s="88">
        <f t="shared" si="72"/>
        <v>3</v>
      </c>
      <c r="C168" s="108">
        <v>0</v>
      </c>
      <c r="D168" s="108">
        <v>0</v>
      </c>
      <c r="E168" s="108">
        <v>0</v>
      </c>
      <c r="F168" s="108">
        <v>0</v>
      </c>
      <c r="G168" s="108">
        <v>0</v>
      </c>
      <c r="H168" s="108">
        <v>0</v>
      </c>
      <c r="I168" s="108">
        <v>0</v>
      </c>
      <c r="J168" s="108">
        <v>3</v>
      </c>
      <c r="K168" s="108">
        <v>0</v>
      </c>
      <c r="L168" s="108">
        <v>0</v>
      </c>
      <c r="M168" s="108">
        <v>0</v>
      </c>
      <c r="N168" s="108">
        <v>0</v>
      </c>
      <c r="O168" s="108">
        <v>0</v>
      </c>
      <c r="P168" s="108">
        <v>0</v>
      </c>
      <c r="Q168" s="108">
        <v>0</v>
      </c>
      <c r="R168" s="108">
        <v>0</v>
      </c>
      <c r="S168" s="108">
        <v>0</v>
      </c>
      <c r="T168" s="108">
        <v>0</v>
      </c>
      <c r="U168" s="108">
        <v>0</v>
      </c>
      <c r="V168" s="108">
        <v>0</v>
      </c>
      <c r="W168" s="108">
        <v>0</v>
      </c>
      <c r="X168" s="108">
        <v>0</v>
      </c>
      <c r="Y168" s="108">
        <v>0</v>
      </c>
      <c r="Z168" s="108">
        <v>0</v>
      </c>
      <c r="AA168" s="108">
        <v>0</v>
      </c>
      <c r="AB168" s="108">
        <v>0</v>
      </c>
      <c r="AC168" s="108">
        <v>0</v>
      </c>
      <c r="AD168" s="108">
        <v>0</v>
      </c>
      <c r="AE168" s="108">
        <v>0</v>
      </c>
      <c r="AF168" s="108">
        <v>0</v>
      </c>
      <c r="AG168" s="108">
        <v>0</v>
      </c>
      <c r="AH168" s="108">
        <v>0</v>
      </c>
      <c r="AI168" s="1"/>
    </row>
    <row r="169" spans="1:256" s="22" customFormat="1" ht="31.5">
      <c r="A169" s="204" t="s">
        <v>485</v>
      </c>
      <c r="B169" s="88">
        <f t="shared" si="72"/>
        <v>2</v>
      </c>
      <c r="C169" s="108">
        <v>0</v>
      </c>
      <c r="D169" s="108">
        <v>0</v>
      </c>
      <c r="E169" s="108">
        <v>0</v>
      </c>
      <c r="F169" s="108">
        <v>0</v>
      </c>
      <c r="G169" s="108">
        <v>0</v>
      </c>
      <c r="H169" s="108">
        <v>0</v>
      </c>
      <c r="I169" s="108">
        <v>0</v>
      </c>
      <c r="J169" s="108">
        <v>2</v>
      </c>
      <c r="K169" s="108">
        <v>0</v>
      </c>
      <c r="L169" s="108">
        <v>0</v>
      </c>
      <c r="M169" s="108">
        <v>0</v>
      </c>
      <c r="N169" s="108">
        <v>0</v>
      </c>
      <c r="O169" s="108">
        <v>0</v>
      </c>
      <c r="P169" s="108">
        <v>0</v>
      </c>
      <c r="Q169" s="108">
        <v>0</v>
      </c>
      <c r="R169" s="108">
        <v>0</v>
      </c>
      <c r="S169" s="108">
        <v>0</v>
      </c>
      <c r="T169" s="108">
        <v>0</v>
      </c>
      <c r="U169" s="108">
        <v>0</v>
      </c>
      <c r="V169" s="108">
        <v>0</v>
      </c>
      <c r="W169" s="108">
        <v>0</v>
      </c>
      <c r="X169" s="108">
        <v>0</v>
      </c>
      <c r="Y169" s="108">
        <v>0</v>
      </c>
      <c r="Z169" s="108">
        <v>0</v>
      </c>
      <c r="AA169" s="108">
        <v>0</v>
      </c>
      <c r="AB169" s="108">
        <v>0</v>
      </c>
      <c r="AC169" s="108">
        <v>0</v>
      </c>
      <c r="AD169" s="108">
        <v>0</v>
      </c>
      <c r="AE169" s="108">
        <v>0</v>
      </c>
      <c r="AF169" s="108">
        <v>0</v>
      </c>
      <c r="AG169" s="108">
        <v>0</v>
      </c>
      <c r="AH169" s="108">
        <v>0</v>
      </c>
      <c r="AI169" s="1"/>
    </row>
    <row r="170" spans="1:256" s="22" customFormat="1" ht="31.5">
      <c r="A170" s="204" t="s">
        <v>486</v>
      </c>
      <c r="B170" s="88">
        <f t="shared" si="72"/>
        <v>7</v>
      </c>
      <c r="C170" s="108">
        <v>0</v>
      </c>
      <c r="D170" s="108">
        <v>0</v>
      </c>
      <c r="E170" s="108">
        <v>0</v>
      </c>
      <c r="F170" s="108">
        <v>0</v>
      </c>
      <c r="G170" s="108">
        <v>0</v>
      </c>
      <c r="H170" s="108">
        <v>0</v>
      </c>
      <c r="I170" s="108">
        <v>0</v>
      </c>
      <c r="J170" s="108">
        <v>6</v>
      </c>
      <c r="K170" s="108">
        <v>0</v>
      </c>
      <c r="L170" s="108">
        <v>0</v>
      </c>
      <c r="M170" s="108">
        <v>0</v>
      </c>
      <c r="N170" s="108">
        <v>0</v>
      </c>
      <c r="O170" s="108">
        <v>0</v>
      </c>
      <c r="P170" s="108">
        <v>0</v>
      </c>
      <c r="Q170" s="108">
        <v>0</v>
      </c>
      <c r="R170" s="108">
        <v>0</v>
      </c>
      <c r="S170" s="108">
        <v>0</v>
      </c>
      <c r="T170" s="108">
        <v>0</v>
      </c>
      <c r="U170" s="108">
        <v>0</v>
      </c>
      <c r="V170" s="108">
        <v>0</v>
      </c>
      <c r="W170" s="108">
        <v>0</v>
      </c>
      <c r="X170" s="108">
        <v>0</v>
      </c>
      <c r="Y170" s="108">
        <v>1</v>
      </c>
      <c r="Z170" s="108">
        <v>0</v>
      </c>
      <c r="AA170" s="108">
        <v>0</v>
      </c>
      <c r="AB170" s="108">
        <v>0</v>
      </c>
      <c r="AC170" s="108">
        <v>0</v>
      </c>
      <c r="AD170" s="108">
        <v>0</v>
      </c>
      <c r="AE170" s="108">
        <v>0</v>
      </c>
      <c r="AF170" s="108">
        <v>0</v>
      </c>
      <c r="AG170" s="108">
        <v>0</v>
      </c>
      <c r="AH170" s="108">
        <v>0</v>
      </c>
      <c r="AI170" s="1"/>
    </row>
    <row r="171" spans="1:256" s="22" customFormat="1">
      <c r="A171" s="204" t="s">
        <v>487</v>
      </c>
      <c r="B171" s="88">
        <f t="shared" si="72"/>
        <v>123</v>
      </c>
      <c r="C171" s="108">
        <v>0</v>
      </c>
      <c r="D171" s="108">
        <v>0</v>
      </c>
      <c r="E171" s="108">
        <v>0</v>
      </c>
      <c r="F171" s="108">
        <v>0</v>
      </c>
      <c r="G171" s="108">
        <v>0</v>
      </c>
      <c r="H171" s="108">
        <v>0</v>
      </c>
      <c r="I171" s="108">
        <v>1</v>
      </c>
      <c r="J171" s="108">
        <v>114</v>
      </c>
      <c r="K171" s="108">
        <v>0</v>
      </c>
      <c r="L171" s="108">
        <v>0</v>
      </c>
      <c r="M171" s="108">
        <v>0</v>
      </c>
      <c r="N171" s="108">
        <v>0</v>
      </c>
      <c r="O171" s="108">
        <v>0</v>
      </c>
      <c r="P171" s="108">
        <v>0</v>
      </c>
      <c r="Q171" s="108">
        <v>0</v>
      </c>
      <c r="R171" s="108">
        <v>0</v>
      </c>
      <c r="S171" s="108">
        <v>0</v>
      </c>
      <c r="T171" s="108">
        <v>0</v>
      </c>
      <c r="U171" s="108">
        <v>0</v>
      </c>
      <c r="V171" s="108">
        <v>0</v>
      </c>
      <c r="W171" s="108">
        <v>0</v>
      </c>
      <c r="X171" s="108">
        <v>0</v>
      </c>
      <c r="Y171" s="108">
        <v>8</v>
      </c>
      <c r="Z171" s="108">
        <v>0</v>
      </c>
      <c r="AA171" s="108">
        <v>0</v>
      </c>
      <c r="AB171" s="108">
        <v>0</v>
      </c>
      <c r="AC171" s="108">
        <v>0</v>
      </c>
      <c r="AD171" s="108">
        <v>0</v>
      </c>
      <c r="AE171" s="108">
        <v>0</v>
      </c>
      <c r="AF171" s="108">
        <v>0</v>
      </c>
      <c r="AG171" s="108">
        <v>0</v>
      </c>
      <c r="AH171" s="108">
        <v>0</v>
      </c>
      <c r="AI171" s="1"/>
    </row>
    <row r="172" spans="1:256" s="22" customFormat="1">
      <c r="A172" s="204" t="s">
        <v>488</v>
      </c>
      <c r="B172" s="88">
        <f t="shared" si="72"/>
        <v>8</v>
      </c>
      <c r="C172" s="108">
        <v>0</v>
      </c>
      <c r="D172" s="108">
        <v>0</v>
      </c>
      <c r="E172" s="108">
        <v>0</v>
      </c>
      <c r="F172" s="108">
        <v>0</v>
      </c>
      <c r="G172" s="108">
        <v>0</v>
      </c>
      <c r="H172" s="108">
        <v>0</v>
      </c>
      <c r="I172" s="108">
        <v>0</v>
      </c>
      <c r="J172" s="108">
        <v>4</v>
      </c>
      <c r="K172" s="108">
        <v>0</v>
      </c>
      <c r="L172" s="108">
        <v>0</v>
      </c>
      <c r="M172" s="108">
        <v>0</v>
      </c>
      <c r="N172" s="108">
        <v>1</v>
      </c>
      <c r="O172" s="108">
        <v>0</v>
      </c>
      <c r="P172" s="108">
        <v>0</v>
      </c>
      <c r="Q172" s="108">
        <v>1</v>
      </c>
      <c r="R172" s="108">
        <v>0</v>
      </c>
      <c r="S172" s="108">
        <v>0</v>
      </c>
      <c r="T172" s="108">
        <v>0</v>
      </c>
      <c r="U172" s="108">
        <v>0</v>
      </c>
      <c r="V172" s="108">
        <v>0</v>
      </c>
      <c r="W172" s="108">
        <v>0</v>
      </c>
      <c r="X172" s="108">
        <v>2</v>
      </c>
      <c r="Y172" s="108">
        <v>0</v>
      </c>
      <c r="Z172" s="108">
        <v>0</v>
      </c>
      <c r="AA172" s="108">
        <v>0</v>
      </c>
      <c r="AB172" s="108">
        <v>0</v>
      </c>
      <c r="AC172" s="108">
        <v>0</v>
      </c>
      <c r="AD172" s="108">
        <v>0</v>
      </c>
      <c r="AE172" s="108">
        <v>0</v>
      </c>
      <c r="AF172" s="108">
        <v>0</v>
      </c>
      <c r="AG172" s="108">
        <v>0</v>
      </c>
      <c r="AH172" s="108">
        <v>0</v>
      </c>
      <c r="AI172" s="1"/>
    </row>
    <row r="173" spans="1:256" s="22" customFormat="1">
      <c r="A173" s="204" t="s">
        <v>539</v>
      </c>
      <c r="B173" s="88">
        <f t="shared" si="72"/>
        <v>29</v>
      </c>
      <c r="C173" s="137">
        <v>0</v>
      </c>
      <c r="D173" s="137">
        <v>0</v>
      </c>
      <c r="E173" s="137">
        <v>0</v>
      </c>
      <c r="F173" s="137">
        <v>0</v>
      </c>
      <c r="G173" s="137">
        <v>0</v>
      </c>
      <c r="H173" s="137">
        <v>0</v>
      </c>
      <c r="I173" s="137">
        <v>1</v>
      </c>
      <c r="J173" s="137">
        <v>24</v>
      </c>
      <c r="K173" s="137">
        <v>0</v>
      </c>
      <c r="L173" s="137">
        <v>0</v>
      </c>
      <c r="M173" s="137">
        <v>0</v>
      </c>
      <c r="N173" s="137">
        <v>0</v>
      </c>
      <c r="O173" s="137">
        <v>0</v>
      </c>
      <c r="P173" s="137">
        <v>0</v>
      </c>
      <c r="Q173" s="137">
        <v>3</v>
      </c>
      <c r="R173" s="137">
        <v>0</v>
      </c>
      <c r="S173" s="137">
        <v>0</v>
      </c>
      <c r="T173" s="137">
        <v>0</v>
      </c>
      <c r="U173" s="137">
        <v>0</v>
      </c>
      <c r="V173" s="137">
        <v>0</v>
      </c>
      <c r="W173" s="137">
        <v>0</v>
      </c>
      <c r="X173" s="137">
        <v>0</v>
      </c>
      <c r="Y173" s="137">
        <v>1</v>
      </c>
      <c r="Z173" s="137">
        <v>0</v>
      </c>
      <c r="AA173" s="137">
        <v>0</v>
      </c>
      <c r="AB173" s="137">
        <v>0</v>
      </c>
      <c r="AC173" s="137">
        <v>0</v>
      </c>
      <c r="AD173" s="137">
        <v>0</v>
      </c>
      <c r="AE173" s="137">
        <v>0</v>
      </c>
      <c r="AF173" s="137">
        <v>0</v>
      </c>
      <c r="AG173" s="137">
        <v>0</v>
      </c>
      <c r="AH173" s="108"/>
      <c r="AI173" s="1"/>
    </row>
    <row r="174" spans="1:256" s="22" customFormat="1">
      <c r="A174" s="204" t="s">
        <v>357</v>
      </c>
      <c r="B174" s="88">
        <f t="shared" si="72"/>
        <v>81</v>
      </c>
      <c r="C174" s="108">
        <v>0</v>
      </c>
      <c r="D174" s="108">
        <v>0</v>
      </c>
      <c r="E174" s="108">
        <v>0</v>
      </c>
      <c r="F174" s="108">
        <v>0</v>
      </c>
      <c r="G174" s="108">
        <v>2</v>
      </c>
      <c r="H174" s="108">
        <v>0</v>
      </c>
      <c r="I174" s="108">
        <v>1</v>
      </c>
      <c r="J174" s="108">
        <v>70</v>
      </c>
      <c r="K174" s="108">
        <v>0</v>
      </c>
      <c r="L174" s="108">
        <v>0</v>
      </c>
      <c r="M174" s="108">
        <v>0</v>
      </c>
      <c r="N174" s="108">
        <v>0</v>
      </c>
      <c r="O174" s="108">
        <v>0</v>
      </c>
      <c r="P174" s="108">
        <v>0</v>
      </c>
      <c r="Q174" s="108">
        <v>0</v>
      </c>
      <c r="R174" s="108">
        <v>0</v>
      </c>
      <c r="S174" s="108">
        <v>0</v>
      </c>
      <c r="T174" s="108">
        <v>0</v>
      </c>
      <c r="U174" s="108">
        <v>0</v>
      </c>
      <c r="V174" s="108">
        <v>0</v>
      </c>
      <c r="W174" s="108">
        <v>0</v>
      </c>
      <c r="X174" s="108">
        <v>1</v>
      </c>
      <c r="Y174" s="108">
        <v>6</v>
      </c>
      <c r="Z174" s="108">
        <v>1</v>
      </c>
      <c r="AA174" s="108">
        <v>0</v>
      </c>
      <c r="AB174" s="108">
        <v>0</v>
      </c>
      <c r="AC174" s="108">
        <v>0</v>
      </c>
      <c r="AD174" s="108">
        <v>0</v>
      </c>
      <c r="AE174" s="108">
        <v>0</v>
      </c>
      <c r="AF174" s="108">
        <v>0</v>
      </c>
      <c r="AG174" s="108">
        <v>0</v>
      </c>
      <c r="AH174" s="108">
        <v>0</v>
      </c>
      <c r="AI174" s="1"/>
    </row>
    <row r="175" spans="1:256" s="22" customFormat="1">
      <c r="A175" s="204" t="s">
        <v>489</v>
      </c>
      <c r="B175" s="88">
        <f t="shared" si="72"/>
        <v>1</v>
      </c>
      <c r="C175" s="88">
        <v>0</v>
      </c>
      <c r="D175" s="88">
        <v>0</v>
      </c>
      <c r="E175" s="88">
        <v>0</v>
      </c>
      <c r="F175" s="88">
        <v>0</v>
      </c>
      <c r="G175" s="88">
        <v>0</v>
      </c>
      <c r="H175" s="88">
        <v>0</v>
      </c>
      <c r="I175" s="88">
        <v>0</v>
      </c>
      <c r="J175" s="88">
        <v>1</v>
      </c>
      <c r="K175" s="88">
        <v>0</v>
      </c>
      <c r="L175" s="88">
        <v>0</v>
      </c>
      <c r="M175" s="88">
        <v>0</v>
      </c>
      <c r="N175" s="88">
        <v>0</v>
      </c>
      <c r="O175" s="88">
        <v>0</v>
      </c>
      <c r="P175" s="88">
        <v>0</v>
      </c>
      <c r="Q175" s="88">
        <v>0</v>
      </c>
      <c r="R175" s="88">
        <v>0</v>
      </c>
      <c r="S175" s="88">
        <v>0</v>
      </c>
      <c r="T175" s="88">
        <v>0</v>
      </c>
      <c r="U175" s="88">
        <v>0</v>
      </c>
      <c r="V175" s="88">
        <v>0</v>
      </c>
      <c r="W175" s="88">
        <v>0</v>
      </c>
      <c r="X175" s="88">
        <v>0</v>
      </c>
      <c r="Y175" s="88">
        <v>0</v>
      </c>
      <c r="Z175" s="88">
        <v>0</v>
      </c>
      <c r="AA175" s="88">
        <v>0</v>
      </c>
      <c r="AB175" s="88">
        <v>0</v>
      </c>
      <c r="AC175" s="88">
        <v>0</v>
      </c>
      <c r="AD175" s="88">
        <v>0</v>
      </c>
      <c r="AE175" s="88">
        <v>0</v>
      </c>
      <c r="AF175" s="88">
        <v>0</v>
      </c>
      <c r="AG175" s="88">
        <v>0</v>
      </c>
      <c r="AH175" s="88">
        <v>0</v>
      </c>
      <c r="AI175" s="1"/>
    </row>
    <row r="176" spans="1:256" s="22" customFormat="1">
      <c r="A176" s="204" t="s">
        <v>490</v>
      </c>
      <c r="B176" s="88">
        <f t="shared" si="72"/>
        <v>1</v>
      </c>
      <c r="C176" s="108">
        <v>0</v>
      </c>
      <c r="D176" s="108">
        <v>0</v>
      </c>
      <c r="E176" s="108">
        <v>0</v>
      </c>
      <c r="F176" s="108">
        <v>0</v>
      </c>
      <c r="G176" s="108">
        <v>0</v>
      </c>
      <c r="H176" s="108">
        <v>0</v>
      </c>
      <c r="I176" s="108">
        <v>0</v>
      </c>
      <c r="J176" s="108">
        <v>1</v>
      </c>
      <c r="K176" s="108">
        <v>0</v>
      </c>
      <c r="L176" s="108">
        <v>0</v>
      </c>
      <c r="M176" s="108">
        <v>0</v>
      </c>
      <c r="N176" s="108">
        <v>0</v>
      </c>
      <c r="O176" s="108">
        <v>0</v>
      </c>
      <c r="P176" s="108">
        <v>0</v>
      </c>
      <c r="Q176" s="108">
        <v>0</v>
      </c>
      <c r="R176" s="108">
        <v>0</v>
      </c>
      <c r="S176" s="108">
        <v>0</v>
      </c>
      <c r="T176" s="108">
        <v>0</v>
      </c>
      <c r="U176" s="108">
        <v>0</v>
      </c>
      <c r="V176" s="108">
        <v>0</v>
      </c>
      <c r="W176" s="108">
        <v>0</v>
      </c>
      <c r="X176" s="108">
        <v>0</v>
      </c>
      <c r="Y176" s="108">
        <v>0</v>
      </c>
      <c r="Z176" s="108">
        <v>0</v>
      </c>
      <c r="AA176" s="108">
        <v>0</v>
      </c>
      <c r="AB176" s="108">
        <v>0</v>
      </c>
      <c r="AC176" s="108">
        <v>0</v>
      </c>
      <c r="AD176" s="108">
        <v>0</v>
      </c>
      <c r="AE176" s="108">
        <v>0</v>
      </c>
      <c r="AF176" s="108">
        <v>0</v>
      </c>
      <c r="AG176" s="108">
        <v>0</v>
      </c>
      <c r="AH176" s="108">
        <v>0</v>
      </c>
      <c r="AI176" s="1"/>
    </row>
    <row r="177" spans="1:256" s="22" customFormat="1" ht="31.5">
      <c r="A177" s="204" t="s">
        <v>491</v>
      </c>
      <c r="B177" s="88">
        <f t="shared" si="72"/>
        <v>1</v>
      </c>
      <c r="C177" s="108">
        <v>0</v>
      </c>
      <c r="D177" s="108">
        <v>0</v>
      </c>
      <c r="E177" s="108">
        <v>0</v>
      </c>
      <c r="F177" s="108">
        <v>0</v>
      </c>
      <c r="G177" s="108">
        <v>0</v>
      </c>
      <c r="H177" s="108">
        <v>0</v>
      </c>
      <c r="I177" s="108">
        <v>0</v>
      </c>
      <c r="J177" s="108">
        <v>1</v>
      </c>
      <c r="K177" s="108">
        <v>0</v>
      </c>
      <c r="L177" s="108">
        <v>0</v>
      </c>
      <c r="M177" s="108">
        <v>0</v>
      </c>
      <c r="N177" s="108">
        <v>0</v>
      </c>
      <c r="O177" s="108">
        <v>0</v>
      </c>
      <c r="P177" s="108">
        <v>0</v>
      </c>
      <c r="Q177" s="108">
        <v>0</v>
      </c>
      <c r="R177" s="108">
        <v>0</v>
      </c>
      <c r="S177" s="108">
        <v>0</v>
      </c>
      <c r="T177" s="108">
        <v>0</v>
      </c>
      <c r="U177" s="108">
        <v>0</v>
      </c>
      <c r="V177" s="108">
        <v>0</v>
      </c>
      <c r="W177" s="108">
        <v>0</v>
      </c>
      <c r="X177" s="108">
        <v>0</v>
      </c>
      <c r="Y177" s="108">
        <v>0</v>
      </c>
      <c r="Z177" s="108">
        <v>0</v>
      </c>
      <c r="AA177" s="108">
        <v>0</v>
      </c>
      <c r="AB177" s="108">
        <v>0</v>
      </c>
      <c r="AC177" s="108">
        <v>0</v>
      </c>
      <c r="AD177" s="108">
        <v>0</v>
      </c>
      <c r="AE177" s="108">
        <v>0</v>
      </c>
      <c r="AF177" s="108">
        <v>0</v>
      </c>
      <c r="AG177" s="108">
        <v>0</v>
      </c>
      <c r="AH177" s="108">
        <v>0</v>
      </c>
      <c r="AI177" s="1"/>
    </row>
    <row r="178" spans="1:256" s="22" customFormat="1">
      <c r="A178" s="204" t="s">
        <v>492</v>
      </c>
      <c r="B178" s="88">
        <f t="shared" si="72"/>
        <v>3</v>
      </c>
      <c r="C178" s="88">
        <v>0</v>
      </c>
      <c r="D178" s="88">
        <v>0</v>
      </c>
      <c r="E178" s="88">
        <v>0</v>
      </c>
      <c r="F178" s="88">
        <v>0</v>
      </c>
      <c r="G178" s="88">
        <v>0</v>
      </c>
      <c r="H178" s="88">
        <v>0</v>
      </c>
      <c r="I178" s="88">
        <v>0</v>
      </c>
      <c r="J178" s="88">
        <v>3</v>
      </c>
      <c r="K178" s="88">
        <v>0</v>
      </c>
      <c r="L178" s="88">
        <v>0</v>
      </c>
      <c r="M178" s="88">
        <v>0</v>
      </c>
      <c r="N178" s="88">
        <v>0</v>
      </c>
      <c r="O178" s="88">
        <v>0</v>
      </c>
      <c r="P178" s="88">
        <v>0</v>
      </c>
      <c r="Q178" s="88">
        <v>0</v>
      </c>
      <c r="R178" s="88">
        <v>0</v>
      </c>
      <c r="S178" s="88">
        <v>0</v>
      </c>
      <c r="T178" s="88">
        <v>0</v>
      </c>
      <c r="U178" s="88">
        <v>0</v>
      </c>
      <c r="V178" s="88">
        <v>0</v>
      </c>
      <c r="W178" s="88">
        <v>0</v>
      </c>
      <c r="X178" s="88">
        <v>0</v>
      </c>
      <c r="Y178" s="88">
        <v>0</v>
      </c>
      <c r="Z178" s="88">
        <v>0</v>
      </c>
      <c r="AA178" s="88">
        <v>0</v>
      </c>
      <c r="AB178" s="88">
        <v>0</v>
      </c>
      <c r="AC178" s="88">
        <v>0</v>
      </c>
      <c r="AD178" s="88">
        <v>0</v>
      </c>
      <c r="AE178" s="88">
        <v>0</v>
      </c>
      <c r="AF178" s="88">
        <v>0</v>
      </c>
      <c r="AG178" s="88">
        <v>0</v>
      </c>
      <c r="AH178" s="88">
        <v>0</v>
      </c>
      <c r="AI178" s="1"/>
    </row>
    <row r="179" spans="1:256" s="22" customFormat="1">
      <c r="A179" s="204" t="s">
        <v>493</v>
      </c>
      <c r="B179" s="88">
        <f t="shared" si="72"/>
        <v>10</v>
      </c>
      <c r="C179" s="108">
        <v>0</v>
      </c>
      <c r="D179" s="108">
        <v>0</v>
      </c>
      <c r="E179" s="108">
        <v>0</v>
      </c>
      <c r="F179" s="108">
        <v>0</v>
      </c>
      <c r="G179" s="108">
        <v>0</v>
      </c>
      <c r="H179" s="108">
        <v>0</v>
      </c>
      <c r="I179" s="108">
        <v>0</v>
      </c>
      <c r="J179" s="108">
        <v>10</v>
      </c>
      <c r="K179" s="108">
        <v>0</v>
      </c>
      <c r="L179" s="108">
        <v>0</v>
      </c>
      <c r="M179" s="108">
        <v>0</v>
      </c>
      <c r="N179" s="108">
        <v>0</v>
      </c>
      <c r="O179" s="108">
        <v>0</v>
      </c>
      <c r="P179" s="108">
        <v>0</v>
      </c>
      <c r="Q179" s="108">
        <v>0</v>
      </c>
      <c r="R179" s="108">
        <v>0</v>
      </c>
      <c r="S179" s="108">
        <v>0</v>
      </c>
      <c r="T179" s="108">
        <v>0</v>
      </c>
      <c r="U179" s="108">
        <v>0</v>
      </c>
      <c r="V179" s="108">
        <v>0</v>
      </c>
      <c r="W179" s="108">
        <v>0</v>
      </c>
      <c r="X179" s="108">
        <v>0</v>
      </c>
      <c r="Y179" s="108">
        <v>0</v>
      </c>
      <c r="Z179" s="108">
        <v>0</v>
      </c>
      <c r="AA179" s="108">
        <v>0</v>
      </c>
      <c r="AB179" s="108">
        <v>0</v>
      </c>
      <c r="AC179" s="108">
        <v>0</v>
      </c>
      <c r="AD179" s="108">
        <v>0</v>
      </c>
      <c r="AE179" s="108">
        <v>0</v>
      </c>
      <c r="AF179" s="108">
        <v>0</v>
      </c>
      <c r="AG179" s="108">
        <v>0</v>
      </c>
      <c r="AH179" s="108">
        <v>0</v>
      </c>
      <c r="AI179" s="1"/>
    </row>
    <row r="180" spans="1:256" s="22" customFormat="1">
      <c r="A180" s="204" t="s">
        <v>494</v>
      </c>
      <c r="B180" s="88">
        <f t="shared" si="72"/>
        <v>4</v>
      </c>
      <c r="C180" s="108">
        <v>0</v>
      </c>
      <c r="D180" s="108">
        <v>0</v>
      </c>
      <c r="E180" s="108">
        <v>0</v>
      </c>
      <c r="F180" s="108">
        <v>0</v>
      </c>
      <c r="G180" s="108">
        <v>0</v>
      </c>
      <c r="H180" s="108">
        <v>0</v>
      </c>
      <c r="I180" s="108">
        <v>0</v>
      </c>
      <c r="J180" s="108">
        <v>4</v>
      </c>
      <c r="K180" s="108">
        <v>0</v>
      </c>
      <c r="L180" s="108">
        <v>0</v>
      </c>
      <c r="M180" s="108">
        <v>0</v>
      </c>
      <c r="N180" s="108">
        <v>0</v>
      </c>
      <c r="O180" s="108">
        <v>0</v>
      </c>
      <c r="P180" s="108">
        <v>0</v>
      </c>
      <c r="Q180" s="108">
        <v>0</v>
      </c>
      <c r="R180" s="108">
        <v>0</v>
      </c>
      <c r="S180" s="108">
        <v>0</v>
      </c>
      <c r="T180" s="108">
        <v>0</v>
      </c>
      <c r="U180" s="108">
        <v>0</v>
      </c>
      <c r="V180" s="108">
        <v>0</v>
      </c>
      <c r="W180" s="108">
        <v>0</v>
      </c>
      <c r="X180" s="108">
        <v>0</v>
      </c>
      <c r="Y180" s="108">
        <v>0</v>
      </c>
      <c r="Z180" s="108">
        <v>0</v>
      </c>
      <c r="AA180" s="108">
        <v>0</v>
      </c>
      <c r="AB180" s="108">
        <v>0</v>
      </c>
      <c r="AC180" s="108">
        <v>0</v>
      </c>
      <c r="AD180" s="108">
        <v>0</v>
      </c>
      <c r="AE180" s="108">
        <v>0</v>
      </c>
      <c r="AF180" s="108">
        <v>0</v>
      </c>
      <c r="AG180" s="108">
        <v>0</v>
      </c>
      <c r="AH180" s="108">
        <v>0</v>
      </c>
      <c r="AI180" s="1"/>
    </row>
    <row r="181" spans="1:256" s="22" customFormat="1">
      <c r="A181" s="204" t="s">
        <v>495</v>
      </c>
      <c r="B181" s="88">
        <f t="shared" si="72"/>
        <v>57</v>
      </c>
      <c r="C181" s="108">
        <v>0</v>
      </c>
      <c r="D181" s="108">
        <v>0</v>
      </c>
      <c r="E181" s="108">
        <v>0</v>
      </c>
      <c r="F181" s="108">
        <v>0</v>
      </c>
      <c r="G181" s="108">
        <v>0</v>
      </c>
      <c r="H181" s="108">
        <v>0</v>
      </c>
      <c r="I181" s="108">
        <v>2</v>
      </c>
      <c r="J181" s="108">
        <v>38</v>
      </c>
      <c r="K181" s="108">
        <v>0</v>
      </c>
      <c r="L181" s="108">
        <v>0</v>
      </c>
      <c r="M181" s="108">
        <v>0</v>
      </c>
      <c r="N181" s="108">
        <v>0</v>
      </c>
      <c r="O181" s="108">
        <v>0</v>
      </c>
      <c r="P181" s="108">
        <v>1</v>
      </c>
      <c r="Q181" s="108">
        <v>4</v>
      </c>
      <c r="R181" s="108">
        <v>0</v>
      </c>
      <c r="S181" s="108">
        <v>3</v>
      </c>
      <c r="T181" s="108">
        <v>1</v>
      </c>
      <c r="U181" s="108">
        <v>0</v>
      </c>
      <c r="V181" s="108">
        <v>2</v>
      </c>
      <c r="W181" s="108">
        <v>0</v>
      </c>
      <c r="X181" s="108">
        <v>0</v>
      </c>
      <c r="Y181" s="108">
        <v>5</v>
      </c>
      <c r="Z181" s="108">
        <v>0</v>
      </c>
      <c r="AA181" s="108">
        <v>0</v>
      </c>
      <c r="AB181" s="108">
        <v>0</v>
      </c>
      <c r="AC181" s="108">
        <v>0</v>
      </c>
      <c r="AD181" s="108">
        <v>0</v>
      </c>
      <c r="AE181" s="108">
        <v>0</v>
      </c>
      <c r="AF181" s="108">
        <v>1</v>
      </c>
      <c r="AG181" s="108">
        <v>0</v>
      </c>
      <c r="AH181" s="108">
        <v>0</v>
      </c>
      <c r="AI181" s="1"/>
    </row>
    <row r="182" spans="1:256" s="22" customFormat="1">
      <c r="A182" s="204" t="s">
        <v>496</v>
      </c>
      <c r="B182" s="88">
        <f t="shared" si="72"/>
        <v>4</v>
      </c>
      <c r="C182" s="88">
        <v>0</v>
      </c>
      <c r="D182" s="88">
        <v>0</v>
      </c>
      <c r="E182" s="88">
        <v>0</v>
      </c>
      <c r="F182" s="88">
        <v>0</v>
      </c>
      <c r="G182" s="88">
        <v>0</v>
      </c>
      <c r="H182" s="88">
        <v>0</v>
      </c>
      <c r="I182" s="88">
        <v>0</v>
      </c>
      <c r="J182" s="88">
        <v>2</v>
      </c>
      <c r="K182" s="88">
        <v>0</v>
      </c>
      <c r="L182" s="88">
        <v>0</v>
      </c>
      <c r="M182" s="88">
        <v>0</v>
      </c>
      <c r="N182" s="88">
        <v>0</v>
      </c>
      <c r="O182" s="88">
        <v>0</v>
      </c>
      <c r="P182" s="88">
        <v>0</v>
      </c>
      <c r="Q182" s="88">
        <v>0</v>
      </c>
      <c r="R182" s="88">
        <v>0</v>
      </c>
      <c r="S182" s="88">
        <v>0</v>
      </c>
      <c r="T182" s="88">
        <v>0</v>
      </c>
      <c r="U182" s="88">
        <v>0</v>
      </c>
      <c r="V182" s="88">
        <v>1</v>
      </c>
      <c r="W182" s="88">
        <v>0</v>
      </c>
      <c r="X182" s="88">
        <v>1</v>
      </c>
      <c r="Y182" s="88">
        <v>0</v>
      </c>
      <c r="Z182" s="88">
        <v>0</v>
      </c>
      <c r="AA182" s="88">
        <v>0</v>
      </c>
      <c r="AB182" s="88">
        <v>0</v>
      </c>
      <c r="AC182" s="88">
        <v>0</v>
      </c>
      <c r="AD182" s="88">
        <v>0</v>
      </c>
      <c r="AE182" s="88">
        <v>0</v>
      </c>
      <c r="AF182" s="88">
        <v>0</v>
      </c>
      <c r="AG182" s="88">
        <v>0</v>
      </c>
      <c r="AH182" s="88">
        <v>0</v>
      </c>
      <c r="AI182" s="1"/>
    </row>
    <row r="183" spans="1:256" s="22" customFormat="1">
      <c r="A183" s="204" t="s">
        <v>300</v>
      </c>
      <c r="B183" s="88">
        <f t="shared" si="72"/>
        <v>239</v>
      </c>
      <c r="C183" s="108">
        <v>0</v>
      </c>
      <c r="D183" s="108">
        <v>0</v>
      </c>
      <c r="E183" s="108">
        <v>0</v>
      </c>
      <c r="F183" s="108">
        <v>0</v>
      </c>
      <c r="G183" s="108">
        <v>0</v>
      </c>
      <c r="H183" s="108">
        <v>0</v>
      </c>
      <c r="I183" s="108">
        <v>15</v>
      </c>
      <c r="J183" s="108">
        <v>191</v>
      </c>
      <c r="K183" s="108">
        <v>0</v>
      </c>
      <c r="L183" s="108">
        <v>0</v>
      </c>
      <c r="M183" s="108">
        <v>7</v>
      </c>
      <c r="N183" s="108">
        <v>0</v>
      </c>
      <c r="O183" s="108">
        <v>0</v>
      </c>
      <c r="P183" s="108">
        <v>1</v>
      </c>
      <c r="Q183" s="108">
        <v>0</v>
      </c>
      <c r="R183" s="108">
        <v>0</v>
      </c>
      <c r="S183" s="108">
        <v>1</v>
      </c>
      <c r="T183" s="108">
        <v>0</v>
      </c>
      <c r="U183" s="108">
        <v>1</v>
      </c>
      <c r="V183" s="108">
        <v>1</v>
      </c>
      <c r="W183" s="108">
        <v>1</v>
      </c>
      <c r="X183" s="108">
        <v>0</v>
      </c>
      <c r="Y183" s="108">
        <v>19</v>
      </c>
      <c r="Z183" s="108">
        <v>0</v>
      </c>
      <c r="AA183" s="108">
        <v>1</v>
      </c>
      <c r="AB183" s="108">
        <v>1</v>
      </c>
      <c r="AC183" s="108">
        <v>0</v>
      </c>
      <c r="AD183" s="108">
        <v>0</v>
      </c>
      <c r="AE183" s="108">
        <v>0</v>
      </c>
      <c r="AF183" s="108">
        <v>0</v>
      </c>
      <c r="AG183" s="108">
        <v>0</v>
      </c>
      <c r="AH183" s="108">
        <v>0</v>
      </c>
      <c r="AI183" s="1"/>
    </row>
    <row r="184" spans="1:256" s="22" customFormat="1">
      <c r="A184" s="204" t="s">
        <v>358</v>
      </c>
      <c r="B184" s="88">
        <f t="shared" si="72"/>
        <v>651</v>
      </c>
      <c r="C184" s="108">
        <v>0</v>
      </c>
      <c r="D184" s="108">
        <v>0</v>
      </c>
      <c r="E184" s="108">
        <v>0</v>
      </c>
      <c r="F184" s="108">
        <v>0</v>
      </c>
      <c r="G184" s="108">
        <v>0</v>
      </c>
      <c r="H184" s="108">
        <v>0</v>
      </c>
      <c r="I184" s="108">
        <v>7</v>
      </c>
      <c r="J184" s="108">
        <v>595</v>
      </c>
      <c r="K184" s="108">
        <v>0</v>
      </c>
      <c r="L184" s="108">
        <v>0</v>
      </c>
      <c r="M184" s="108">
        <v>0</v>
      </c>
      <c r="N184" s="108">
        <v>0</v>
      </c>
      <c r="O184" s="108">
        <v>0</v>
      </c>
      <c r="P184" s="108">
        <v>0</v>
      </c>
      <c r="Q184" s="108">
        <v>0</v>
      </c>
      <c r="R184" s="108">
        <v>0</v>
      </c>
      <c r="S184" s="108">
        <v>2</v>
      </c>
      <c r="T184" s="108">
        <v>0</v>
      </c>
      <c r="U184" s="108">
        <v>0</v>
      </c>
      <c r="V184" s="108">
        <v>0</v>
      </c>
      <c r="W184" s="108">
        <v>0</v>
      </c>
      <c r="X184" s="108">
        <v>0</v>
      </c>
      <c r="Y184" s="108">
        <v>46</v>
      </c>
      <c r="Z184" s="108">
        <v>0</v>
      </c>
      <c r="AA184" s="108">
        <v>1</v>
      </c>
      <c r="AB184" s="108">
        <v>0</v>
      </c>
      <c r="AC184" s="108">
        <v>0</v>
      </c>
      <c r="AD184" s="108">
        <v>0</v>
      </c>
      <c r="AE184" s="108">
        <v>0</v>
      </c>
      <c r="AF184" s="108">
        <v>0</v>
      </c>
      <c r="AG184" s="108">
        <v>0</v>
      </c>
      <c r="AH184" s="108">
        <v>0</v>
      </c>
      <c r="AI184" s="1"/>
    </row>
    <row r="185" spans="1:256" s="22" customFormat="1">
      <c r="A185" s="204"/>
      <c r="B185" s="88"/>
      <c r="C185" s="108"/>
      <c r="D185" s="108"/>
      <c r="E185" s="10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108"/>
      <c r="AA185" s="108"/>
      <c r="AB185" s="108"/>
      <c r="AC185" s="108"/>
      <c r="AD185" s="108"/>
      <c r="AE185" s="108"/>
      <c r="AF185" s="108"/>
      <c r="AG185" s="108"/>
      <c r="AH185" s="108"/>
      <c r="AI185" s="1"/>
    </row>
    <row r="186" spans="1:256" s="22" customFormat="1">
      <c r="A186" s="203" t="s">
        <v>101</v>
      </c>
      <c r="B186" s="88">
        <f t="shared" ref="B186:BM186" si="73">SUM(B187:B192)</f>
        <v>490</v>
      </c>
      <c r="C186" s="88">
        <f t="shared" si="73"/>
        <v>0</v>
      </c>
      <c r="D186" s="88">
        <f t="shared" si="73"/>
        <v>0</v>
      </c>
      <c r="E186" s="88">
        <f t="shared" si="73"/>
        <v>0</v>
      </c>
      <c r="F186" s="88">
        <f t="shared" si="73"/>
        <v>0</v>
      </c>
      <c r="G186" s="88">
        <f t="shared" si="73"/>
        <v>0</v>
      </c>
      <c r="H186" s="88">
        <f t="shared" si="73"/>
        <v>0</v>
      </c>
      <c r="I186" s="88">
        <f t="shared" si="73"/>
        <v>4</v>
      </c>
      <c r="J186" s="88">
        <f t="shared" si="73"/>
        <v>444</v>
      </c>
      <c r="K186" s="88">
        <f t="shared" si="73"/>
        <v>0</v>
      </c>
      <c r="L186" s="88">
        <f t="shared" si="73"/>
        <v>0</v>
      </c>
      <c r="M186" s="88">
        <f t="shared" si="73"/>
        <v>0</v>
      </c>
      <c r="N186" s="88">
        <f t="shared" si="73"/>
        <v>1</v>
      </c>
      <c r="O186" s="88">
        <f t="shared" si="73"/>
        <v>0</v>
      </c>
      <c r="P186" s="88">
        <f t="shared" si="73"/>
        <v>0</v>
      </c>
      <c r="Q186" s="88">
        <f t="shared" si="73"/>
        <v>0</v>
      </c>
      <c r="R186" s="88">
        <f t="shared" si="73"/>
        <v>0</v>
      </c>
      <c r="S186" s="88">
        <f t="shared" si="73"/>
        <v>0</v>
      </c>
      <c r="T186" s="88">
        <f t="shared" si="73"/>
        <v>0</v>
      </c>
      <c r="U186" s="88">
        <f t="shared" si="73"/>
        <v>0</v>
      </c>
      <c r="V186" s="88">
        <f t="shared" si="73"/>
        <v>0</v>
      </c>
      <c r="W186" s="88">
        <f t="shared" si="73"/>
        <v>0</v>
      </c>
      <c r="X186" s="88">
        <f t="shared" si="73"/>
        <v>0</v>
      </c>
      <c r="Y186" s="88">
        <f t="shared" si="73"/>
        <v>41</v>
      </c>
      <c r="Z186" s="88">
        <f t="shared" si="73"/>
        <v>0</v>
      </c>
      <c r="AA186" s="88">
        <f t="shared" si="73"/>
        <v>0</v>
      </c>
      <c r="AB186" s="88">
        <f t="shared" si="73"/>
        <v>0</v>
      </c>
      <c r="AC186" s="88">
        <f t="shared" si="73"/>
        <v>0</v>
      </c>
      <c r="AD186" s="88">
        <f t="shared" si="73"/>
        <v>0</v>
      </c>
      <c r="AE186" s="88">
        <f t="shared" si="73"/>
        <v>0</v>
      </c>
      <c r="AF186" s="88">
        <f t="shared" si="73"/>
        <v>0</v>
      </c>
      <c r="AG186" s="88">
        <f t="shared" si="73"/>
        <v>0</v>
      </c>
      <c r="AH186" s="88">
        <f t="shared" si="73"/>
        <v>0</v>
      </c>
      <c r="AI186" s="172">
        <f t="shared" si="73"/>
        <v>0</v>
      </c>
      <c r="AJ186" s="59">
        <f t="shared" si="73"/>
        <v>0</v>
      </c>
      <c r="AK186" s="59">
        <f t="shared" si="73"/>
        <v>0</v>
      </c>
      <c r="AL186" s="59">
        <f t="shared" si="73"/>
        <v>0</v>
      </c>
      <c r="AM186" s="59">
        <f t="shared" si="73"/>
        <v>0</v>
      </c>
      <c r="AN186" s="59">
        <f t="shared" si="73"/>
        <v>0</v>
      </c>
      <c r="AO186" s="59">
        <f t="shared" si="73"/>
        <v>0</v>
      </c>
      <c r="AP186" s="59">
        <f t="shared" si="73"/>
        <v>0</v>
      </c>
      <c r="AQ186" s="59">
        <f t="shared" si="73"/>
        <v>0</v>
      </c>
      <c r="AR186" s="59">
        <f t="shared" si="73"/>
        <v>0</v>
      </c>
      <c r="AS186" s="59">
        <f t="shared" si="73"/>
        <v>0</v>
      </c>
      <c r="AT186" s="59">
        <f t="shared" si="73"/>
        <v>0</v>
      </c>
      <c r="AU186" s="59">
        <f t="shared" si="73"/>
        <v>0</v>
      </c>
      <c r="AV186" s="59">
        <f t="shared" si="73"/>
        <v>0</v>
      </c>
      <c r="AW186" s="59">
        <f t="shared" si="73"/>
        <v>0</v>
      </c>
      <c r="AX186" s="59">
        <f t="shared" si="73"/>
        <v>0</v>
      </c>
      <c r="AY186" s="59">
        <f t="shared" si="73"/>
        <v>0</v>
      </c>
      <c r="AZ186" s="59">
        <f t="shared" si="73"/>
        <v>0</v>
      </c>
      <c r="BA186" s="59">
        <f t="shared" si="73"/>
        <v>0</v>
      </c>
      <c r="BB186" s="59">
        <f t="shared" si="73"/>
        <v>0</v>
      </c>
      <c r="BC186" s="59">
        <f t="shared" si="73"/>
        <v>0</v>
      </c>
      <c r="BD186" s="59">
        <f t="shared" si="73"/>
        <v>0</v>
      </c>
      <c r="BE186" s="59">
        <f t="shared" si="73"/>
        <v>0</v>
      </c>
      <c r="BF186" s="59">
        <f t="shared" si="73"/>
        <v>0</v>
      </c>
      <c r="BG186" s="59">
        <f t="shared" si="73"/>
        <v>0</v>
      </c>
      <c r="BH186" s="59">
        <f t="shared" si="73"/>
        <v>0</v>
      </c>
      <c r="BI186" s="59">
        <f t="shared" si="73"/>
        <v>0</v>
      </c>
      <c r="BJ186" s="59">
        <f t="shared" si="73"/>
        <v>0</v>
      </c>
      <c r="BK186" s="59">
        <f t="shared" si="73"/>
        <v>0</v>
      </c>
      <c r="BL186" s="59">
        <f t="shared" si="73"/>
        <v>0</v>
      </c>
      <c r="BM186" s="59">
        <f t="shared" si="73"/>
        <v>0</v>
      </c>
      <c r="BN186" s="59">
        <f t="shared" ref="BN186:DY186" si="74">SUM(BN187:BN192)</f>
        <v>0</v>
      </c>
      <c r="BO186" s="59">
        <f t="shared" si="74"/>
        <v>0</v>
      </c>
      <c r="BP186" s="59">
        <f t="shared" si="74"/>
        <v>0</v>
      </c>
      <c r="BQ186" s="59">
        <f t="shared" si="74"/>
        <v>0</v>
      </c>
      <c r="BR186" s="59">
        <f t="shared" si="74"/>
        <v>0</v>
      </c>
      <c r="BS186" s="59">
        <f t="shared" si="74"/>
        <v>0</v>
      </c>
      <c r="BT186" s="59">
        <f t="shared" si="74"/>
        <v>0</v>
      </c>
      <c r="BU186" s="59">
        <f t="shared" si="74"/>
        <v>0</v>
      </c>
      <c r="BV186" s="59">
        <f t="shared" si="74"/>
        <v>0</v>
      </c>
      <c r="BW186" s="59">
        <f t="shared" si="74"/>
        <v>0</v>
      </c>
      <c r="BX186" s="59">
        <f t="shared" si="74"/>
        <v>0</v>
      </c>
      <c r="BY186" s="59">
        <f t="shared" si="74"/>
        <v>0</v>
      </c>
      <c r="BZ186" s="59">
        <f t="shared" si="74"/>
        <v>0</v>
      </c>
      <c r="CA186" s="59">
        <f t="shared" si="74"/>
        <v>0</v>
      </c>
      <c r="CB186" s="59">
        <f t="shared" si="74"/>
        <v>0</v>
      </c>
      <c r="CC186" s="59">
        <f t="shared" si="74"/>
        <v>0</v>
      </c>
      <c r="CD186" s="59">
        <f t="shared" si="74"/>
        <v>0</v>
      </c>
      <c r="CE186" s="59">
        <f t="shared" si="74"/>
        <v>0</v>
      </c>
      <c r="CF186" s="59">
        <f t="shared" si="74"/>
        <v>0</v>
      </c>
      <c r="CG186" s="59">
        <f t="shared" si="74"/>
        <v>0</v>
      </c>
      <c r="CH186" s="59">
        <f t="shared" si="74"/>
        <v>0</v>
      </c>
      <c r="CI186" s="59">
        <f t="shared" si="74"/>
        <v>0</v>
      </c>
      <c r="CJ186" s="59">
        <f t="shared" si="74"/>
        <v>0</v>
      </c>
      <c r="CK186" s="59">
        <f t="shared" si="74"/>
        <v>0</v>
      </c>
      <c r="CL186" s="59">
        <f t="shared" si="74"/>
        <v>0</v>
      </c>
      <c r="CM186" s="59">
        <f t="shared" si="74"/>
        <v>0</v>
      </c>
      <c r="CN186" s="59">
        <f t="shared" si="74"/>
        <v>0</v>
      </c>
      <c r="CO186" s="59">
        <f t="shared" si="74"/>
        <v>0</v>
      </c>
      <c r="CP186" s="59">
        <f t="shared" si="74"/>
        <v>0</v>
      </c>
      <c r="CQ186" s="59">
        <f t="shared" si="74"/>
        <v>0</v>
      </c>
      <c r="CR186" s="59">
        <f t="shared" si="74"/>
        <v>0</v>
      </c>
      <c r="CS186" s="59">
        <f t="shared" si="74"/>
        <v>0</v>
      </c>
      <c r="CT186" s="59">
        <f t="shared" si="74"/>
        <v>0</v>
      </c>
      <c r="CU186" s="59">
        <f t="shared" si="74"/>
        <v>0</v>
      </c>
      <c r="CV186" s="59">
        <f t="shared" si="74"/>
        <v>0</v>
      </c>
      <c r="CW186" s="59">
        <f t="shared" si="74"/>
        <v>0</v>
      </c>
      <c r="CX186" s="59">
        <f t="shared" si="74"/>
        <v>0</v>
      </c>
      <c r="CY186" s="59">
        <f t="shared" si="74"/>
        <v>0</v>
      </c>
      <c r="CZ186" s="59">
        <f t="shared" si="74"/>
        <v>0</v>
      </c>
      <c r="DA186" s="59">
        <f t="shared" si="74"/>
        <v>0</v>
      </c>
      <c r="DB186" s="59">
        <f t="shared" si="74"/>
        <v>0</v>
      </c>
      <c r="DC186" s="59">
        <f t="shared" si="74"/>
        <v>0</v>
      </c>
      <c r="DD186" s="59">
        <f t="shared" si="74"/>
        <v>0</v>
      </c>
      <c r="DE186" s="59">
        <f t="shared" si="74"/>
        <v>0</v>
      </c>
      <c r="DF186" s="59">
        <f t="shared" si="74"/>
        <v>0</v>
      </c>
      <c r="DG186" s="59">
        <f t="shared" si="74"/>
        <v>0</v>
      </c>
      <c r="DH186" s="59">
        <f t="shared" si="74"/>
        <v>0</v>
      </c>
      <c r="DI186" s="59">
        <f t="shared" si="74"/>
        <v>0</v>
      </c>
      <c r="DJ186" s="59">
        <f t="shared" si="74"/>
        <v>0</v>
      </c>
      <c r="DK186" s="59">
        <f t="shared" si="74"/>
        <v>0</v>
      </c>
      <c r="DL186" s="59">
        <f t="shared" si="74"/>
        <v>0</v>
      </c>
      <c r="DM186" s="59">
        <f t="shared" si="74"/>
        <v>0</v>
      </c>
      <c r="DN186" s="59">
        <f t="shared" si="74"/>
        <v>0</v>
      </c>
      <c r="DO186" s="59">
        <f t="shared" si="74"/>
        <v>0</v>
      </c>
      <c r="DP186" s="59">
        <f t="shared" si="74"/>
        <v>0</v>
      </c>
      <c r="DQ186" s="59">
        <f t="shared" si="74"/>
        <v>0</v>
      </c>
      <c r="DR186" s="59">
        <f t="shared" si="74"/>
        <v>0</v>
      </c>
      <c r="DS186" s="59">
        <f t="shared" si="74"/>
        <v>0</v>
      </c>
      <c r="DT186" s="59">
        <f t="shared" si="74"/>
        <v>0</v>
      </c>
      <c r="DU186" s="59">
        <f t="shared" si="74"/>
        <v>0</v>
      </c>
      <c r="DV186" s="59">
        <f t="shared" si="74"/>
        <v>0</v>
      </c>
      <c r="DW186" s="59">
        <f t="shared" si="74"/>
        <v>0</v>
      </c>
      <c r="DX186" s="59">
        <f t="shared" si="74"/>
        <v>0</v>
      </c>
      <c r="DY186" s="59">
        <f t="shared" si="74"/>
        <v>0</v>
      </c>
      <c r="DZ186" s="59">
        <f t="shared" ref="DZ186:GK186" si="75">SUM(DZ187:DZ192)</f>
        <v>0</v>
      </c>
      <c r="EA186" s="59">
        <f t="shared" si="75"/>
        <v>0</v>
      </c>
      <c r="EB186" s="59">
        <f t="shared" si="75"/>
        <v>0</v>
      </c>
      <c r="EC186" s="59">
        <f t="shared" si="75"/>
        <v>0</v>
      </c>
      <c r="ED186" s="59">
        <f t="shared" si="75"/>
        <v>0</v>
      </c>
      <c r="EE186" s="59">
        <f t="shared" si="75"/>
        <v>0</v>
      </c>
      <c r="EF186" s="59">
        <f t="shared" si="75"/>
        <v>0</v>
      </c>
      <c r="EG186" s="59">
        <f t="shared" si="75"/>
        <v>0</v>
      </c>
      <c r="EH186" s="59">
        <f t="shared" si="75"/>
        <v>0</v>
      </c>
      <c r="EI186" s="59">
        <f t="shared" si="75"/>
        <v>0</v>
      </c>
      <c r="EJ186" s="59">
        <f t="shared" si="75"/>
        <v>0</v>
      </c>
      <c r="EK186" s="59">
        <f t="shared" si="75"/>
        <v>0</v>
      </c>
      <c r="EL186" s="59">
        <f t="shared" si="75"/>
        <v>0</v>
      </c>
      <c r="EM186" s="59">
        <f t="shared" si="75"/>
        <v>0</v>
      </c>
      <c r="EN186" s="59">
        <f t="shared" si="75"/>
        <v>0</v>
      </c>
      <c r="EO186" s="59">
        <f t="shared" si="75"/>
        <v>0</v>
      </c>
      <c r="EP186" s="59">
        <f t="shared" si="75"/>
        <v>0</v>
      </c>
      <c r="EQ186" s="59">
        <f t="shared" si="75"/>
        <v>0</v>
      </c>
      <c r="ER186" s="59">
        <f t="shared" si="75"/>
        <v>0</v>
      </c>
      <c r="ES186" s="59">
        <f t="shared" si="75"/>
        <v>0</v>
      </c>
      <c r="ET186" s="59">
        <f t="shared" si="75"/>
        <v>0</v>
      </c>
      <c r="EU186" s="59">
        <f t="shared" si="75"/>
        <v>0</v>
      </c>
      <c r="EV186" s="59">
        <f t="shared" si="75"/>
        <v>0</v>
      </c>
      <c r="EW186" s="59">
        <f t="shared" si="75"/>
        <v>0</v>
      </c>
      <c r="EX186" s="59">
        <f t="shared" si="75"/>
        <v>0</v>
      </c>
      <c r="EY186" s="59">
        <f t="shared" si="75"/>
        <v>0</v>
      </c>
      <c r="EZ186" s="59">
        <f t="shared" si="75"/>
        <v>0</v>
      </c>
      <c r="FA186" s="59">
        <f t="shared" si="75"/>
        <v>0</v>
      </c>
      <c r="FB186" s="59">
        <f t="shared" si="75"/>
        <v>0</v>
      </c>
      <c r="FC186" s="59">
        <f t="shared" si="75"/>
        <v>0</v>
      </c>
      <c r="FD186" s="59">
        <f t="shared" si="75"/>
        <v>0</v>
      </c>
      <c r="FE186" s="59">
        <f t="shared" si="75"/>
        <v>0</v>
      </c>
      <c r="FF186" s="59">
        <f t="shared" si="75"/>
        <v>0</v>
      </c>
      <c r="FG186" s="59">
        <f t="shared" si="75"/>
        <v>0</v>
      </c>
      <c r="FH186" s="59">
        <f t="shared" si="75"/>
        <v>0</v>
      </c>
      <c r="FI186" s="59">
        <f t="shared" si="75"/>
        <v>0</v>
      </c>
      <c r="FJ186" s="59">
        <f t="shared" si="75"/>
        <v>0</v>
      </c>
      <c r="FK186" s="59">
        <f t="shared" si="75"/>
        <v>0</v>
      </c>
      <c r="FL186" s="59">
        <f t="shared" si="75"/>
        <v>0</v>
      </c>
      <c r="FM186" s="59">
        <f t="shared" si="75"/>
        <v>0</v>
      </c>
      <c r="FN186" s="59">
        <f t="shared" si="75"/>
        <v>0</v>
      </c>
      <c r="FO186" s="59">
        <f t="shared" si="75"/>
        <v>0</v>
      </c>
      <c r="FP186" s="59">
        <f t="shared" si="75"/>
        <v>0</v>
      </c>
      <c r="FQ186" s="59">
        <f t="shared" si="75"/>
        <v>0</v>
      </c>
      <c r="FR186" s="59">
        <f t="shared" si="75"/>
        <v>0</v>
      </c>
      <c r="FS186" s="59">
        <f t="shared" si="75"/>
        <v>0</v>
      </c>
      <c r="FT186" s="59">
        <f t="shared" si="75"/>
        <v>0</v>
      </c>
      <c r="FU186" s="59">
        <f t="shared" si="75"/>
        <v>0</v>
      </c>
      <c r="FV186" s="59">
        <f t="shared" si="75"/>
        <v>0</v>
      </c>
      <c r="FW186" s="59">
        <f t="shared" si="75"/>
        <v>0</v>
      </c>
      <c r="FX186" s="59">
        <f t="shared" si="75"/>
        <v>0</v>
      </c>
      <c r="FY186" s="59">
        <f t="shared" si="75"/>
        <v>0</v>
      </c>
      <c r="FZ186" s="59">
        <f t="shared" si="75"/>
        <v>0</v>
      </c>
      <c r="GA186" s="59">
        <f t="shared" si="75"/>
        <v>0</v>
      </c>
      <c r="GB186" s="59">
        <f t="shared" si="75"/>
        <v>0</v>
      </c>
      <c r="GC186" s="59">
        <f t="shared" si="75"/>
        <v>0</v>
      </c>
      <c r="GD186" s="59">
        <f t="shared" si="75"/>
        <v>0</v>
      </c>
      <c r="GE186" s="59">
        <f t="shared" si="75"/>
        <v>0</v>
      </c>
      <c r="GF186" s="59">
        <f t="shared" si="75"/>
        <v>0</v>
      </c>
      <c r="GG186" s="59">
        <f t="shared" si="75"/>
        <v>0</v>
      </c>
      <c r="GH186" s="59">
        <f t="shared" si="75"/>
        <v>0</v>
      </c>
      <c r="GI186" s="59">
        <f t="shared" si="75"/>
        <v>0</v>
      </c>
      <c r="GJ186" s="59">
        <f t="shared" si="75"/>
        <v>0</v>
      </c>
      <c r="GK186" s="59">
        <f t="shared" si="75"/>
        <v>0</v>
      </c>
      <c r="GL186" s="59">
        <f t="shared" ref="GL186:IV186" si="76">SUM(GL187:GL192)</f>
        <v>0</v>
      </c>
      <c r="GM186" s="59">
        <f t="shared" si="76"/>
        <v>0</v>
      </c>
      <c r="GN186" s="59">
        <f t="shared" si="76"/>
        <v>0</v>
      </c>
      <c r="GO186" s="59">
        <f t="shared" si="76"/>
        <v>0</v>
      </c>
      <c r="GP186" s="59">
        <f t="shared" si="76"/>
        <v>0</v>
      </c>
      <c r="GQ186" s="59">
        <f t="shared" si="76"/>
        <v>0</v>
      </c>
      <c r="GR186" s="59">
        <f t="shared" si="76"/>
        <v>0</v>
      </c>
      <c r="GS186" s="59">
        <f t="shared" si="76"/>
        <v>0</v>
      </c>
      <c r="GT186" s="59">
        <f t="shared" si="76"/>
        <v>0</v>
      </c>
      <c r="GU186" s="59">
        <f t="shared" si="76"/>
        <v>0</v>
      </c>
      <c r="GV186" s="59">
        <f t="shared" si="76"/>
        <v>0</v>
      </c>
      <c r="GW186" s="59">
        <f t="shared" si="76"/>
        <v>0</v>
      </c>
      <c r="GX186" s="59">
        <f t="shared" si="76"/>
        <v>0</v>
      </c>
      <c r="GY186" s="59">
        <f t="shared" si="76"/>
        <v>0</v>
      </c>
      <c r="GZ186" s="59">
        <f t="shared" si="76"/>
        <v>0</v>
      </c>
      <c r="HA186" s="59">
        <f t="shared" si="76"/>
        <v>0</v>
      </c>
      <c r="HB186" s="59">
        <f t="shared" si="76"/>
        <v>0</v>
      </c>
      <c r="HC186" s="59">
        <f t="shared" si="76"/>
        <v>0</v>
      </c>
      <c r="HD186" s="59">
        <f t="shared" si="76"/>
        <v>0</v>
      </c>
      <c r="HE186" s="59">
        <f t="shared" si="76"/>
        <v>0</v>
      </c>
      <c r="HF186" s="59">
        <f t="shared" si="76"/>
        <v>0</v>
      </c>
      <c r="HG186" s="59">
        <f t="shared" si="76"/>
        <v>0</v>
      </c>
      <c r="HH186" s="59">
        <f t="shared" si="76"/>
        <v>0</v>
      </c>
      <c r="HI186" s="59">
        <f t="shared" si="76"/>
        <v>0</v>
      </c>
      <c r="HJ186" s="59">
        <f t="shared" si="76"/>
        <v>0</v>
      </c>
      <c r="HK186" s="59">
        <f t="shared" si="76"/>
        <v>0</v>
      </c>
      <c r="HL186" s="59">
        <f t="shared" si="76"/>
        <v>0</v>
      </c>
      <c r="HM186" s="59">
        <f t="shared" si="76"/>
        <v>0</v>
      </c>
      <c r="HN186" s="59">
        <f t="shared" si="76"/>
        <v>0</v>
      </c>
      <c r="HO186" s="59">
        <f t="shared" si="76"/>
        <v>0</v>
      </c>
      <c r="HP186" s="59">
        <f t="shared" si="76"/>
        <v>0</v>
      </c>
      <c r="HQ186" s="59">
        <f t="shared" si="76"/>
        <v>0</v>
      </c>
      <c r="HR186" s="59">
        <f t="shared" si="76"/>
        <v>0</v>
      </c>
      <c r="HS186" s="59">
        <f t="shared" si="76"/>
        <v>0</v>
      </c>
      <c r="HT186" s="59">
        <f t="shared" si="76"/>
        <v>0</v>
      </c>
      <c r="HU186" s="59">
        <f t="shared" si="76"/>
        <v>0</v>
      </c>
      <c r="HV186" s="59">
        <f t="shared" si="76"/>
        <v>0</v>
      </c>
      <c r="HW186" s="59">
        <f t="shared" si="76"/>
        <v>0</v>
      </c>
      <c r="HX186" s="59">
        <f t="shared" si="76"/>
        <v>0</v>
      </c>
      <c r="HY186" s="59">
        <f t="shared" si="76"/>
        <v>0</v>
      </c>
      <c r="HZ186" s="59">
        <f t="shared" si="76"/>
        <v>0</v>
      </c>
      <c r="IA186" s="59">
        <f t="shared" si="76"/>
        <v>0</v>
      </c>
      <c r="IB186" s="59">
        <f t="shared" si="76"/>
        <v>0</v>
      </c>
      <c r="IC186" s="59">
        <f t="shared" si="76"/>
        <v>0</v>
      </c>
      <c r="ID186" s="59">
        <f t="shared" si="76"/>
        <v>0</v>
      </c>
      <c r="IE186" s="59">
        <f t="shared" si="76"/>
        <v>0</v>
      </c>
      <c r="IF186" s="59">
        <f t="shared" si="76"/>
        <v>0</v>
      </c>
      <c r="IG186" s="59">
        <f t="shared" si="76"/>
        <v>0</v>
      </c>
      <c r="IH186" s="59">
        <f t="shared" si="76"/>
        <v>0</v>
      </c>
      <c r="II186" s="59">
        <f t="shared" si="76"/>
        <v>0</v>
      </c>
      <c r="IJ186" s="59">
        <f t="shared" si="76"/>
        <v>0</v>
      </c>
      <c r="IK186" s="59">
        <f t="shared" si="76"/>
        <v>0</v>
      </c>
      <c r="IL186" s="59">
        <f t="shared" si="76"/>
        <v>0</v>
      </c>
      <c r="IM186" s="59">
        <f t="shared" si="76"/>
        <v>0</v>
      </c>
      <c r="IN186" s="59">
        <f t="shared" si="76"/>
        <v>0</v>
      </c>
      <c r="IO186" s="59">
        <f t="shared" si="76"/>
        <v>0</v>
      </c>
      <c r="IP186" s="59">
        <f t="shared" si="76"/>
        <v>0</v>
      </c>
      <c r="IQ186" s="59">
        <f t="shared" si="76"/>
        <v>0</v>
      </c>
      <c r="IR186" s="59">
        <f t="shared" si="76"/>
        <v>0</v>
      </c>
      <c r="IS186" s="59">
        <f t="shared" si="76"/>
        <v>0</v>
      </c>
      <c r="IT186" s="59">
        <f t="shared" si="76"/>
        <v>0</v>
      </c>
      <c r="IU186" s="59">
        <f t="shared" si="76"/>
        <v>0</v>
      </c>
      <c r="IV186" s="59">
        <f t="shared" si="76"/>
        <v>0</v>
      </c>
    </row>
    <row r="187" spans="1:256" s="22" customFormat="1">
      <c r="A187" s="204" t="s">
        <v>497</v>
      </c>
      <c r="B187" s="88">
        <f t="shared" ref="B187:B192" si="77">SUM(C187:AH187)</f>
        <v>3</v>
      </c>
      <c r="C187" s="108">
        <v>0</v>
      </c>
      <c r="D187" s="108">
        <v>0</v>
      </c>
      <c r="E187" s="108">
        <v>0</v>
      </c>
      <c r="F187" s="108">
        <v>0</v>
      </c>
      <c r="G187" s="108">
        <v>0</v>
      </c>
      <c r="H187" s="108">
        <v>0</v>
      </c>
      <c r="I187" s="108">
        <v>0</v>
      </c>
      <c r="J187" s="108">
        <v>1</v>
      </c>
      <c r="K187" s="108">
        <v>0</v>
      </c>
      <c r="L187" s="108">
        <v>0</v>
      </c>
      <c r="M187" s="108">
        <v>0</v>
      </c>
      <c r="N187" s="108">
        <v>0</v>
      </c>
      <c r="O187" s="108">
        <v>0</v>
      </c>
      <c r="P187" s="108">
        <v>0</v>
      </c>
      <c r="Q187" s="108">
        <v>0</v>
      </c>
      <c r="R187" s="108">
        <v>0</v>
      </c>
      <c r="S187" s="108">
        <v>0</v>
      </c>
      <c r="T187" s="108">
        <v>0</v>
      </c>
      <c r="U187" s="108">
        <v>0</v>
      </c>
      <c r="V187" s="108">
        <v>0</v>
      </c>
      <c r="W187" s="108">
        <v>0</v>
      </c>
      <c r="X187" s="108">
        <v>0</v>
      </c>
      <c r="Y187" s="108">
        <v>2</v>
      </c>
      <c r="Z187" s="108">
        <v>0</v>
      </c>
      <c r="AA187" s="108">
        <v>0</v>
      </c>
      <c r="AB187" s="108">
        <v>0</v>
      </c>
      <c r="AC187" s="108">
        <v>0</v>
      </c>
      <c r="AD187" s="108">
        <v>0</v>
      </c>
      <c r="AE187" s="108">
        <v>0</v>
      </c>
      <c r="AF187" s="108">
        <v>0</v>
      </c>
      <c r="AG187" s="108">
        <v>0</v>
      </c>
      <c r="AH187" s="108">
        <v>0</v>
      </c>
      <c r="AI187" s="1"/>
    </row>
    <row r="188" spans="1:256" s="22" customFormat="1">
      <c r="A188" s="204" t="s">
        <v>498</v>
      </c>
      <c r="B188" s="88">
        <f t="shared" si="77"/>
        <v>1</v>
      </c>
      <c r="C188" s="108">
        <v>0</v>
      </c>
      <c r="D188" s="108">
        <v>0</v>
      </c>
      <c r="E188" s="108">
        <v>0</v>
      </c>
      <c r="F188" s="108">
        <v>0</v>
      </c>
      <c r="G188" s="108">
        <v>0</v>
      </c>
      <c r="H188" s="108">
        <v>0</v>
      </c>
      <c r="I188" s="108">
        <v>0</v>
      </c>
      <c r="J188" s="108">
        <v>1</v>
      </c>
      <c r="K188" s="108">
        <v>0</v>
      </c>
      <c r="L188" s="108">
        <v>0</v>
      </c>
      <c r="M188" s="108">
        <v>0</v>
      </c>
      <c r="N188" s="108">
        <v>0</v>
      </c>
      <c r="O188" s="108">
        <v>0</v>
      </c>
      <c r="P188" s="108">
        <v>0</v>
      </c>
      <c r="Q188" s="108">
        <v>0</v>
      </c>
      <c r="R188" s="108">
        <v>0</v>
      </c>
      <c r="S188" s="108">
        <v>0</v>
      </c>
      <c r="T188" s="108">
        <v>0</v>
      </c>
      <c r="U188" s="108">
        <v>0</v>
      </c>
      <c r="V188" s="108">
        <v>0</v>
      </c>
      <c r="W188" s="108">
        <v>0</v>
      </c>
      <c r="X188" s="108">
        <v>0</v>
      </c>
      <c r="Y188" s="108">
        <v>0</v>
      </c>
      <c r="Z188" s="108">
        <v>0</v>
      </c>
      <c r="AA188" s="108">
        <v>0</v>
      </c>
      <c r="AB188" s="108">
        <v>0</v>
      </c>
      <c r="AC188" s="108">
        <v>0</v>
      </c>
      <c r="AD188" s="108">
        <v>0</v>
      </c>
      <c r="AE188" s="108">
        <v>0</v>
      </c>
      <c r="AF188" s="108">
        <v>0</v>
      </c>
      <c r="AG188" s="108">
        <v>0</v>
      </c>
      <c r="AH188" s="108">
        <v>0</v>
      </c>
      <c r="AI188" s="1"/>
    </row>
    <row r="189" spans="1:256" s="22" customFormat="1">
      <c r="A189" s="204" t="s">
        <v>499</v>
      </c>
      <c r="B189" s="88">
        <f t="shared" si="77"/>
        <v>1</v>
      </c>
      <c r="C189" s="108">
        <v>0</v>
      </c>
      <c r="D189" s="108">
        <v>0</v>
      </c>
      <c r="E189" s="108">
        <v>0</v>
      </c>
      <c r="F189" s="108">
        <v>0</v>
      </c>
      <c r="G189" s="108">
        <v>0</v>
      </c>
      <c r="H189" s="108">
        <v>0</v>
      </c>
      <c r="I189" s="108">
        <v>0</v>
      </c>
      <c r="J189" s="108">
        <v>1</v>
      </c>
      <c r="K189" s="108">
        <v>0</v>
      </c>
      <c r="L189" s="108">
        <v>0</v>
      </c>
      <c r="M189" s="108">
        <v>0</v>
      </c>
      <c r="N189" s="108">
        <v>0</v>
      </c>
      <c r="O189" s="108">
        <v>0</v>
      </c>
      <c r="P189" s="108">
        <v>0</v>
      </c>
      <c r="Q189" s="108">
        <v>0</v>
      </c>
      <c r="R189" s="108">
        <v>0</v>
      </c>
      <c r="S189" s="108">
        <v>0</v>
      </c>
      <c r="T189" s="108">
        <v>0</v>
      </c>
      <c r="U189" s="108">
        <v>0</v>
      </c>
      <c r="V189" s="108">
        <v>0</v>
      </c>
      <c r="W189" s="108">
        <v>0</v>
      </c>
      <c r="X189" s="108">
        <v>0</v>
      </c>
      <c r="Y189" s="108">
        <v>0</v>
      </c>
      <c r="Z189" s="108">
        <v>0</v>
      </c>
      <c r="AA189" s="108">
        <v>0</v>
      </c>
      <c r="AB189" s="108">
        <v>0</v>
      </c>
      <c r="AC189" s="108">
        <v>0</v>
      </c>
      <c r="AD189" s="108">
        <v>0</v>
      </c>
      <c r="AE189" s="108">
        <v>0</v>
      </c>
      <c r="AF189" s="108">
        <v>0</v>
      </c>
      <c r="AG189" s="108">
        <v>0</v>
      </c>
      <c r="AH189" s="108">
        <v>0</v>
      </c>
      <c r="AI189" s="1"/>
    </row>
    <row r="190" spans="1:256" s="22" customFormat="1">
      <c r="A190" s="204" t="s">
        <v>500</v>
      </c>
      <c r="B190" s="88">
        <f t="shared" si="77"/>
        <v>457</v>
      </c>
      <c r="C190" s="108">
        <v>0</v>
      </c>
      <c r="D190" s="108">
        <v>0</v>
      </c>
      <c r="E190" s="108">
        <v>0</v>
      </c>
      <c r="F190" s="108">
        <v>0</v>
      </c>
      <c r="G190" s="108">
        <v>0</v>
      </c>
      <c r="H190" s="108">
        <v>0</v>
      </c>
      <c r="I190" s="108">
        <v>4</v>
      </c>
      <c r="J190" s="108">
        <v>414</v>
      </c>
      <c r="K190" s="108">
        <v>0</v>
      </c>
      <c r="L190" s="108">
        <v>0</v>
      </c>
      <c r="M190" s="108">
        <v>0</v>
      </c>
      <c r="N190" s="108">
        <v>1</v>
      </c>
      <c r="O190" s="108">
        <v>0</v>
      </c>
      <c r="P190" s="108">
        <v>0</v>
      </c>
      <c r="Q190" s="108">
        <v>0</v>
      </c>
      <c r="R190" s="108">
        <v>0</v>
      </c>
      <c r="S190" s="108">
        <v>0</v>
      </c>
      <c r="T190" s="108">
        <v>0</v>
      </c>
      <c r="U190" s="108">
        <v>0</v>
      </c>
      <c r="V190" s="108">
        <v>0</v>
      </c>
      <c r="W190" s="108">
        <v>0</v>
      </c>
      <c r="X190" s="108">
        <v>0</v>
      </c>
      <c r="Y190" s="108">
        <v>38</v>
      </c>
      <c r="Z190" s="108">
        <v>0</v>
      </c>
      <c r="AA190" s="108">
        <v>0</v>
      </c>
      <c r="AB190" s="108">
        <v>0</v>
      </c>
      <c r="AC190" s="108">
        <v>0</v>
      </c>
      <c r="AD190" s="108">
        <v>0</v>
      </c>
      <c r="AE190" s="108">
        <v>0</v>
      </c>
      <c r="AF190" s="108">
        <v>0</v>
      </c>
      <c r="AG190" s="108">
        <v>0</v>
      </c>
      <c r="AH190" s="108">
        <v>0</v>
      </c>
      <c r="AI190" s="1"/>
    </row>
    <row r="191" spans="1:256" s="22" customFormat="1">
      <c r="A191" s="204" t="s">
        <v>501</v>
      </c>
      <c r="B191" s="88">
        <f t="shared" si="77"/>
        <v>18</v>
      </c>
      <c r="C191" s="108">
        <v>0</v>
      </c>
      <c r="D191" s="108">
        <v>0</v>
      </c>
      <c r="E191" s="108">
        <v>0</v>
      </c>
      <c r="F191" s="108">
        <v>0</v>
      </c>
      <c r="G191" s="108">
        <v>0</v>
      </c>
      <c r="H191" s="108">
        <v>0</v>
      </c>
      <c r="I191" s="108">
        <v>0</v>
      </c>
      <c r="J191" s="108">
        <v>17</v>
      </c>
      <c r="K191" s="108">
        <v>0</v>
      </c>
      <c r="L191" s="108">
        <v>0</v>
      </c>
      <c r="M191" s="108">
        <v>0</v>
      </c>
      <c r="N191" s="108">
        <v>0</v>
      </c>
      <c r="O191" s="108">
        <v>0</v>
      </c>
      <c r="P191" s="108">
        <v>0</v>
      </c>
      <c r="Q191" s="108">
        <v>0</v>
      </c>
      <c r="R191" s="108">
        <v>0</v>
      </c>
      <c r="S191" s="108">
        <v>0</v>
      </c>
      <c r="T191" s="108">
        <v>0</v>
      </c>
      <c r="U191" s="108">
        <v>0</v>
      </c>
      <c r="V191" s="108">
        <v>0</v>
      </c>
      <c r="W191" s="108">
        <v>0</v>
      </c>
      <c r="X191" s="108">
        <v>0</v>
      </c>
      <c r="Y191" s="108">
        <v>1</v>
      </c>
      <c r="Z191" s="108">
        <v>0</v>
      </c>
      <c r="AA191" s="108">
        <v>0</v>
      </c>
      <c r="AB191" s="108">
        <v>0</v>
      </c>
      <c r="AC191" s="108">
        <v>0</v>
      </c>
      <c r="AD191" s="108">
        <v>0</v>
      </c>
      <c r="AE191" s="108">
        <v>0</v>
      </c>
      <c r="AF191" s="108">
        <v>0</v>
      </c>
      <c r="AG191" s="108">
        <v>0</v>
      </c>
      <c r="AH191" s="108">
        <v>0</v>
      </c>
      <c r="AI191" s="1"/>
    </row>
    <row r="192" spans="1:256" s="22" customFormat="1">
      <c r="A192" s="204" t="s">
        <v>502</v>
      </c>
      <c r="B192" s="88">
        <f t="shared" si="77"/>
        <v>10</v>
      </c>
      <c r="C192" s="108">
        <v>0</v>
      </c>
      <c r="D192" s="108">
        <v>0</v>
      </c>
      <c r="E192" s="108">
        <v>0</v>
      </c>
      <c r="F192" s="108">
        <v>0</v>
      </c>
      <c r="G192" s="108">
        <v>0</v>
      </c>
      <c r="H192" s="108">
        <v>0</v>
      </c>
      <c r="I192" s="108">
        <v>0</v>
      </c>
      <c r="J192" s="108">
        <v>10</v>
      </c>
      <c r="K192" s="108">
        <v>0</v>
      </c>
      <c r="L192" s="108">
        <v>0</v>
      </c>
      <c r="M192" s="108">
        <v>0</v>
      </c>
      <c r="N192" s="108">
        <v>0</v>
      </c>
      <c r="O192" s="108">
        <v>0</v>
      </c>
      <c r="P192" s="108">
        <v>0</v>
      </c>
      <c r="Q192" s="108">
        <v>0</v>
      </c>
      <c r="R192" s="108">
        <v>0</v>
      </c>
      <c r="S192" s="108">
        <v>0</v>
      </c>
      <c r="T192" s="108">
        <v>0</v>
      </c>
      <c r="U192" s="108">
        <v>0</v>
      </c>
      <c r="V192" s="108">
        <v>0</v>
      </c>
      <c r="W192" s="108">
        <v>0</v>
      </c>
      <c r="X192" s="108">
        <v>0</v>
      </c>
      <c r="Y192" s="108">
        <v>0</v>
      </c>
      <c r="Z192" s="108">
        <v>0</v>
      </c>
      <c r="AA192" s="108">
        <v>0</v>
      </c>
      <c r="AB192" s="108">
        <v>0</v>
      </c>
      <c r="AC192" s="108">
        <v>0</v>
      </c>
      <c r="AD192" s="108">
        <v>0</v>
      </c>
      <c r="AE192" s="108">
        <v>0</v>
      </c>
      <c r="AF192" s="108">
        <v>0</v>
      </c>
      <c r="AG192" s="108">
        <v>0</v>
      </c>
      <c r="AH192" s="108">
        <v>0</v>
      </c>
      <c r="AI192" s="1"/>
    </row>
    <row r="193" spans="1:256" s="22" customFormat="1">
      <c r="A193" s="204"/>
      <c r="B193" s="88"/>
      <c r="C193" s="108"/>
      <c r="D193" s="108"/>
      <c r="E193" s="108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108"/>
      <c r="AA193" s="108"/>
      <c r="AB193" s="108"/>
      <c r="AC193" s="108"/>
      <c r="AD193" s="108"/>
      <c r="AE193" s="108"/>
      <c r="AF193" s="108"/>
      <c r="AG193" s="108"/>
      <c r="AH193" s="108"/>
      <c r="AI193" s="1"/>
    </row>
    <row r="194" spans="1:256" s="22" customFormat="1" ht="31.5">
      <c r="A194" s="203" t="s">
        <v>102</v>
      </c>
      <c r="B194" s="88">
        <f t="shared" ref="B194:BM194" si="78">SUM(B195:B206)</f>
        <v>730</v>
      </c>
      <c r="C194" s="88">
        <f t="shared" si="78"/>
        <v>0</v>
      </c>
      <c r="D194" s="88">
        <f t="shared" si="78"/>
        <v>1</v>
      </c>
      <c r="E194" s="88">
        <f t="shared" si="78"/>
        <v>0</v>
      </c>
      <c r="F194" s="88">
        <f t="shared" si="78"/>
        <v>0</v>
      </c>
      <c r="G194" s="88">
        <f t="shared" si="78"/>
        <v>0</v>
      </c>
      <c r="H194" s="88">
        <f t="shared" si="78"/>
        <v>0</v>
      </c>
      <c r="I194" s="88">
        <f t="shared" si="78"/>
        <v>2</v>
      </c>
      <c r="J194" s="88">
        <f t="shared" si="78"/>
        <v>637</v>
      </c>
      <c r="K194" s="88">
        <f t="shared" si="78"/>
        <v>0</v>
      </c>
      <c r="L194" s="88">
        <f t="shared" si="78"/>
        <v>1</v>
      </c>
      <c r="M194" s="88">
        <f t="shared" si="78"/>
        <v>0</v>
      </c>
      <c r="N194" s="88">
        <f t="shared" si="78"/>
        <v>5</v>
      </c>
      <c r="O194" s="88">
        <f t="shared" si="78"/>
        <v>0</v>
      </c>
      <c r="P194" s="88">
        <f t="shared" si="78"/>
        <v>1</v>
      </c>
      <c r="Q194" s="88">
        <f t="shared" si="78"/>
        <v>0</v>
      </c>
      <c r="R194" s="88">
        <f t="shared" si="78"/>
        <v>1</v>
      </c>
      <c r="S194" s="88">
        <f t="shared" si="78"/>
        <v>0</v>
      </c>
      <c r="T194" s="88">
        <f t="shared" si="78"/>
        <v>0</v>
      </c>
      <c r="U194" s="88">
        <f t="shared" si="78"/>
        <v>0</v>
      </c>
      <c r="V194" s="88">
        <f t="shared" si="78"/>
        <v>1</v>
      </c>
      <c r="W194" s="88">
        <f t="shared" si="78"/>
        <v>0</v>
      </c>
      <c r="X194" s="88">
        <f t="shared" si="78"/>
        <v>0</v>
      </c>
      <c r="Y194" s="88">
        <f t="shared" si="78"/>
        <v>75</v>
      </c>
      <c r="Z194" s="88">
        <f t="shared" si="78"/>
        <v>0</v>
      </c>
      <c r="AA194" s="88">
        <f t="shared" si="78"/>
        <v>5</v>
      </c>
      <c r="AB194" s="88">
        <f t="shared" si="78"/>
        <v>0</v>
      </c>
      <c r="AC194" s="88">
        <f t="shared" si="78"/>
        <v>1</v>
      </c>
      <c r="AD194" s="88">
        <f t="shared" si="78"/>
        <v>0</v>
      </c>
      <c r="AE194" s="88">
        <f t="shared" si="78"/>
        <v>0</v>
      </c>
      <c r="AF194" s="88">
        <f t="shared" si="78"/>
        <v>0</v>
      </c>
      <c r="AG194" s="88">
        <f t="shared" si="78"/>
        <v>0</v>
      </c>
      <c r="AH194" s="88">
        <f t="shared" si="78"/>
        <v>0</v>
      </c>
      <c r="AI194" s="172">
        <f t="shared" si="78"/>
        <v>0</v>
      </c>
      <c r="AJ194" s="59">
        <f t="shared" si="78"/>
        <v>0</v>
      </c>
      <c r="AK194" s="59">
        <f t="shared" si="78"/>
        <v>0</v>
      </c>
      <c r="AL194" s="59">
        <f t="shared" si="78"/>
        <v>0</v>
      </c>
      <c r="AM194" s="59">
        <f t="shared" si="78"/>
        <v>0</v>
      </c>
      <c r="AN194" s="59">
        <f t="shared" si="78"/>
        <v>0</v>
      </c>
      <c r="AO194" s="59">
        <f t="shared" si="78"/>
        <v>0</v>
      </c>
      <c r="AP194" s="59">
        <f t="shared" si="78"/>
        <v>0</v>
      </c>
      <c r="AQ194" s="59">
        <f t="shared" si="78"/>
        <v>0</v>
      </c>
      <c r="AR194" s="59">
        <f t="shared" si="78"/>
        <v>0</v>
      </c>
      <c r="AS194" s="59">
        <f t="shared" si="78"/>
        <v>0</v>
      </c>
      <c r="AT194" s="59">
        <f t="shared" si="78"/>
        <v>0</v>
      </c>
      <c r="AU194" s="59">
        <f t="shared" si="78"/>
        <v>0</v>
      </c>
      <c r="AV194" s="59">
        <f t="shared" si="78"/>
        <v>0</v>
      </c>
      <c r="AW194" s="59">
        <f t="shared" si="78"/>
        <v>0</v>
      </c>
      <c r="AX194" s="59">
        <f t="shared" si="78"/>
        <v>0</v>
      </c>
      <c r="AY194" s="59">
        <f t="shared" si="78"/>
        <v>0</v>
      </c>
      <c r="AZ194" s="59">
        <f t="shared" si="78"/>
        <v>0</v>
      </c>
      <c r="BA194" s="59">
        <f t="shared" si="78"/>
        <v>0</v>
      </c>
      <c r="BB194" s="59">
        <f t="shared" si="78"/>
        <v>0</v>
      </c>
      <c r="BC194" s="59">
        <f t="shared" si="78"/>
        <v>0</v>
      </c>
      <c r="BD194" s="59">
        <f t="shared" si="78"/>
        <v>0</v>
      </c>
      <c r="BE194" s="59">
        <f t="shared" si="78"/>
        <v>0</v>
      </c>
      <c r="BF194" s="59">
        <f t="shared" si="78"/>
        <v>0</v>
      </c>
      <c r="BG194" s="59">
        <f t="shared" si="78"/>
        <v>0</v>
      </c>
      <c r="BH194" s="59">
        <f t="shared" si="78"/>
        <v>0</v>
      </c>
      <c r="BI194" s="59">
        <f t="shared" si="78"/>
        <v>0</v>
      </c>
      <c r="BJ194" s="59">
        <f t="shared" si="78"/>
        <v>0</v>
      </c>
      <c r="BK194" s="59">
        <f t="shared" si="78"/>
        <v>0</v>
      </c>
      <c r="BL194" s="59">
        <f t="shared" si="78"/>
        <v>0</v>
      </c>
      <c r="BM194" s="59">
        <f t="shared" si="78"/>
        <v>0</v>
      </c>
      <c r="BN194" s="59">
        <f t="shared" ref="BN194:DY194" si="79">SUM(BN195:BN206)</f>
        <v>0</v>
      </c>
      <c r="BO194" s="59">
        <f t="shared" si="79"/>
        <v>0</v>
      </c>
      <c r="BP194" s="59">
        <f t="shared" si="79"/>
        <v>0</v>
      </c>
      <c r="BQ194" s="59">
        <f t="shared" si="79"/>
        <v>0</v>
      </c>
      <c r="BR194" s="59">
        <f t="shared" si="79"/>
        <v>0</v>
      </c>
      <c r="BS194" s="59">
        <f t="shared" si="79"/>
        <v>0</v>
      </c>
      <c r="BT194" s="59">
        <f t="shared" si="79"/>
        <v>0</v>
      </c>
      <c r="BU194" s="59">
        <f t="shared" si="79"/>
        <v>0</v>
      </c>
      <c r="BV194" s="59">
        <f t="shared" si="79"/>
        <v>0</v>
      </c>
      <c r="BW194" s="59">
        <f t="shared" si="79"/>
        <v>0</v>
      </c>
      <c r="BX194" s="59">
        <f t="shared" si="79"/>
        <v>0</v>
      </c>
      <c r="BY194" s="59">
        <f t="shared" si="79"/>
        <v>0</v>
      </c>
      <c r="BZ194" s="59">
        <f t="shared" si="79"/>
        <v>0</v>
      </c>
      <c r="CA194" s="59">
        <f t="shared" si="79"/>
        <v>0</v>
      </c>
      <c r="CB194" s="59">
        <f t="shared" si="79"/>
        <v>0</v>
      </c>
      <c r="CC194" s="59">
        <f t="shared" si="79"/>
        <v>0</v>
      </c>
      <c r="CD194" s="59">
        <f t="shared" si="79"/>
        <v>0</v>
      </c>
      <c r="CE194" s="59">
        <f t="shared" si="79"/>
        <v>0</v>
      </c>
      <c r="CF194" s="59">
        <f t="shared" si="79"/>
        <v>0</v>
      </c>
      <c r="CG194" s="59">
        <f t="shared" si="79"/>
        <v>0</v>
      </c>
      <c r="CH194" s="59">
        <f t="shared" si="79"/>
        <v>0</v>
      </c>
      <c r="CI194" s="59">
        <f t="shared" si="79"/>
        <v>0</v>
      </c>
      <c r="CJ194" s="59">
        <f t="shared" si="79"/>
        <v>0</v>
      </c>
      <c r="CK194" s="59">
        <f t="shared" si="79"/>
        <v>0</v>
      </c>
      <c r="CL194" s="59">
        <f t="shared" si="79"/>
        <v>0</v>
      </c>
      <c r="CM194" s="59">
        <f t="shared" si="79"/>
        <v>0</v>
      </c>
      <c r="CN194" s="59">
        <f t="shared" si="79"/>
        <v>0</v>
      </c>
      <c r="CO194" s="59">
        <f t="shared" si="79"/>
        <v>0</v>
      </c>
      <c r="CP194" s="59">
        <f t="shared" si="79"/>
        <v>0</v>
      </c>
      <c r="CQ194" s="59">
        <f t="shared" si="79"/>
        <v>0</v>
      </c>
      <c r="CR194" s="59">
        <f t="shared" si="79"/>
        <v>0</v>
      </c>
      <c r="CS194" s="59">
        <f t="shared" si="79"/>
        <v>0</v>
      </c>
      <c r="CT194" s="59">
        <f t="shared" si="79"/>
        <v>0</v>
      </c>
      <c r="CU194" s="59">
        <f t="shared" si="79"/>
        <v>0</v>
      </c>
      <c r="CV194" s="59">
        <f t="shared" si="79"/>
        <v>0</v>
      </c>
      <c r="CW194" s="59">
        <f t="shared" si="79"/>
        <v>0</v>
      </c>
      <c r="CX194" s="59">
        <f t="shared" si="79"/>
        <v>0</v>
      </c>
      <c r="CY194" s="59">
        <f t="shared" si="79"/>
        <v>0</v>
      </c>
      <c r="CZ194" s="59">
        <f t="shared" si="79"/>
        <v>0</v>
      </c>
      <c r="DA194" s="59">
        <f t="shared" si="79"/>
        <v>0</v>
      </c>
      <c r="DB194" s="59">
        <f t="shared" si="79"/>
        <v>0</v>
      </c>
      <c r="DC194" s="59">
        <f t="shared" si="79"/>
        <v>0</v>
      </c>
      <c r="DD194" s="59">
        <f t="shared" si="79"/>
        <v>0</v>
      </c>
      <c r="DE194" s="59">
        <f t="shared" si="79"/>
        <v>0</v>
      </c>
      <c r="DF194" s="59">
        <f t="shared" si="79"/>
        <v>0</v>
      </c>
      <c r="DG194" s="59">
        <f t="shared" si="79"/>
        <v>0</v>
      </c>
      <c r="DH194" s="59">
        <f t="shared" si="79"/>
        <v>0</v>
      </c>
      <c r="DI194" s="59">
        <f t="shared" si="79"/>
        <v>0</v>
      </c>
      <c r="DJ194" s="59">
        <f t="shared" si="79"/>
        <v>0</v>
      </c>
      <c r="DK194" s="59">
        <f t="shared" si="79"/>
        <v>0</v>
      </c>
      <c r="DL194" s="59">
        <f t="shared" si="79"/>
        <v>0</v>
      </c>
      <c r="DM194" s="59">
        <f t="shared" si="79"/>
        <v>0</v>
      </c>
      <c r="DN194" s="59">
        <f t="shared" si="79"/>
        <v>0</v>
      </c>
      <c r="DO194" s="59">
        <f t="shared" si="79"/>
        <v>0</v>
      </c>
      <c r="DP194" s="59">
        <f t="shared" si="79"/>
        <v>0</v>
      </c>
      <c r="DQ194" s="59">
        <f t="shared" si="79"/>
        <v>0</v>
      </c>
      <c r="DR194" s="59">
        <f t="shared" si="79"/>
        <v>0</v>
      </c>
      <c r="DS194" s="59">
        <f t="shared" si="79"/>
        <v>0</v>
      </c>
      <c r="DT194" s="59">
        <f t="shared" si="79"/>
        <v>0</v>
      </c>
      <c r="DU194" s="59">
        <f t="shared" si="79"/>
        <v>0</v>
      </c>
      <c r="DV194" s="59">
        <f t="shared" si="79"/>
        <v>0</v>
      </c>
      <c r="DW194" s="59">
        <f t="shared" si="79"/>
        <v>0</v>
      </c>
      <c r="DX194" s="59">
        <f t="shared" si="79"/>
        <v>0</v>
      </c>
      <c r="DY194" s="59">
        <f t="shared" si="79"/>
        <v>0</v>
      </c>
      <c r="DZ194" s="59">
        <f t="shared" ref="DZ194:GK194" si="80">SUM(DZ195:DZ206)</f>
        <v>0</v>
      </c>
      <c r="EA194" s="59">
        <f t="shared" si="80"/>
        <v>0</v>
      </c>
      <c r="EB194" s="59">
        <f t="shared" si="80"/>
        <v>0</v>
      </c>
      <c r="EC194" s="59">
        <f t="shared" si="80"/>
        <v>0</v>
      </c>
      <c r="ED194" s="59">
        <f t="shared" si="80"/>
        <v>0</v>
      </c>
      <c r="EE194" s="59">
        <f t="shared" si="80"/>
        <v>0</v>
      </c>
      <c r="EF194" s="59">
        <f t="shared" si="80"/>
        <v>0</v>
      </c>
      <c r="EG194" s="59">
        <f t="shared" si="80"/>
        <v>0</v>
      </c>
      <c r="EH194" s="59">
        <f t="shared" si="80"/>
        <v>0</v>
      </c>
      <c r="EI194" s="59">
        <f t="shared" si="80"/>
        <v>0</v>
      </c>
      <c r="EJ194" s="59">
        <f t="shared" si="80"/>
        <v>0</v>
      </c>
      <c r="EK194" s="59">
        <f t="shared" si="80"/>
        <v>0</v>
      </c>
      <c r="EL194" s="59">
        <f t="shared" si="80"/>
        <v>0</v>
      </c>
      <c r="EM194" s="59">
        <f t="shared" si="80"/>
        <v>0</v>
      </c>
      <c r="EN194" s="59">
        <f t="shared" si="80"/>
        <v>0</v>
      </c>
      <c r="EO194" s="59">
        <f t="shared" si="80"/>
        <v>0</v>
      </c>
      <c r="EP194" s="59">
        <f t="shared" si="80"/>
        <v>0</v>
      </c>
      <c r="EQ194" s="59">
        <f t="shared" si="80"/>
        <v>0</v>
      </c>
      <c r="ER194" s="59">
        <f t="shared" si="80"/>
        <v>0</v>
      </c>
      <c r="ES194" s="59">
        <f t="shared" si="80"/>
        <v>0</v>
      </c>
      <c r="ET194" s="59">
        <f t="shared" si="80"/>
        <v>0</v>
      </c>
      <c r="EU194" s="59">
        <f t="shared" si="80"/>
        <v>0</v>
      </c>
      <c r="EV194" s="59">
        <f t="shared" si="80"/>
        <v>0</v>
      </c>
      <c r="EW194" s="59">
        <f t="shared" si="80"/>
        <v>0</v>
      </c>
      <c r="EX194" s="59">
        <f t="shared" si="80"/>
        <v>0</v>
      </c>
      <c r="EY194" s="59">
        <f t="shared" si="80"/>
        <v>0</v>
      </c>
      <c r="EZ194" s="59">
        <f t="shared" si="80"/>
        <v>0</v>
      </c>
      <c r="FA194" s="59">
        <f t="shared" si="80"/>
        <v>0</v>
      </c>
      <c r="FB194" s="59">
        <f t="shared" si="80"/>
        <v>0</v>
      </c>
      <c r="FC194" s="59">
        <f t="shared" si="80"/>
        <v>0</v>
      </c>
      <c r="FD194" s="59">
        <f t="shared" si="80"/>
        <v>0</v>
      </c>
      <c r="FE194" s="59">
        <f t="shared" si="80"/>
        <v>0</v>
      </c>
      <c r="FF194" s="59">
        <f t="shared" si="80"/>
        <v>0</v>
      </c>
      <c r="FG194" s="59">
        <f t="shared" si="80"/>
        <v>0</v>
      </c>
      <c r="FH194" s="59">
        <f t="shared" si="80"/>
        <v>0</v>
      </c>
      <c r="FI194" s="59">
        <f t="shared" si="80"/>
        <v>0</v>
      </c>
      <c r="FJ194" s="59">
        <f t="shared" si="80"/>
        <v>0</v>
      </c>
      <c r="FK194" s="59">
        <f t="shared" si="80"/>
        <v>0</v>
      </c>
      <c r="FL194" s="59">
        <f t="shared" si="80"/>
        <v>0</v>
      </c>
      <c r="FM194" s="59">
        <f t="shared" si="80"/>
        <v>0</v>
      </c>
      <c r="FN194" s="59">
        <f t="shared" si="80"/>
        <v>0</v>
      </c>
      <c r="FO194" s="59">
        <f t="shared" si="80"/>
        <v>0</v>
      </c>
      <c r="FP194" s="59">
        <f t="shared" si="80"/>
        <v>0</v>
      </c>
      <c r="FQ194" s="59">
        <f t="shared" si="80"/>
        <v>0</v>
      </c>
      <c r="FR194" s="59">
        <f t="shared" si="80"/>
        <v>0</v>
      </c>
      <c r="FS194" s="59">
        <f t="shared" si="80"/>
        <v>0</v>
      </c>
      <c r="FT194" s="59">
        <f t="shared" si="80"/>
        <v>0</v>
      </c>
      <c r="FU194" s="59">
        <f t="shared" si="80"/>
        <v>0</v>
      </c>
      <c r="FV194" s="59">
        <f t="shared" si="80"/>
        <v>0</v>
      </c>
      <c r="FW194" s="59">
        <f t="shared" si="80"/>
        <v>0</v>
      </c>
      <c r="FX194" s="59">
        <f t="shared" si="80"/>
        <v>0</v>
      </c>
      <c r="FY194" s="59">
        <f t="shared" si="80"/>
        <v>0</v>
      </c>
      <c r="FZ194" s="59">
        <f t="shared" si="80"/>
        <v>0</v>
      </c>
      <c r="GA194" s="59">
        <f t="shared" si="80"/>
        <v>0</v>
      </c>
      <c r="GB194" s="59">
        <f t="shared" si="80"/>
        <v>0</v>
      </c>
      <c r="GC194" s="59">
        <f t="shared" si="80"/>
        <v>0</v>
      </c>
      <c r="GD194" s="59">
        <f t="shared" si="80"/>
        <v>0</v>
      </c>
      <c r="GE194" s="59">
        <f t="shared" si="80"/>
        <v>0</v>
      </c>
      <c r="GF194" s="59">
        <f t="shared" si="80"/>
        <v>0</v>
      </c>
      <c r="GG194" s="59">
        <f t="shared" si="80"/>
        <v>0</v>
      </c>
      <c r="GH194" s="59">
        <f t="shared" si="80"/>
        <v>0</v>
      </c>
      <c r="GI194" s="59">
        <f t="shared" si="80"/>
        <v>0</v>
      </c>
      <c r="GJ194" s="59">
        <f t="shared" si="80"/>
        <v>0</v>
      </c>
      <c r="GK194" s="59">
        <f t="shared" si="80"/>
        <v>0</v>
      </c>
      <c r="GL194" s="59">
        <f t="shared" ref="GL194:IV194" si="81">SUM(GL195:GL206)</f>
        <v>0</v>
      </c>
      <c r="GM194" s="59">
        <f t="shared" si="81"/>
        <v>0</v>
      </c>
      <c r="GN194" s="59">
        <f t="shared" si="81"/>
        <v>0</v>
      </c>
      <c r="GO194" s="59">
        <f t="shared" si="81"/>
        <v>0</v>
      </c>
      <c r="GP194" s="59">
        <f t="shared" si="81"/>
        <v>0</v>
      </c>
      <c r="GQ194" s="59">
        <f t="shared" si="81"/>
        <v>0</v>
      </c>
      <c r="GR194" s="59">
        <f t="shared" si="81"/>
        <v>0</v>
      </c>
      <c r="GS194" s="59">
        <f t="shared" si="81"/>
        <v>0</v>
      </c>
      <c r="GT194" s="59">
        <f t="shared" si="81"/>
        <v>0</v>
      </c>
      <c r="GU194" s="59">
        <f t="shared" si="81"/>
        <v>0</v>
      </c>
      <c r="GV194" s="59">
        <f t="shared" si="81"/>
        <v>0</v>
      </c>
      <c r="GW194" s="59">
        <f t="shared" si="81"/>
        <v>0</v>
      </c>
      <c r="GX194" s="59">
        <f t="shared" si="81"/>
        <v>0</v>
      </c>
      <c r="GY194" s="59">
        <f t="shared" si="81"/>
        <v>0</v>
      </c>
      <c r="GZ194" s="59">
        <f t="shared" si="81"/>
        <v>0</v>
      </c>
      <c r="HA194" s="59">
        <f t="shared" si="81"/>
        <v>0</v>
      </c>
      <c r="HB194" s="59">
        <f t="shared" si="81"/>
        <v>0</v>
      </c>
      <c r="HC194" s="59">
        <f t="shared" si="81"/>
        <v>0</v>
      </c>
      <c r="HD194" s="59">
        <f t="shared" si="81"/>
        <v>0</v>
      </c>
      <c r="HE194" s="59">
        <f t="shared" si="81"/>
        <v>0</v>
      </c>
      <c r="HF194" s="59">
        <f t="shared" si="81"/>
        <v>0</v>
      </c>
      <c r="HG194" s="59">
        <f t="shared" si="81"/>
        <v>0</v>
      </c>
      <c r="HH194" s="59">
        <f t="shared" si="81"/>
        <v>0</v>
      </c>
      <c r="HI194" s="59">
        <f t="shared" si="81"/>
        <v>0</v>
      </c>
      <c r="HJ194" s="59">
        <f t="shared" si="81"/>
        <v>0</v>
      </c>
      <c r="HK194" s="59">
        <f t="shared" si="81"/>
        <v>0</v>
      </c>
      <c r="HL194" s="59">
        <f t="shared" si="81"/>
        <v>0</v>
      </c>
      <c r="HM194" s="59">
        <f t="shared" si="81"/>
        <v>0</v>
      </c>
      <c r="HN194" s="59">
        <f t="shared" si="81"/>
        <v>0</v>
      </c>
      <c r="HO194" s="59">
        <f t="shared" si="81"/>
        <v>0</v>
      </c>
      <c r="HP194" s="59">
        <f t="shared" si="81"/>
        <v>0</v>
      </c>
      <c r="HQ194" s="59">
        <f t="shared" si="81"/>
        <v>0</v>
      </c>
      <c r="HR194" s="59">
        <f t="shared" si="81"/>
        <v>0</v>
      </c>
      <c r="HS194" s="59">
        <f t="shared" si="81"/>
        <v>0</v>
      </c>
      <c r="HT194" s="59">
        <f t="shared" si="81"/>
        <v>0</v>
      </c>
      <c r="HU194" s="59">
        <f t="shared" si="81"/>
        <v>0</v>
      </c>
      <c r="HV194" s="59">
        <f t="shared" si="81"/>
        <v>0</v>
      </c>
      <c r="HW194" s="59">
        <f t="shared" si="81"/>
        <v>0</v>
      </c>
      <c r="HX194" s="59">
        <f t="shared" si="81"/>
        <v>0</v>
      </c>
      <c r="HY194" s="59">
        <f t="shared" si="81"/>
        <v>0</v>
      </c>
      <c r="HZ194" s="59">
        <f t="shared" si="81"/>
        <v>0</v>
      </c>
      <c r="IA194" s="59">
        <f t="shared" si="81"/>
        <v>0</v>
      </c>
      <c r="IB194" s="59">
        <f t="shared" si="81"/>
        <v>0</v>
      </c>
      <c r="IC194" s="59">
        <f t="shared" si="81"/>
        <v>0</v>
      </c>
      <c r="ID194" s="59">
        <f t="shared" si="81"/>
        <v>0</v>
      </c>
      <c r="IE194" s="59">
        <f t="shared" si="81"/>
        <v>0</v>
      </c>
      <c r="IF194" s="59">
        <f t="shared" si="81"/>
        <v>0</v>
      </c>
      <c r="IG194" s="59">
        <f t="shared" si="81"/>
        <v>0</v>
      </c>
      <c r="IH194" s="59">
        <f t="shared" si="81"/>
        <v>0</v>
      </c>
      <c r="II194" s="59">
        <f t="shared" si="81"/>
        <v>0</v>
      </c>
      <c r="IJ194" s="59">
        <f t="shared" si="81"/>
        <v>0</v>
      </c>
      <c r="IK194" s="59">
        <f t="shared" si="81"/>
        <v>0</v>
      </c>
      <c r="IL194" s="59">
        <f t="shared" si="81"/>
        <v>0</v>
      </c>
      <c r="IM194" s="59">
        <f t="shared" si="81"/>
        <v>0</v>
      </c>
      <c r="IN194" s="59">
        <f t="shared" si="81"/>
        <v>0</v>
      </c>
      <c r="IO194" s="59">
        <f t="shared" si="81"/>
        <v>0</v>
      </c>
      <c r="IP194" s="59">
        <f t="shared" si="81"/>
        <v>0</v>
      </c>
      <c r="IQ194" s="59">
        <f t="shared" si="81"/>
        <v>0</v>
      </c>
      <c r="IR194" s="59">
        <f t="shared" si="81"/>
        <v>0</v>
      </c>
      <c r="IS194" s="59">
        <f t="shared" si="81"/>
        <v>0</v>
      </c>
      <c r="IT194" s="59">
        <f t="shared" si="81"/>
        <v>0</v>
      </c>
      <c r="IU194" s="59">
        <f t="shared" si="81"/>
        <v>0</v>
      </c>
      <c r="IV194" s="59">
        <f t="shared" si="81"/>
        <v>0</v>
      </c>
    </row>
    <row r="195" spans="1:256" s="22" customFormat="1">
      <c r="A195" s="204" t="s">
        <v>503</v>
      </c>
      <c r="B195" s="88">
        <f t="shared" ref="B195:B206" si="82">SUM(C195:AH195)</f>
        <v>71</v>
      </c>
      <c r="C195" s="108">
        <v>0</v>
      </c>
      <c r="D195" s="108">
        <v>0</v>
      </c>
      <c r="E195" s="108">
        <v>0</v>
      </c>
      <c r="F195" s="108">
        <v>0</v>
      </c>
      <c r="G195" s="108">
        <v>0</v>
      </c>
      <c r="H195" s="108">
        <v>0</v>
      </c>
      <c r="I195" s="108">
        <v>1</v>
      </c>
      <c r="J195" s="108">
        <v>64</v>
      </c>
      <c r="K195" s="108">
        <v>0</v>
      </c>
      <c r="L195" s="108">
        <v>0</v>
      </c>
      <c r="M195" s="108">
        <v>0</v>
      </c>
      <c r="N195" s="108">
        <v>0</v>
      </c>
      <c r="O195" s="108">
        <v>0</v>
      </c>
      <c r="P195" s="108">
        <v>0</v>
      </c>
      <c r="Q195" s="108">
        <v>0</v>
      </c>
      <c r="R195" s="108">
        <v>0</v>
      </c>
      <c r="S195" s="108">
        <v>0</v>
      </c>
      <c r="T195" s="108">
        <v>0</v>
      </c>
      <c r="U195" s="108">
        <v>0</v>
      </c>
      <c r="V195" s="108">
        <v>0</v>
      </c>
      <c r="W195" s="108">
        <v>0</v>
      </c>
      <c r="X195" s="108">
        <v>0</v>
      </c>
      <c r="Y195" s="108">
        <v>6</v>
      </c>
      <c r="Z195" s="108">
        <v>0</v>
      </c>
      <c r="AA195" s="108">
        <v>0</v>
      </c>
      <c r="AB195" s="108">
        <v>0</v>
      </c>
      <c r="AC195" s="108">
        <v>0</v>
      </c>
      <c r="AD195" s="108">
        <v>0</v>
      </c>
      <c r="AE195" s="108">
        <v>0</v>
      </c>
      <c r="AF195" s="108">
        <v>0</v>
      </c>
      <c r="AG195" s="108">
        <v>0</v>
      </c>
      <c r="AH195" s="108">
        <v>0</v>
      </c>
      <c r="AI195" s="1"/>
    </row>
    <row r="196" spans="1:256" s="22" customFormat="1">
      <c r="A196" s="204" t="s">
        <v>504</v>
      </c>
      <c r="B196" s="88">
        <f t="shared" si="82"/>
        <v>7</v>
      </c>
      <c r="C196" s="108">
        <v>0</v>
      </c>
      <c r="D196" s="108">
        <v>1</v>
      </c>
      <c r="E196" s="108">
        <v>0</v>
      </c>
      <c r="F196" s="108">
        <v>0</v>
      </c>
      <c r="G196" s="108">
        <v>0</v>
      </c>
      <c r="H196" s="108">
        <v>0</v>
      </c>
      <c r="I196" s="108">
        <v>0</v>
      </c>
      <c r="J196" s="108">
        <v>5</v>
      </c>
      <c r="K196" s="108">
        <v>0</v>
      </c>
      <c r="L196" s="108">
        <v>0</v>
      </c>
      <c r="M196" s="108">
        <v>0</v>
      </c>
      <c r="N196" s="108">
        <v>0</v>
      </c>
      <c r="O196" s="108">
        <v>0</v>
      </c>
      <c r="P196" s="108">
        <v>0</v>
      </c>
      <c r="Q196" s="108">
        <v>0</v>
      </c>
      <c r="R196" s="108">
        <v>0</v>
      </c>
      <c r="S196" s="108">
        <v>0</v>
      </c>
      <c r="T196" s="108">
        <v>0</v>
      </c>
      <c r="U196" s="108">
        <v>0</v>
      </c>
      <c r="V196" s="108">
        <v>0</v>
      </c>
      <c r="W196" s="108">
        <v>0</v>
      </c>
      <c r="X196" s="108">
        <v>0</v>
      </c>
      <c r="Y196" s="108">
        <v>1</v>
      </c>
      <c r="Z196" s="108">
        <v>0</v>
      </c>
      <c r="AA196" s="108">
        <v>0</v>
      </c>
      <c r="AB196" s="108">
        <v>0</v>
      </c>
      <c r="AC196" s="108">
        <v>0</v>
      </c>
      <c r="AD196" s="108">
        <v>0</v>
      </c>
      <c r="AE196" s="108">
        <v>0</v>
      </c>
      <c r="AF196" s="108">
        <v>0</v>
      </c>
      <c r="AG196" s="108">
        <v>0</v>
      </c>
      <c r="AH196" s="108">
        <v>0</v>
      </c>
      <c r="AI196" s="1"/>
    </row>
    <row r="197" spans="1:256" s="22" customFormat="1">
      <c r="A197" s="204" t="s">
        <v>38</v>
      </c>
      <c r="B197" s="88">
        <f t="shared" si="82"/>
        <v>13</v>
      </c>
      <c r="C197" s="108">
        <v>0</v>
      </c>
      <c r="D197" s="108">
        <v>0</v>
      </c>
      <c r="E197" s="108">
        <v>0</v>
      </c>
      <c r="F197" s="108">
        <v>0</v>
      </c>
      <c r="G197" s="108">
        <v>0</v>
      </c>
      <c r="H197" s="108">
        <v>0</v>
      </c>
      <c r="I197" s="108">
        <v>0</v>
      </c>
      <c r="J197" s="108">
        <v>13</v>
      </c>
      <c r="K197" s="108">
        <v>0</v>
      </c>
      <c r="L197" s="108">
        <v>0</v>
      </c>
      <c r="M197" s="108">
        <v>0</v>
      </c>
      <c r="N197" s="108">
        <v>0</v>
      </c>
      <c r="O197" s="108">
        <v>0</v>
      </c>
      <c r="P197" s="108">
        <v>0</v>
      </c>
      <c r="Q197" s="108">
        <v>0</v>
      </c>
      <c r="R197" s="108">
        <v>0</v>
      </c>
      <c r="S197" s="108">
        <v>0</v>
      </c>
      <c r="T197" s="108">
        <v>0</v>
      </c>
      <c r="U197" s="108">
        <v>0</v>
      </c>
      <c r="V197" s="108">
        <v>0</v>
      </c>
      <c r="W197" s="108">
        <v>0</v>
      </c>
      <c r="X197" s="108">
        <v>0</v>
      </c>
      <c r="Y197" s="108">
        <v>0</v>
      </c>
      <c r="Z197" s="108">
        <v>0</v>
      </c>
      <c r="AA197" s="108">
        <v>0</v>
      </c>
      <c r="AB197" s="108">
        <v>0</v>
      </c>
      <c r="AC197" s="108">
        <v>0</v>
      </c>
      <c r="AD197" s="108">
        <v>0</v>
      </c>
      <c r="AE197" s="108">
        <v>0</v>
      </c>
      <c r="AF197" s="108">
        <v>0</v>
      </c>
      <c r="AG197" s="108">
        <v>0</v>
      </c>
      <c r="AH197" s="108">
        <v>0</v>
      </c>
      <c r="AI197" s="1"/>
    </row>
    <row r="198" spans="1:256" s="22" customFormat="1">
      <c r="A198" s="204" t="s">
        <v>212</v>
      </c>
      <c r="B198" s="88">
        <f t="shared" si="82"/>
        <v>1</v>
      </c>
      <c r="C198" s="108">
        <v>0</v>
      </c>
      <c r="D198" s="108">
        <v>0</v>
      </c>
      <c r="E198" s="108">
        <v>0</v>
      </c>
      <c r="F198" s="108">
        <v>0</v>
      </c>
      <c r="G198" s="108">
        <v>0</v>
      </c>
      <c r="H198" s="108">
        <v>0</v>
      </c>
      <c r="I198" s="108">
        <v>0</v>
      </c>
      <c r="J198" s="108">
        <v>1</v>
      </c>
      <c r="K198" s="108">
        <v>0</v>
      </c>
      <c r="L198" s="108">
        <v>0</v>
      </c>
      <c r="M198" s="108">
        <v>0</v>
      </c>
      <c r="N198" s="108">
        <v>0</v>
      </c>
      <c r="O198" s="108">
        <v>0</v>
      </c>
      <c r="P198" s="108">
        <v>0</v>
      </c>
      <c r="Q198" s="108">
        <v>0</v>
      </c>
      <c r="R198" s="108">
        <v>0</v>
      </c>
      <c r="S198" s="108">
        <v>0</v>
      </c>
      <c r="T198" s="108">
        <v>0</v>
      </c>
      <c r="U198" s="108">
        <v>0</v>
      </c>
      <c r="V198" s="108">
        <v>0</v>
      </c>
      <c r="W198" s="108">
        <v>0</v>
      </c>
      <c r="X198" s="108">
        <v>0</v>
      </c>
      <c r="Y198" s="108">
        <v>0</v>
      </c>
      <c r="Z198" s="108">
        <v>0</v>
      </c>
      <c r="AA198" s="108">
        <v>0</v>
      </c>
      <c r="AB198" s="108">
        <v>0</v>
      </c>
      <c r="AC198" s="108">
        <v>0</v>
      </c>
      <c r="AD198" s="108">
        <v>0</v>
      </c>
      <c r="AE198" s="108">
        <v>0</v>
      </c>
      <c r="AF198" s="108">
        <v>0</v>
      </c>
      <c r="AG198" s="108">
        <v>0</v>
      </c>
      <c r="AH198" s="108">
        <v>0</v>
      </c>
      <c r="AI198" s="1"/>
    </row>
    <row r="199" spans="1:256" s="22" customFormat="1">
      <c r="A199" s="204" t="s">
        <v>505</v>
      </c>
      <c r="B199" s="88">
        <f t="shared" si="82"/>
        <v>505</v>
      </c>
      <c r="C199" s="108">
        <v>0</v>
      </c>
      <c r="D199" s="108">
        <v>0</v>
      </c>
      <c r="E199" s="108">
        <v>0</v>
      </c>
      <c r="F199" s="108">
        <v>0</v>
      </c>
      <c r="G199" s="108">
        <v>0</v>
      </c>
      <c r="H199" s="108">
        <v>0</v>
      </c>
      <c r="I199" s="108">
        <v>0</v>
      </c>
      <c r="J199" s="108">
        <v>448</v>
      </c>
      <c r="K199" s="108">
        <v>0</v>
      </c>
      <c r="L199" s="108">
        <v>0</v>
      </c>
      <c r="M199" s="108">
        <v>0</v>
      </c>
      <c r="N199" s="108">
        <v>3</v>
      </c>
      <c r="O199" s="108">
        <v>0</v>
      </c>
      <c r="P199" s="108">
        <v>1</v>
      </c>
      <c r="Q199" s="108">
        <v>0</v>
      </c>
      <c r="R199" s="108">
        <v>0</v>
      </c>
      <c r="S199" s="108">
        <v>0</v>
      </c>
      <c r="T199" s="108">
        <v>0</v>
      </c>
      <c r="U199" s="108">
        <v>0</v>
      </c>
      <c r="V199" s="108">
        <v>1</v>
      </c>
      <c r="W199" s="108">
        <v>0</v>
      </c>
      <c r="X199" s="108">
        <v>0</v>
      </c>
      <c r="Y199" s="108">
        <v>49</v>
      </c>
      <c r="Z199" s="108">
        <v>0</v>
      </c>
      <c r="AA199" s="108">
        <v>3</v>
      </c>
      <c r="AB199" s="108">
        <v>0</v>
      </c>
      <c r="AC199" s="108">
        <v>0</v>
      </c>
      <c r="AD199" s="108">
        <v>0</v>
      </c>
      <c r="AE199" s="108">
        <v>0</v>
      </c>
      <c r="AF199" s="108">
        <v>0</v>
      </c>
      <c r="AG199" s="108">
        <v>0</v>
      </c>
      <c r="AH199" s="108">
        <v>0</v>
      </c>
      <c r="AI199" s="1"/>
    </row>
    <row r="200" spans="1:256" s="22" customFormat="1">
      <c r="A200" s="204" t="s">
        <v>21</v>
      </c>
      <c r="B200" s="88">
        <f t="shared" si="82"/>
        <v>68</v>
      </c>
      <c r="C200" s="108">
        <v>0</v>
      </c>
      <c r="D200" s="108">
        <v>0</v>
      </c>
      <c r="E200" s="108">
        <v>0</v>
      </c>
      <c r="F200" s="108">
        <v>0</v>
      </c>
      <c r="G200" s="108">
        <v>0</v>
      </c>
      <c r="H200" s="108">
        <v>0</v>
      </c>
      <c r="I200" s="108">
        <v>0</v>
      </c>
      <c r="J200" s="108">
        <v>58</v>
      </c>
      <c r="K200" s="108">
        <v>0</v>
      </c>
      <c r="L200" s="108">
        <v>1</v>
      </c>
      <c r="M200" s="108">
        <v>0</v>
      </c>
      <c r="N200" s="108">
        <v>0</v>
      </c>
      <c r="O200" s="108">
        <v>0</v>
      </c>
      <c r="P200" s="108">
        <v>0</v>
      </c>
      <c r="Q200" s="108">
        <v>0</v>
      </c>
      <c r="R200" s="108">
        <v>0</v>
      </c>
      <c r="S200" s="108">
        <v>0</v>
      </c>
      <c r="T200" s="108">
        <v>0</v>
      </c>
      <c r="U200" s="108">
        <v>0</v>
      </c>
      <c r="V200" s="108">
        <v>0</v>
      </c>
      <c r="W200" s="108">
        <v>0</v>
      </c>
      <c r="X200" s="108">
        <v>0</v>
      </c>
      <c r="Y200" s="108">
        <v>7</v>
      </c>
      <c r="Z200" s="108">
        <v>0</v>
      </c>
      <c r="AA200" s="108">
        <v>1</v>
      </c>
      <c r="AB200" s="108">
        <v>0</v>
      </c>
      <c r="AC200" s="108">
        <v>1</v>
      </c>
      <c r="AD200" s="108">
        <v>0</v>
      </c>
      <c r="AE200" s="108">
        <v>0</v>
      </c>
      <c r="AF200" s="108">
        <v>0</v>
      </c>
      <c r="AG200" s="108">
        <v>0</v>
      </c>
      <c r="AH200" s="108">
        <v>0</v>
      </c>
      <c r="AI200" s="1"/>
    </row>
    <row r="201" spans="1:256" s="22" customFormat="1">
      <c r="A201" s="204" t="s">
        <v>506</v>
      </c>
      <c r="B201" s="88">
        <f t="shared" si="82"/>
        <v>28</v>
      </c>
      <c r="C201" s="108">
        <v>0</v>
      </c>
      <c r="D201" s="108">
        <v>0</v>
      </c>
      <c r="E201" s="108">
        <v>0</v>
      </c>
      <c r="F201" s="108">
        <v>0</v>
      </c>
      <c r="G201" s="108">
        <v>0</v>
      </c>
      <c r="H201" s="108">
        <v>0</v>
      </c>
      <c r="I201" s="108">
        <v>1</v>
      </c>
      <c r="J201" s="108">
        <v>21</v>
      </c>
      <c r="K201" s="108">
        <v>0</v>
      </c>
      <c r="L201" s="108">
        <v>0</v>
      </c>
      <c r="M201" s="108">
        <v>0</v>
      </c>
      <c r="N201" s="108">
        <v>1</v>
      </c>
      <c r="O201" s="108">
        <v>0</v>
      </c>
      <c r="P201" s="108">
        <v>0</v>
      </c>
      <c r="Q201" s="108">
        <v>0</v>
      </c>
      <c r="R201" s="108">
        <v>0</v>
      </c>
      <c r="S201" s="108">
        <v>0</v>
      </c>
      <c r="T201" s="108">
        <v>0</v>
      </c>
      <c r="U201" s="108">
        <v>0</v>
      </c>
      <c r="V201" s="108">
        <v>0</v>
      </c>
      <c r="W201" s="108">
        <v>0</v>
      </c>
      <c r="X201" s="108">
        <v>0</v>
      </c>
      <c r="Y201" s="108">
        <v>5</v>
      </c>
      <c r="Z201" s="108">
        <v>0</v>
      </c>
      <c r="AA201" s="108">
        <v>0</v>
      </c>
      <c r="AB201" s="108">
        <v>0</v>
      </c>
      <c r="AC201" s="108">
        <v>0</v>
      </c>
      <c r="AD201" s="108">
        <v>0</v>
      </c>
      <c r="AE201" s="108">
        <v>0</v>
      </c>
      <c r="AF201" s="108">
        <v>0</v>
      </c>
      <c r="AG201" s="108">
        <v>0</v>
      </c>
      <c r="AH201" s="108">
        <v>0</v>
      </c>
      <c r="AI201" s="1"/>
    </row>
    <row r="202" spans="1:256" s="22" customFormat="1">
      <c r="A202" s="204" t="s">
        <v>314</v>
      </c>
      <c r="B202" s="88">
        <f t="shared" si="82"/>
        <v>5</v>
      </c>
      <c r="C202" s="108">
        <v>0</v>
      </c>
      <c r="D202" s="108">
        <v>0</v>
      </c>
      <c r="E202" s="108">
        <v>0</v>
      </c>
      <c r="F202" s="108">
        <v>0</v>
      </c>
      <c r="G202" s="108">
        <v>0</v>
      </c>
      <c r="H202" s="108">
        <v>0</v>
      </c>
      <c r="I202" s="108">
        <v>0</v>
      </c>
      <c r="J202" s="108">
        <v>2</v>
      </c>
      <c r="K202" s="108">
        <v>0</v>
      </c>
      <c r="L202" s="108">
        <v>0</v>
      </c>
      <c r="M202" s="108">
        <v>0</v>
      </c>
      <c r="N202" s="108">
        <v>0</v>
      </c>
      <c r="O202" s="108">
        <v>0</v>
      </c>
      <c r="P202" s="108">
        <v>0</v>
      </c>
      <c r="Q202" s="108">
        <v>0</v>
      </c>
      <c r="R202" s="108">
        <v>1</v>
      </c>
      <c r="S202" s="108">
        <v>0</v>
      </c>
      <c r="T202" s="108">
        <v>0</v>
      </c>
      <c r="U202" s="108">
        <v>0</v>
      </c>
      <c r="V202" s="108">
        <v>0</v>
      </c>
      <c r="W202" s="108">
        <v>0</v>
      </c>
      <c r="X202" s="108">
        <v>0</v>
      </c>
      <c r="Y202" s="108">
        <v>2</v>
      </c>
      <c r="Z202" s="108">
        <v>0</v>
      </c>
      <c r="AA202" s="108">
        <v>0</v>
      </c>
      <c r="AB202" s="108">
        <v>0</v>
      </c>
      <c r="AC202" s="108">
        <v>0</v>
      </c>
      <c r="AD202" s="108">
        <v>0</v>
      </c>
      <c r="AE202" s="108">
        <v>0</v>
      </c>
      <c r="AF202" s="108">
        <v>0</v>
      </c>
      <c r="AG202" s="108">
        <v>0</v>
      </c>
      <c r="AH202" s="108">
        <v>0</v>
      </c>
      <c r="AI202" s="1"/>
    </row>
    <row r="203" spans="1:256" s="22" customFormat="1">
      <c r="A203" s="204" t="s">
        <v>507</v>
      </c>
      <c r="B203" s="88">
        <f t="shared" si="82"/>
        <v>5</v>
      </c>
      <c r="C203" s="108">
        <v>0</v>
      </c>
      <c r="D203" s="108">
        <v>0</v>
      </c>
      <c r="E203" s="108">
        <v>0</v>
      </c>
      <c r="F203" s="108">
        <v>0</v>
      </c>
      <c r="G203" s="108">
        <v>0</v>
      </c>
      <c r="H203" s="108">
        <v>0</v>
      </c>
      <c r="I203" s="108">
        <v>0</v>
      </c>
      <c r="J203" s="108">
        <v>5</v>
      </c>
      <c r="K203" s="108">
        <v>0</v>
      </c>
      <c r="L203" s="108">
        <v>0</v>
      </c>
      <c r="M203" s="108">
        <v>0</v>
      </c>
      <c r="N203" s="108">
        <v>0</v>
      </c>
      <c r="O203" s="108">
        <v>0</v>
      </c>
      <c r="P203" s="108">
        <v>0</v>
      </c>
      <c r="Q203" s="108">
        <v>0</v>
      </c>
      <c r="R203" s="108">
        <v>0</v>
      </c>
      <c r="S203" s="108">
        <v>0</v>
      </c>
      <c r="T203" s="108">
        <v>0</v>
      </c>
      <c r="U203" s="108">
        <v>0</v>
      </c>
      <c r="V203" s="108">
        <v>0</v>
      </c>
      <c r="W203" s="108">
        <v>0</v>
      </c>
      <c r="X203" s="108">
        <v>0</v>
      </c>
      <c r="Y203" s="108">
        <v>0</v>
      </c>
      <c r="Z203" s="108">
        <v>0</v>
      </c>
      <c r="AA203" s="108">
        <v>0</v>
      </c>
      <c r="AB203" s="108">
        <v>0</v>
      </c>
      <c r="AC203" s="108">
        <v>0</v>
      </c>
      <c r="AD203" s="108">
        <v>0</v>
      </c>
      <c r="AE203" s="108">
        <v>0</v>
      </c>
      <c r="AF203" s="108">
        <v>0</v>
      </c>
      <c r="AG203" s="108">
        <v>0</v>
      </c>
      <c r="AH203" s="108">
        <v>0</v>
      </c>
      <c r="AI203" s="1"/>
    </row>
    <row r="204" spans="1:256" s="22" customFormat="1">
      <c r="A204" s="204" t="s">
        <v>508</v>
      </c>
      <c r="B204" s="88">
        <f t="shared" si="82"/>
        <v>7</v>
      </c>
      <c r="C204" s="108">
        <v>0</v>
      </c>
      <c r="D204" s="108">
        <v>0</v>
      </c>
      <c r="E204" s="108">
        <v>0</v>
      </c>
      <c r="F204" s="108">
        <v>0</v>
      </c>
      <c r="G204" s="108">
        <v>0</v>
      </c>
      <c r="H204" s="108">
        <v>0</v>
      </c>
      <c r="I204" s="108">
        <v>0</v>
      </c>
      <c r="J204" s="108">
        <v>5</v>
      </c>
      <c r="K204" s="108">
        <v>0</v>
      </c>
      <c r="L204" s="108">
        <v>0</v>
      </c>
      <c r="M204" s="108">
        <v>0</v>
      </c>
      <c r="N204" s="108">
        <v>0</v>
      </c>
      <c r="O204" s="108">
        <v>0</v>
      </c>
      <c r="P204" s="108">
        <v>0</v>
      </c>
      <c r="Q204" s="108">
        <v>0</v>
      </c>
      <c r="R204" s="108">
        <v>0</v>
      </c>
      <c r="S204" s="108">
        <v>0</v>
      </c>
      <c r="T204" s="108">
        <v>0</v>
      </c>
      <c r="U204" s="108">
        <v>0</v>
      </c>
      <c r="V204" s="108">
        <v>0</v>
      </c>
      <c r="W204" s="108">
        <v>0</v>
      </c>
      <c r="X204" s="108">
        <v>0</v>
      </c>
      <c r="Y204" s="108">
        <v>2</v>
      </c>
      <c r="Z204" s="108">
        <v>0</v>
      </c>
      <c r="AA204" s="108">
        <v>0</v>
      </c>
      <c r="AB204" s="108">
        <v>0</v>
      </c>
      <c r="AC204" s="108">
        <v>0</v>
      </c>
      <c r="AD204" s="108">
        <v>0</v>
      </c>
      <c r="AE204" s="108">
        <v>0</v>
      </c>
      <c r="AF204" s="108">
        <v>0</v>
      </c>
      <c r="AG204" s="108">
        <v>0</v>
      </c>
      <c r="AH204" s="108">
        <v>0</v>
      </c>
      <c r="AI204" s="1"/>
    </row>
    <row r="205" spans="1:256" s="22" customFormat="1">
      <c r="A205" s="204" t="s">
        <v>509</v>
      </c>
      <c r="B205" s="88">
        <f t="shared" si="82"/>
        <v>14</v>
      </c>
      <c r="C205" s="108">
        <v>0</v>
      </c>
      <c r="D205" s="108">
        <v>0</v>
      </c>
      <c r="E205" s="108">
        <v>0</v>
      </c>
      <c r="F205" s="108">
        <v>0</v>
      </c>
      <c r="G205" s="108">
        <v>0</v>
      </c>
      <c r="H205" s="108">
        <v>0</v>
      </c>
      <c r="I205" s="108">
        <v>0</v>
      </c>
      <c r="J205" s="108">
        <v>11</v>
      </c>
      <c r="K205" s="108">
        <v>0</v>
      </c>
      <c r="L205" s="108">
        <v>0</v>
      </c>
      <c r="M205" s="108">
        <v>0</v>
      </c>
      <c r="N205" s="108">
        <v>0</v>
      </c>
      <c r="O205" s="108">
        <v>0</v>
      </c>
      <c r="P205" s="108">
        <v>0</v>
      </c>
      <c r="Q205" s="108">
        <v>0</v>
      </c>
      <c r="R205" s="108">
        <v>0</v>
      </c>
      <c r="S205" s="108">
        <v>0</v>
      </c>
      <c r="T205" s="108">
        <v>0</v>
      </c>
      <c r="U205" s="108">
        <v>0</v>
      </c>
      <c r="V205" s="108">
        <v>0</v>
      </c>
      <c r="W205" s="108">
        <v>0</v>
      </c>
      <c r="X205" s="108">
        <v>0</v>
      </c>
      <c r="Y205" s="108">
        <v>2</v>
      </c>
      <c r="Z205" s="108">
        <v>0</v>
      </c>
      <c r="AA205" s="108">
        <v>1</v>
      </c>
      <c r="AB205" s="108">
        <v>0</v>
      </c>
      <c r="AC205" s="108">
        <v>0</v>
      </c>
      <c r="AD205" s="108">
        <v>0</v>
      </c>
      <c r="AE205" s="108">
        <v>0</v>
      </c>
      <c r="AF205" s="108">
        <v>0</v>
      </c>
      <c r="AG205" s="108">
        <v>0</v>
      </c>
      <c r="AH205" s="108">
        <v>0</v>
      </c>
      <c r="AI205" s="1"/>
    </row>
    <row r="206" spans="1:256" s="22" customFormat="1">
      <c r="A206" s="204" t="s">
        <v>510</v>
      </c>
      <c r="B206" s="88">
        <f t="shared" si="82"/>
        <v>6</v>
      </c>
      <c r="C206" s="108">
        <v>0</v>
      </c>
      <c r="D206" s="108">
        <v>0</v>
      </c>
      <c r="E206" s="108">
        <v>0</v>
      </c>
      <c r="F206" s="108">
        <v>0</v>
      </c>
      <c r="G206" s="108">
        <v>0</v>
      </c>
      <c r="H206" s="108">
        <v>0</v>
      </c>
      <c r="I206" s="108">
        <v>0</v>
      </c>
      <c r="J206" s="108">
        <v>4</v>
      </c>
      <c r="K206" s="108">
        <v>0</v>
      </c>
      <c r="L206" s="108">
        <v>0</v>
      </c>
      <c r="M206" s="108">
        <v>0</v>
      </c>
      <c r="N206" s="108">
        <v>1</v>
      </c>
      <c r="O206" s="108">
        <v>0</v>
      </c>
      <c r="P206" s="108">
        <v>0</v>
      </c>
      <c r="Q206" s="108">
        <v>0</v>
      </c>
      <c r="R206" s="108">
        <v>0</v>
      </c>
      <c r="S206" s="108">
        <v>0</v>
      </c>
      <c r="T206" s="108">
        <v>0</v>
      </c>
      <c r="U206" s="108">
        <v>0</v>
      </c>
      <c r="V206" s="108">
        <v>0</v>
      </c>
      <c r="W206" s="108">
        <v>0</v>
      </c>
      <c r="X206" s="108">
        <v>0</v>
      </c>
      <c r="Y206" s="108">
        <v>1</v>
      </c>
      <c r="Z206" s="108">
        <v>0</v>
      </c>
      <c r="AA206" s="108">
        <v>0</v>
      </c>
      <c r="AB206" s="108">
        <v>0</v>
      </c>
      <c r="AC206" s="108">
        <v>0</v>
      </c>
      <c r="AD206" s="108">
        <v>0</v>
      </c>
      <c r="AE206" s="108">
        <v>0</v>
      </c>
      <c r="AF206" s="108">
        <v>0</v>
      </c>
      <c r="AG206" s="108">
        <v>0</v>
      </c>
      <c r="AH206" s="108">
        <v>0</v>
      </c>
      <c r="AI206" s="1"/>
    </row>
    <row r="207" spans="1:256" s="22" customFormat="1">
      <c r="A207" s="204"/>
      <c r="B207" s="88"/>
      <c r="C207" s="108"/>
      <c r="D207" s="108"/>
      <c r="E207" s="108"/>
      <c r="F207" s="108"/>
      <c r="G207" s="108"/>
      <c r="H207" s="108"/>
      <c r="I207" s="108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  <c r="X207" s="108"/>
      <c r="Y207" s="108"/>
      <c r="Z207" s="108"/>
      <c r="AA207" s="108"/>
      <c r="AB207" s="108"/>
      <c r="AC207" s="108"/>
      <c r="AD207" s="108"/>
      <c r="AE207" s="108"/>
      <c r="AF207" s="108"/>
      <c r="AG207" s="108"/>
      <c r="AH207" s="108"/>
      <c r="AI207" s="1"/>
    </row>
    <row r="208" spans="1:256" s="22" customFormat="1">
      <c r="A208" s="203" t="s">
        <v>213</v>
      </c>
      <c r="B208" s="88">
        <f t="shared" ref="B208:BM208" si="83">SUM(B209:B224)</f>
        <v>82</v>
      </c>
      <c r="C208" s="88">
        <f t="shared" si="83"/>
        <v>0</v>
      </c>
      <c r="D208" s="88">
        <f t="shared" si="83"/>
        <v>0</v>
      </c>
      <c r="E208" s="88">
        <f t="shared" si="83"/>
        <v>0</v>
      </c>
      <c r="F208" s="88">
        <f t="shared" si="83"/>
        <v>0</v>
      </c>
      <c r="G208" s="88">
        <f t="shared" si="83"/>
        <v>0</v>
      </c>
      <c r="H208" s="88">
        <f t="shared" si="83"/>
        <v>0</v>
      </c>
      <c r="I208" s="88">
        <f t="shared" si="83"/>
        <v>0</v>
      </c>
      <c r="J208" s="88">
        <f t="shared" si="83"/>
        <v>81</v>
      </c>
      <c r="K208" s="88">
        <f t="shared" si="83"/>
        <v>0</v>
      </c>
      <c r="L208" s="88">
        <f t="shared" si="83"/>
        <v>0</v>
      </c>
      <c r="M208" s="88">
        <f t="shared" si="83"/>
        <v>0</v>
      </c>
      <c r="N208" s="88">
        <f t="shared" si="83"/>
        <v>0</v>
      </c>
      <c r="O208" s="88">
        <f t="shared" si="83"/>
        <v>0</v>
      </c>
      <c r="P208" s="88">
        <f t="shared" si="83"/>
        <v>0</v>
      </c>
      <c r="Q208" s="88">
        <f t="shared" si="83"/>
        <v>0</v>
      </c>
      <c r="R208" s="88">
        <f t="shared" si="83"/>
        <v>0</v>
      </c>
      <c r="S208" s="88">
        <f t="shared" si="83"/>
        <v>0</v>
      </c>
      <c r="T208" s="88">
        <f t="shared" si="83"/>
        <v>0</v>
      </c>
      <c r="U208" s="88">
        <f t="shared" si="83"/>
        <v>0</v>
      </c>
      <c r="V208" s="88">
        <f t="shared" si="83"/>
        <v>0</v>
      </c>
      <c r="W208" s="88">
        <f t="shared" si="83"/>
        <v>0</v>
      </c>
      <c r="X208" s="88">
        <f t="shared" si="83"/>
        <v>0</v>
      </c>
      <c r="Y208" s="88">
        <f t="shared" si="83"/>
        <v>1</v>
      </c>
      <c r="Z208" s="88">
        <f t="shared" si="83"/>
        <v>0</v>
      </c>
      <c r="AA208" s="88">
        <f t="shared" si="83"/>
        <v>0</v>
      </c>
      <c r="AB208" s="88">
        <f t="shared" si="83"/>
        <v>0</v>
      </c>
      <c r="AC208" s="88">
        <f t="shared" si="83"/>
        <v>0</v>
      </c>
      <c r="AD208" s="88">
        <f t="shared" si="83"/>
        <v>0</v>
      </c>
      <c r="AE208" s="88">
        <f t="shared" si="83"/>
        <v>0</v>
      </c>
      <c r="AF208" s="88">
        <f t="shared" si="83"/>
        <v>0</v>
      </c>
      <c r="AG208" s="88">
        <f t="shared" si="83"/>
        <v>0</v>
      </c>
      <c r="AH208" s="88">
        <f t="shared" si="83"/>
        <v>0</v>
      </c>
      <c r="AI208" s="172">
        <f t="shared" si="83"/>
        <v>0</v>
      </c>
      <c r="AJ208" s="59">
        <f t="shared" si="83"/>
        <v>0</v>
      </c>
      <c r="AK208" s="59">
        <f t="shared" si="83"/>
        <v>0</v>
      </c>
      <c r="AL208" s="59">
        <f t="shared" si="83"/>
        <v>0</v>
      </c>
      <c r="AM208" s="59">
        <f t="shared" si="83"/>
        <v>0</v>
      </c>
      <c r="AN208" s="59">
        <f t="shared" si="83"/>
        <v>0</v>
      </c>
      <c r="AO208" s="59">
        <f t="shared" si="83"/>
        <v>0</v>
      </c>
      <c r="AP208" s="59">
        <f t="shared" si="83"/>
        <v>0</v>
      </c>
      <c r="AQ208" s="59">
        <f t="shared" si="83"/>
        <v>0</v>
      </c>
      <c r="AR208" s="59">
        <f t="shared" si="83"/>
        <v>0</v>
      </c>
      <c r="AS208" s="59">
        <f t="shared" si="83"/>
        <v>0</v>
      </c>
      <c r="AT208" s="59">
        <f t="shared" si="83"/>
        <v>0</v>
      </c>
      <c r="AU208" s="59">
        <f t="shared" si="83"/>
        <v>0</v>
      </c>
      <c r="AV208" s="59">
        <f t="shared" si="83"/>
        <v>0</v>
      </c>
      <c r="AW208" s="59">
        <f t="shared" si="83"/>
        <v>0</v>
      </c>
      <c r="AX208" s="59">
        <f t="shared" si="83"/>
        <v>0</v>
      </c>
      <c r="AY208" s="59">
        <f t="shared" si="83"/>
        <v>0</v>
      </c>
      <c r="AZ208" s="59">
        <f t="shared" si="83"/>
        <v>0</v>
      </c>
      <c r="BA208" s="59">
        <f t="shared" si="83"/>
        <v>0</v>
      </c>
      <c r="BB208" s="59">
        <f t="shared" si="83"/>
        <v>0</v>
      </c>
      <c r="BC208" s="59">
        <f t="shared" si="83"/>
        <v>0</v>
      </c>
      <c r="BD208" s="59">
        <f t="shared" si="83"/>
        <v>0</v>
      </c>
      <c r="BE208" s="59">
        <f t="shared" si="83"/>
        <v>0</v>
      </c>
      <c r="BF208" s="59">
        <f t="shared" si="83"/>
        <v>0</v>
      </c>
      <c r="BG208" s="59">
        <f t="shared" si="83"/>
        <v>0</v>
      </c>
      <c r="BH208" s="59">
        <f t="shared" si="83"/>
        <v>0</v>
      </c>
      <c r="BI208" s="59">
        <f t="shared" si="83"/>
        <v>0</v>
      </c>
      <c r="BJ208" s="59">
        <f t="shared" si="83"/>
        <v>0</v>
      </c>
      <c r="BK208" s="59">
        <f t="shared" si="83"/>
        <v>0</v>
      </c>
      <c r="BL208" s="59">
        <f t="shared" si="83"/>
        <v>0</v>
      </c>
      <c r="BM208" s="59">
        <f t="shared" si="83"/>
        <v>0</v>
      </c>
      <c r="BN208" s="59">
        <f t="shared" ref="BN208:DY208" si="84">SUM(BN209:BN224)</f>
        <v>0</v>
      </c>
      <c r="BO208" s="59">
        <f t="shared" si="84"/>
        <v>0</v>
      </c>
      <c r="BP208" s="59">
        <f t="shared" si="84"/>
        <v>0</v>
      </c>
      <c r="BQ208" s="59">
        <f t="shared" si="84"/>
        <v>0</v>
      </c>
      <c r="BR208" s="59">
        <f t="shared" si="84"/>
        <v>0</v>
      </c>
      <c r="BS208" s="59">
        <f t="shared" si="84"/>
        <v>0</v>
      </c>
      <c r="BT208" s="59">
        <f t="shared" si="84"/>
        <v>0</v>
      </c>
      <c r="BU208" s="59">
        <f t="shared" si="84"/>
        <v>0</v>
      </c>
      <c r="BV208" s="59">
        <f t="shared" si="84"/>
        <v>0</v>
      </c>
      <c r="BW208" s="59">
        <f t="shared" si="84"/>
        <v>0</v>
      </c>
      <c r="BX208" s="59">
        <f t="shared" si="84"/>
        <v>0</v>
      </c>
      <c r="BY208" s="59">
        <f t="shared" si="84"/>
        <v>0</v>
      </c>
      <c r="BZ208" s="59">
        <f t="shared" si="84"/>
        <v>0</v>
      </c>
      <c r="CA208" s="59">
        <f t="shared" si="84"/>
        <v>0</v>
      </c>
      <c r="CB208" s="59">
        <f t="shared" si="84"/>
        <v>0</v>
      </c>
      <c r="CC208" s="59">
        <f t="shared" si="84"/>
        <v>0</v>
      </c>
      <c r="CD208" s="59">
        <f t="shared" si="84"/>
        <v>0</v>
      </c>
      <c r="CE208" s="59">
        <f t="shared" si="84"/>
        <v>0</v>
      </c>
      <c r="CF208" s="59">
        <f t="shared" si="84"/>
        <v>0</v>
      </c>
      <c r="CG208" s="59">
        <f t="shared" si="84"/>
        <v>0</v>
      </c>
      <c r="CH208" s="59">
        <f t="shared" si="84"/>
        <v>0</v>
      </c>
      <c r="CI208" s="59">
        <f t="shared" si="84"/>
        <v>0</v>
      </c>
      <c r="CJ208" s="59">
        <f t="shared" si="84"/>
        <v>0</v>
      </c>
      <c r="CK208" s="59">
        <f t="shared" si="84"/>
        <v>0</v>
      </c>
      <c r="CL208" s="59">
        <f t="shared" si="84"/>
        <v>0</v>
      </c>
      <c r="CM208" s="59">
        <f t="shared" si="84"/>
        <v>0</v>
      </c>
      <c r="CN208" s="59">
        <f t="shared" si="84"/>
        <v>0</v>
      </c>
      <c r="CO208" s="59">
        <f t="shared" si="84"/>
        <v>0</v>
      </c>
      <c r="CP208" s="59">
        <f t="shared" si="84"/>
        <v>0</v>
      </c>
      <c r="CQ208" s="59">
        <f t="shared" si="84"/>
        <v>0</v>
      </c>
      <c r="CR208" s="59">
        <f t="shared" si="84"/>
        <v>0</v>
      </c>
      <c r="CS208" s="59">
        <f t="shared" si="84"/>
        <v>0</v>
      </c>
      <c r="CT208" s="59">
        <f t="shared" si="84"/>
        <v>0</v>
      </c>
      <c r="CU208" s="59">
        <f t="shared" si="84"/>
        <v>0</v>
      </c>
      <c r="CV208" s="59">
        <f t="shared" si="84"/>
        <v>0</v>
      </c>
      <c r="CW208" s="59">
        <f t="shared" si="84"/>
        <v>0</v>
      </c>
      <c r="CX208" s="59">
        <f t="shared" si="84"/>
        <v>0</v>
      </c>
      <c r="CY208" s="59">
        <f t="shared" si="84"/>
        <v>0</v>
      </c>
      <c r="CZ208" s="59">
        <f t="shared" si="84"/>
        <v>0</v>
      </c>
      <c r="DA208" s="59">
        <f t="shared" si="84"/>
        <v>0</v>
      </c>
      <c r="DB208" s="59">
        <f t="shared" si="84"/>
        <v>0</v>
      </c>
      <c r="DC208" s="59">
        <f t="shared" si="84"/>
        <v>0</v>
      </c>
      <c r="DD208" s="59">
        <f t="shared" si="84"/>
        <v>0</v>
      </c>
      <c r="DE208" s="59">
        <f t="shared" si="84"/>
        <v>0</v>
      </c>
      <c r="DF208" s="59">
        <f t="shared" si="84"/>
        <v>0</v>
      </c>
      <c r="DG208" s="59">
        <f t="shared" si="84"/>
        <v>0</v>
      </c>
      <c r="DH208" s="59">
        <f t="shared" si="84"/>
        <v>0</v>
      </c>
      <c r="DI208" s="59">
        <f t="shared" si="84"/>
        <v>0</v>
      </c>
      <c r="DJ208" s="59">
        <f t="shared" si="84"/>
        <v>0</v>
      </c>
      <c r="DK208" s="59">
        <f t="shared" si="84"/>
        <v>0</v>
      </c>
      <c r="DL208" s="59">
        <f t="shared" si="84"/>
        <v>0</v>
      </c>
      <c r="DM208" s="59">
        <f t="shared" si="84"/>
        <v>0</v>
      </c>
      <c r="DN208" s="59">
        <f t="shared" si="84"/>
        <v>0</v>
      </c>
      <c r="DO208" s="59">
        <f t="shared" si="84"/>
        <v>0</v>
      </c>
      <c r="DP208" s="59">
        <f t="shared" si="84"/>
        <v>0</v>
      </c>
      <c r="DQ208" s="59">
        <f t="shared" si="84"/>
        <v>0</v>
      </c>
      <c r="DR208" s="59">
        <f t="shared" si="84"/>
        <v>0</v>
      </c>
      <c r="DS208" s="59">
        <f t="shared" si="84"/>
        <v>0</v>
      </c>
      <c r="DT208" s="59">
        <f t="shared" si="84"/>
        <v>0</v>
      </c>
      <c r="DU208" s="59">
        <f t="shared" si="84"/>
        <v>0</v>
      </c>
      <c r="DV208" s="59">
        <f t="shared" si="84"/>
        <v>0</v>
      </c>
      <c r="DW208" s="59">
        <f t="shared" si="84"/>
        <v>0</v>
      </c>
      <c r="DX208" s="59">
        <f t="shared" si="84"/>
        <v>0</v>
      </c>
      <c r="DY208" s="59">
        <f t="shared" si="84"/>
        <v>0</v>
      </c>
      <c r="DZ208" s="59">
        <f t="shared" ref="DZ208:GK208" si="85">SUM(DZ209:DZ224)</f>
        <v>0</v>
      </c>
      <c r="EA208" s="59">
        <f t="shared" si="85"/>
        <v>0</v>
      </c>
      <c r="EB208" s="59">
        <f t="shared" si="85"/>
        <v>0</v>
      </c>
      <c r="EC208" s="59">
        <f t="shared" si="85"/>
        <v>0</v>
      </c>
      <c r="ED208" s="59">
        <f t="shared" si="85"/>
        <v>0</v>
      </c>
      <c r="EE208" s="59">
        <f t="shared" si="85"/>
        <v>0</v>
      </c>
      <c r="EF208" s="59">
        <f t="shared" si="85"/>
        <v>0</v>
      </c>
      <c r="EG208" s="59">
        <f t="shared" si="85"/>
        <v>0</v>
      </c>
      <c r="EH208" s="59">
        <f t="shared" si="85"/>
        <v>0</v>
      </c>
      <c r="EI208" s="59">
        <f t="shared" si="85"/>
        <v>0</v>
      </c>
      <c r="EJ208" s="59">
        <f t="shared" si="85"/>
        <v>0</v>
      </c>
      <c r="EK208" s="59">
        <f t="shared" si="85"/>
        <v>0</v>
      </c>
      <c r="EL208" s="59">
        <f t="shared" si="85"/>
        <v>0</v>
      </c>
      <c r="EM208" s="59">
        <f t="shared" si="85"/>
        <v>0</v>
      </c>
      <c r="EN208" s="59">
        <f t="shared" si="85"/>
        <v>0</v>
      </c>
      <c r="EO208" s="59">
        <f t="shared" si="85"/>
        <v>0</v>
      </c>
      <c r="EP208" s="59">
        <f t="shared" si="85"/>
        <v>0</v>
      </c>
      <c r="EQ208" s="59">
        <f t="shared" si="85"/>
        <v>0</v>
      </c>
      <c r="ER208" s="59">
        <f t="shared" si="85"/>
        <v>0</v>
      </c>
      <c r="ES208" s="59">
        <f t="shared" si="85"/>
        <v>0</v>
      </c>
      <c r="ET208" s="59">
        <f t="shared" si="85"/>
        <v>0</v>
      </c>
      <c r="EU208" s="59">
        <f t="shared" si="85"/>
        <v>0</v>
      </c>
      <c r="EV208" s="59">
        <f t="shared" si="85"/>
        <v>0</v>
      </c>
      <c r="EW208" s="59">
        <f t="shared" si="85"/>
        <v>0</v>
      </c>
      <c r="EX208" s="59">
        <f t="shared" si="85"/>
        <v>0</v>
      </c>
      <c r="EY208" s="59">
        <f t="shared" si="85"/>
        <v>0</v>
      </c>
      <c r="EZ208" s="59">
        <f t="shared" si="85"/>
        <v>0</v>
      </c>
      <c r="FA208" s="59">
        <f t="shared" si="85"/>
        <v>0</v>
      </c>
      <c r="FB208" s="59">
        <f t="shared" si="85"/>
        <v>0</v>
      </c>
      <c r="FC208" s="59">
        <f t="shared" si="85"/>
        <v>0</v>
      </c>
      <c r="FD208" s="59">
        <f t="shared" si="85"/>
        <v>0</v>
      </c>
      <c r="FE208" s="59">
        <f t="shared" si="85"/>
        <v>0</v>
      </c>
      <c r="FF208" s="59">
        <f t="shared" si="85"/>
        <v>0</v>
      </c>
      <c r="FG208" s="59">
        <f t="shared" si="85"/>
        <v>0</v>
      </c>
      <c r="FH208" s="59">
        <f t="shared" si="85"/>
        <v>0</v>
      </c>
      <c r="FI208" s="59">
        <f t="shared" si="85"/>
        <v>0</v>
      </c>
      <c r="FJ208" s="59">
        <f t="shared" si="85"/>
        <v>0</v>
      </c>
      <c r="FK208" s="59">
        <f t="shared" si="85"/>
        <v>0</v>
      </c>
      <c r="FL208" s="59">
        <f t="shared" si="85"/>
        <v>0</v>
      </c>
      <c r="FM208" s="59">
        <f t="shared" si="85"/>
        <v>0</v>
      </c>
      <c r="FN208" s="59">
        <f t="shared" si="85"/>
        <v>0</v>
      </c>
      <c r="FO208" s="59">
        <f t="shared" si="85"/>
        <v>0</v>
      </c>
      <c r="FP208" s="59">
        <f t="shared" si="85"/>
        <v>0</v>
      </c>
      <c r="FQ208" s="59">
        <f t="shared" si="85"/>
        <v>0</v>
      </c>
      <c r="FR208" s="59">
        <f t="shared" si="85"/>
        <v>0</v>
      </c>
      <c r="FS208" s="59">
        <f t="shared" si="85"/>
        <v>0</v>
      </c>
      <c r="FT208" s="59">
        <f t="shared" si="85"/>
        <v>0</v>
      </c>
      <c r="FU208" s="59">
        <f t="shared" si="85"/>
        <v>0</v>
      </c>
      <c r="FV208" s="59">
        <f t="shared" si="85"/>
        <v>0</v>
      </c>
      <c r="FW208" s="59">
        <f t="shared" si="85"/>
        <v>0</v>
      </c>
      <c r="FX208" s="59">
        <f t="shared" si="85"/>
        <v>0</v>
      </c>
      <c r="FY208" s="59">
        <f t="shared" si="85"/>
        <v>0</v>
      </c>
      <c r="FZ208" s="59">
        <f t="shared" si="85"/>
        <v>0</v>
      </c>
      <c r="GA208" s="59">
        <f t="shared" si="85"/>
        <v>0</v>
      </c>
      <c r="GB208" s="59">
        <f t="shared" si="85"/>
        <v>0</v>
      </c>
      <c r="GC208" s="59">
        <f t="shared" si="85"/>
        <v>0</v>
      </c>
      <c r="GD208" s="59">
        <f t="shared" si="85"/>
        <v>0</v>
      </c>
      <c r="GE208" s="59">
        <f t="shared" si="85"/>
        <v>0</v>
      </c>
      <c r="GF208" s="59">
        <f t="shared" si="85"/>
        <v>0</v>
      </c>
      <c r="GG208" s="59">
        <f t="shared" si="85"/>
        <v>0</v>
      </c>
      <c r="GH208" s="59">
        <f t="shared" si="85"/>
        <v>0</v>
      </c>
      <c r="GI208" s="59">
        <f t="shared" si="85"/>
        <v>0</v>
      </c>
      <c r="GJ208" s="59">
        <f t="shared" si="85"/>
        <v>0</v>
      </c>
      <c r="GK208" s="59">
        <f t="shared" si="85"/>
        <v>0</v>
      </c>
      <c r="GL208" s="59">
        <f t="shared" ref="GL208:IV208" si="86">SUM(GL209:GL224)</f>
        <v>0</v>
      </c>
      <c r="GM208" s="59">
        <f t="shared" si="86"/>
        <v>0</v>
      </c>
      <c r="GN208" s="59">
        <f t="shared" si="86"/>
        <v>0</v>
      </c>
      <c r="GO208" s="59">
        <f t="shared" si="86"/>
        <v>0</v>
      </c>
      <c r="GP208" s="59">
        <f t="shared" si="86"/>
        <v>0</v>
      </c>
      <c r="GQ208" s="59">
        <f t="shared" si="86"/>
        <v>0</v>
      </c>
      <c r="GR208" s="59">
        <f t="shared" si="86"/>
        <v>0</v>
      </c>
      <c r="GS208" s="59">
        <f t="shared" si="86"/>
        <v>0</v>
      </c>
      <c r="GT208" s="59">
        <f t="shared" si="86"/>
        <v>0</v>
      </c>
      <c r="GU208" s="59">
        <f t="shared" si="86"/>
        <v>0</v>
      </c>
      <c r="GV208" s="59">
        <f t="shared" si="86"/>
        <v>0</v>
      </c>
      <c r="GW208" s="59">
        <f t="shared" si="86"/>
        <v>0</v>
      </c>
      <c r="GX208" s="59">
        <f t="shared" si="86"/>
        <v>0</v>
      </c>
      <c r="GY208" s="59">
        <f t="shared" si="86"/>
        <v>0</v>
      </c>
      <c r="GZ208" s="59">
        <f t="shared" si="86"/>
        <v>0</v>
      </c>
      <c r="HA208" s="59">
        <f t="shared" si="86"/>
        <v>0</v>
      </c>
      <c r="HB208" s="59">
        <f t="shared" si="86"/>
        <v>0</v>
      </c>
      <c r="HC208" s="59">
        <f t="shared" si="86"/>
        <v>0</v>
      </c>
      <c r="HD208" s="59">
        <f t="shared" si="86"/>
        <v>0</v>
      </c>
      <c r="HE208" s="59">
        <f t="shared" si="86"/>
        <v>0</v>
      </c>
      <c r="HF208" s="59">
        <f t="shared" si="86"/>
        <v>0</v>
      </c>
      <c r="HG208" s="59">
        <f t="shared" si="86"/>
        <v>0</v>
      </c>
      <c r="HH208" s="59">
        <f t="shared" si="86"/>
        <v>0</v>
      </c>
      <c r="HI208" s="59">
        <f t="shared" si="86"/>
        <v>0</v>
      </c>
      <c r="HJ208" s="59">
        <f t="shared" si="86"/>
        <v>0</v>
      </c>
      <c r="HK208" s="59">
        <f t="shared" si="86"/>
        <v>0</v>
      </c>
      <c r="HL208" s="59">
        <f t="shared" si="86"/>
        <v>0</v>
      </c>
      <c r="HM208" s="59">
        <f t="shared" si="86"/>
        <v>0</v>
      </c>
      <c r="HN208" s="59">
        <f t="shared" si="86"/>
        <v>0</v>
      </c>
      <c r="HO208" s="59">
        <f t="shared" si="86"/>
        <v>0</v>
      </c>
      <c r="HP208" s="59">
        <f t="shared" si="86"/>
        <v>0</v>
      </c>
      <c r="HQ208" s="59">
        <f t="shared" si="86"/>
        <v>0</v>
      </c>
      <c r="HR208" s="59">
        <f t="shared" si="86"/>
        <v>0</v>
      </c>
      <c r="HS208" s="59">
        <f t="shared" si="86"/>
        <v>0</v>
      </c>
      <c r="HT208" s="59">
        <f t="shared" si="86"/>
        <v>0</v>
      </c>
      <c r="HU208" s="59">
        <f t="shared" si="86"/>
        <v>0</v>
      </c>
      <c r="HV208" s="59">
        <f t="shared" si="86"/>
        <v>0</v>
      </c>
      <c r="HW208" s="59">
        <f t="shared" si="86"/>
        <v>0</v>
      </c>
      <c r="HX208" s="59">
        <f t="shared" si="86"/>
        <v>0</v>
      </c>
      <c r="HY208" s="59">
        <f t="shared" si="86"/>
        <v>0</v>
      </c>
      <c r="HZ208" s="59">
        <f t="shared" si="86"/>
        <v>0</v>
      </c>
      <c r="IA208" s="59">
        <f t="shared" si="86"/>
        <v>0</v>
      </c>
      <c r="IB208" s="59">
        <f t="shared" si="86"/>
        <v>0</v>
      </c>
      <c r="IC208" s="59">
        <f t="shared" si="86"/>
        <v>0</v>
      </c>
      <c r="ID208" s="59">
        <f t="shared" si="86"/>
        <v>0</v>
      </c>
      <c r="IE208" s="59">
        <f t="shared" si="86"/>
        <v>0</v>
      </c>
      <c r="IF208" s="59">
        <f t="shared" si="86"/>
        <v>0</v>
      </c>
      <c r="IG208" s="59">
        <f t="shared" si="86"/>
        <v>0</v>
      </c>
      <c r="IH208" s="59">
        <f t="shared" si="86"/>
        <v>0</v>
      </c>
      <c r="II208" s="59">
        <f t="shared" si="86"/>
        <v>0</v>
      </c>
      <c r="IJ208" s="59">
        <f t="shared" si="86"/>
        <v>0</v>
      </c>
      <c r="IK208" s="59">
        <f t="shared" si="86"/>
        <v>0</v>
      </c>
      <c r="IL208" s="59">
        <f t="shared" si="86"/>
        <v>0</v>
      </c>
      <c r="IM208" s="59">
        <f t="shared" si="86"/>
        <v>0</v>
      </c>
      <c r="IN208" s="59">
        <f t="shared" si="86"/>
        <v>0</v>
      </c>
      <c r="IO208" s="59">
        <f t="shared" si="86"/>
        <v>0</v>
      </c>
      <c r="IP208" s="59">
        <f t="shared" si="86"/>
        <v>0</v>
      </c>
      <c r="IQ208" s="59">
        <f t="shared" si="86"/>
        <v>0</v>
      </c>
      <c r="IR208" s="59">
        <f t="shared" si="86"/>
        <v>0</v>
      </c>
      <c r="IS208" s="59">
        <f t="shared" si="86"/>
        <v>0</v>
      </c>
      <c r="IT208" s="59">
        <f t="shared" si="86"/>
        <v>0</v>
      </c>
      <c r="IU208" s="59">
        <f t="shared" si="86"/>
        <v>0</v>
      </c>
      <c r="IV208" s="59">
        <f t="shared" si="86"/>
        <v>0</v>
      </c>
    </row>
    <row r="209" spans="1:35" s="22" customFormat="1">
      <c r="A209" s="204" t="s">
        <v>257</v>
      </c>
      <c r="B209" s="88">
        <f t="shared" ref="B209:B224" si="87">SUM(C209:AH209)</f>
        <v>5</v>
      </c>
      <c r="C209" s="108">
        <v>0</v>
      </c>
      <c r="D209" s="108">
        <v>0</v>
      </c>
      <c r="E209" s="108">
        <v>0</v>
      </c>
      <c r="F209" s="108">
        <v>0</v>
      </c>
      <c r="G209" s="108">
        <v>0</v>
      </c>
      <c r="H209" s="108">
        <v>0</v>
      </c>
      <c r="I209" s="108">
        <v>0</v>
      </c>
      <c r="J209" s="108">
        <v>5</v>
      </c>
      <c r="K209" s="108">
        <v>0</v>
      </c>
      <c r="L209" s="108">
        <v>0</v>
      </c>
      <c r="M209" s="108">
        <v>0</v>
      </c>
      <c r="N209" s="108">
        <v>0</v>
      </c>
      <c r="O209" s="108">
        <v>0</v>
      </c>
      <c r="P209" s="108">
        <v>0</v>
      </c>
      <c r="Q209" s="108">
        <v>0</v>
      </c>
      <c r="R209" s="108">
        <v>0</v>
      </c>
      <c r="S209" s="108">
        <v>0</v>
      </c>
      <c r="T209" s="108">
        <v>0</v>
      </c>
      <c r="U209" s="108">
        <v>0</v>
      </c>
      <c r="V209" s="108">
        <v>0</v>
      </c>
      <c r="W209" s="108">
        <v>0</v>
      </c>
      <c r="X209" s="108">
        <v>0</v>
      </c>
      <c r="Y209" s="108">
        <v>0</v>
      </c>
      <c r="Z209" s="108">
        <v>0</v>
      </c>
      <c r="AA209" s="108">
        <v>0</v>
      </c>
      <c r="AB209" s="108">
        <v>0</v>
      </c>
      <c r="AC209" s="108">
        <v>0</v>
      </c>
      <c r="AD209" s="108">
        <v>0</v>
      </c>
      <c r="AE209" s="108">
        <v>0</v>
      </c>
      <c r="AF209" s="108">
        <v>0</v>
      </c>
      <c r="AG209" s="108">
        <v>0</v>
      </c>
      <c r="AH209" s="108">
        <v>0</v>
      </c>
      <c r="AI209" s="1"/>
    </row>
    <row r="210" spans="1:35" s="22" customFormat="1">
      <c r="A210" s="204" t="s">
        <v>337</v>
      </c>
      <c r="B210" s="88">
        <f t="shared" si="87"/>
        <v>1</v>
      </c>
      <c r="C210" s="108">
        <v>0</v>
      </c>
      <c r="D210" s="108">
        <v>0</v>
      </c>
      <c r="E210" s="108">
        <v>0</v>
      </c>
      <c r="F210" s="108">
        <v>0</v>
      </c>
      <c r="G210" s="108">
        <v>0</v>
      </c>
      <c r="H210" s="108">
        <v>0</v>
      </c>
      <c r="I210" s="108">
        <v>0</v>
      </c>
      <c r="J210" s="108">
        <v>1</v>
      </c>
      <c r="K210" s="108">
        <v>0</v>
      </c>
      <c r="L210" s="108">
        <v>0</v>
      </c>
      <c r="M210" s="108">
        <v>0</v>
      </c>
      <c r="N210" s="108">
        <v>0</v>
      </c>
      <c r="O210" s="108">
        <v>0</v>
      </c>
      <c r="P210" s="108">
        <v>0</v>
      </c>
      <c r="Q210" s="108">
        <v>0</v>
      </c>
      <c r="R210" s="108">
        <v>0</v>
      </c>
      <c r="S210" s="108">
        <v>0</v>
      </c>
      <c r="T210" s="108">
        <v>0</v>
      </c>
      <c r="U210" s="108">
        <v>0</v>
      </c>
      <c r="V210" s="108">
        <v>0</v>
      </c>
      <c r="W210" s="108">
        <v>0</v>
      </c>
      <c r="X210" s="108">
        <v>0</v>
      </c>
      <c r="Y210" s="108">
        <v>0</v>
      </c>
      <c r="Z210" s="108">
        <v>0</v>
      </c>
      <c r="AA210" s="108">
        <v>0</v>
      </c>
      <c r="AB210" s="108">
        <v>0</v>
      </c>
      <c r="AC210" s="108">
        <v>0</v>
      </c>
      <c r="AD210" s="108">
        <v>0</v>
      </c>
      <c r="AE210" s="108">
        <v>0</v>
      </c>
      <c r="AF210" s="108">
        <v>0</v>
      </c>
      <c r="AG210" s="108">
        <v>0</v>
      </c>
      <c r="AH210" s="108">
        <v>0</v>
      </c>
      <c r="AI210" s="1"/>
    </row>
    <row r="211" spans="1:35" s="22" customFormat="1" ht="31.5">
      <c r="A211" s="204" t="s">
        <v>515</v>
      </c>
      <c r="B211" s="88">
        <f t="shared" si="87"/>
        <v>1</v>
      </c>
      <c r="C211" s="108">
        <v>0</v>
      </c>
      <c r="D211" s="108">
        <v>0</v>
      </c>
      <c r="E211" s="108">
        <v>0</v>
      </c>
      <c r="F211" s="108">
        <v>0</v>
      </c>
      <c r="G211" s="108">
        <v>0</v>
      </c>
      <c r="H211" s="108">
        <v>0</v>
      </c>
      <c r="I211" s="108">
        <v>0</v>
      </c>
      <c r="J211" s="108">
        <v>1</v>
      </c>
      <c r="K211" s="108">
        <v>0</v>
      </c>
      <c r="L211" s="108">
        <v>0</v>
      </c>
      <c r="M211" s="108">
        <v>0</v>
      </c>
      <c r="N211" s="108">
        <v>0</v>
      </c>
      <c r="O211" s="108">
        <v>0</v>
      </c>
      <c r="P211" s="108">
        <v>0</v>
      </c>
      <c r="Q211" s="108">
        <v>0</v>
      </c>
      <c r="R211" s="108">
        <v>0</v>
      </c>
      <c r="S211" s="108">
        <v>0</v>
      </c>
      <c r="T211" s="108">
        <v>0</v>
      </c>
      <c r="U211" s="108">
        <v>0</v>
      </c>
      <c r="V211" s="108">
        <v>0</v>
      </c>
      <c r="W211" s="108">
        <v>0</v>
      </c>
      <c r="X211" s="108">
        <v>0</v>
      </c>
      <c r="Y211" s="108">
        <v>0</v>
      </c>
      <c r="Z211" s="108">
        <v>0</v>
      </c>
      <c r="AA211" s="108">
        <v>0</v>
      </c>
      <c r="AB211" s="108">
        <v>0</v>
      </c>
      <c r="AC211" s="108">
        <v>0</v>
      </c>
      <c r="AD211" s="108">
        <v>0</v>
      </c>
      <c r="AE211" s="108">
        <v>0</v>
      </c>
      <c r="AF211" s="108">
        <v>0</v>
      </c>
      <c r="AG211" s="108">
        <v>0</v>
      </c>
      <c r="AH211" s="108">
        <v>0</v>
      </c>
      <c r="AI211" s="1"/>
    </row>
    <row r="212" spans="1:35" s="22" customFormat="1" ht="31.5">
      <c r="A212" s="204" t="s">
        <v>334</v>
      </c>
      <c r="B212" s="88">
        <f t="shared" si="87"/>
        <v>3</v>
      </c>
      <c r="C212" s="108">
        <v>0</v>
      </c>
      <c r="D212" s="108">
        <v>0</v>
      </c>
      <c r="E212" s="108">
        <v>0</v>
      </c>
      <c r="F212" s="108">
        <v>0</v>
      </c>
      <c r="G212" s="108">
        <v>0</v>
      </c>
      <c r="H212" s="108">
        <v>0</v>
      </c>
      <c r="I212" s="108">
        <v>0</v>
      </c>
      <c r="J212" s="108">
        <v>3</v>
      </c>
      <c r="K212" s="108">
        <v>0</v>
      </c>
      <c r="L212" s="108">
        <v>0</v>
      </c>
      <c r="M212" s="108">
        <v>0</v>
      </c>
      <c r="N212" s="108">
        <v>0</v>
      </c>
      <c r="O212" s="108">
        <v>0</v>
      </c>
      <c r="P212" s="108">
        <v>0</v>
      </c>
      <c r="Q212" s="108">
        <v>0</v>
      </c>
      <c r="R212" s="108">
        <v>0</v>
      </c>
      <c r="S212" s="108">
        <v>0</v>
      </c>
      <c r="T212" s="108">
        <v>0</v>
      </c>
      <c r="U212" s="108">
        <v>0</v>
      </c>
      <c r="V212" s="108">
        <v>0</v>
      </c>
      <c r="W212" s="108">
        <v>0</v>
      </c>
      <c r="X212" s="108">
        <v>0</v>
      </c>
      <c r="Y212" s="108">
        <v>0</v>
      </c>
      <c r="Z212" s="108">
        <v>0</v>
      </c>
      <c r="AA212" s="108">
        <v>0</v>
      </c>
      <c r="AB212" s="108">
        <v>0</v>
      </c>
      <c r="AC212" s="108">
        <v>0</v>
      </c>
      <c r="AD212" s="108">
        <v>0</v>
      </c>
      <c r="AE212" s="108">
        <v>0</v>
      </c>
      <c r="AF212" s="108">
        <v>0</v>
      </c>
      <c r="AG212" s="108">
        <v>0</v>
      </c>
      <c r="AH212" s="108">
        <v>0</v>
      </c>
      <c r="AI212" s="1"/>
    </row>
    <row r="213" spans="1:35" s="22" customFormat="1">
      <c r="A213" s="204" t="s">
        <v>511</v>
      </c>
      <c r="B213" s="88">
        <f t="shared" si="87"/>
        <v>5</v>
      </c>
      <c r="C213" s="108">
        <v>0</v>
      </c>
      <c r="D213" s="108">
        <v>0</v>
      </c>
      <c r="E213" s="108">
        <v>0</v>
      </c>
      <c r="F213" s="108">
        <v>0</v>
      </c>
      <c r="G213" s="108">
        <v>0</v>
      </c>
      <c r="H213" s="108">
        <v>0</v>
      </c>
      <c r="I213" s="108">
        <v>0</v>
      </c>
      <c r="J213" s="108">
        <v>5</v>
      </c>
      <c r="K213" s="108">
        <v>0</v>
      </c>
      <c r="L213" s="108">
        <v>0</v>
      </c>
      <c r="M213" s="108">
        <v>0</v>
      </c>
      <c r="N213" s="108">
        <v>0</v>
      </c>
      <c r="O213" s="108">
        <v>0</v>
      </c>
      <c r="P213" s="108">
        <v>0</v>
      </c>
      <c r="Q213" s="108">
        <v>0</v>
      </c>
      <c r="R213" s="108">
        <v>0</v>
      </c>
      <c r="S213" s="108">
        <v>0</v>
      </c>
      <c r="T213" s="108">
        <v>0</v>
      </c>
      <c r="U213" s="108">
        <v>0</v>
      </c>
      <c r="V213" s="108">
        <v>0</v>
      </c>
      <c r="W213" s="108">
        <v>0</v>
      </c>
      <c r="X213" s="108">
        <v>0</v>
      </c>
      <c r="Y213" s="108">
        <v>0</v>
      </c>
      <c r="Z213" s="108">
        <v>0</v>
      </c>
      <c r="AA213" s="108">
        <v>0</v>
      </c>
      <c r="AB213" s="108">
        <v>0</v>
      </c>
      <c r="AC213" s="108">
        <v>0</v>
      </c>
      <c r="AD213" s="108">
        <v>0</v>
      </c>
      <c r="AE213" s="108">
        <v>0</v>
      </c>
      <c r="AF213" s="108">
        <v>0</v>
      </c>
      <c r="AG213" s="108">
        <v>0</v>
      </c>
      <c r="AH213" s="108">
        <v>0</v>
      </c>
      <c r="AI213" s="1"/>
    </row>
    <row r="214" spans="1:35" s="22" customFormat="1">
      <c r="A214" s="204" t="s">
        <v>336</v>
      </c>
      <c r="B214" s="88">
        <f t="shared" si="87"/>
        <v>2</v>
      </c>
      <c r="C214" s="108">
        <v>0</v>
      </c>
      <c r="D214" s="108">
        <v>0</v>
      </c>
      <c r="E214" s="108">
        <v>0</v>
      </c>
      <c r="F214" s="108">
        <v>0</v>
      </c>
      <c r="G214" s="108">
        <v>0</v>
      </c>
      <c r="H214" s="108">
        <v>0</v>
      </c>
      <c r="I214" s="108">
        <v>0</v>
      </c>
      <c r="J214" s="108">
        <v>2</v>
      </c>
      <c r="K214" s="108">
        <v>0</v>
      </c>
      <c r="L214" s="108">
        <v>0</v>
      </c>
      <c r="M214" s="108">
        <v>0</v>
      </c>
      <c r="N214" s="108">
        <v>0</v>
      </c>
      <c r="O214" s="108">
        <v>0</v>
      </c>
      <c r="P214" s="108">
        <v>0</v>
      </c>
      <c r="Q214" s="108">
        <v>0</v>
      </c>
      <c r="R214" s="108">
        <v>0</v>
      </c>
      <c r="S214" s="108">
        <v>0</v>
      </c>
      <c r="T214" s="108">
        <v>0</v>
      </c>
      <c r="U214" s="108">
        <v>0</v>
      </c>
      <c r="V214" s="108">
        <v>0</v>
      </c>
      <c r="W214" s="108">
        <v>0</v>
      </c>
      <c r="X214" s="108">
        <v>0</v>
      </c>
      <c r="Y214" s="108">
        <v>0</v>
      </c>
      <c r="Z214" s="108">
        <v>0</v>
      </c>
      <c r="AA214" s="108">
        <v>0</v>
      </c>
      <c r="AB214" s="108">
        <v>0</v>
      </c>
      <c r="AC214" s="108">
        <v>0</v>
      </c>
      <c r="AD214" s="108">
        <v>0</v>
      </c>
      <c r="AE214" s="108">
        <v>0</v>
      </c>
      <c r="AF214" s="108">
        <v>0</v>
      </c>
      <c r="AG214" s="108">
        <v>0</v>
      </c>
      <c r="AH214" s="108">
        <v>0</v>
      </c>
      <c r="AI214" s="1"/>
    </row>
    <row r="215" spans="1:35" s="22" customFormat="1">
      <c r="A215" s="204" t="s">
        <v>335</v>
      </c>
      <c r="B215" s="88">
        <f t="shared" si="87"/>
        <v>1</v>
      </c>
      <c r="C215" s="108">
        <v>0</v>
      </c>
      <c r="D215" s="108">
        <v>0</v>
      </c>
      <c r="E215" s="108">
        <v>0</v>
      </c>
      <c r="F215" s="108">
        <v>0</v>
      </c>
      <c r="G215" s="108">
        <v>0</v>
      </c>
      <c r="H215" s="108">
        <v>0</v>
      </c>
      <c r="I215" s="108">
        <v>0</v>
      </c>
      <c r="J215" s="108">
        <v>1</v>
      </c>
      <c r="K215" s="108">
        <v>0</v>
      </c>
      <c r="L215" s="108">
        <v>0</v>
      </c>
      <c r="M215" s="108">
        <v>0</v>
      </c>
      <c r="N215" s="108">
        <v>0</v>
      </c>
      <c r="O215" s="108">
        <v>0</v>
      </c>
      <c r="P215" s="108">
        <v>0</v>
      </c>
      <c r="Q215" s="108">
        <v>0</v>
      </c>
      <c r="R215" s="108">
        <v>0</v>
      </c>
      <c r="S215" s="108">
        <v>0</v>
      </c>
      <c r="T215" s="108">
        <v>0</v>
      </c>
      <c r="U215" s="108">
        <v>0</v>
      </c>
      <c r="V215" s="108">
        <v>0</v>
      </c>
      <c r="W215" s="108">
        <v>0</v>
      </c>
      <c r="X215" s="108">
        <v>0</v>
      </c>
      <c r="Y215" s="108">
        <v>0</v>
      </c>
      <c r="Z215" s="108">
        <v>0</v>
      </c>
      <c r="AA215" s="108">
        <v>0</v>
      </c>
      <c r="AB215" s="108">
        <v>0</v>
      </c>
      <c r="AC215" s="108">
        <v>0</v>
      </c>
      <c r="AD215" s="108">
        <v>0</v>
      </c>
      <c r="AE215" s="108">
        <v>0</v>
      </c>
      <c r="AF215" s="108">
        <v>0</v>
      </c>
      <c r="AG215" s="108">
        <v>0</v>
      </c>
      <c r="AH215" s="108">
        <v>0</v>
      </c>
      <c r="AI215" s="1"/>
    </row>
    <row r="216" spans="1:35" s="22" customFormat="1">
      <c r="A216" s="204" t="s">
        <v>338</v>
      </c>
      <c r="B216" s="88">
        <f t="shared" si="87"/>
        <v>2</v>
      </c>
      <c r="C216" s="108">
        <v>0</v>
      </c>
      <c r="D216" s="108">
        <v>0</v>
      </c>
      <c r="E216" s="108">
        <v>0</v>
      </c>
      <c r="F216" s="108">
        <v>0</v>
      </c>
      <c r="G216" s="108">
        <v>0</v>
      </c>
      <c r="H216" s="108">
        <v>0</v>
      </c>
      <c r="I216" s="108">
        <v>0</v>
      </c>
      <c r="J216" s="108">
        <v>2</v>
      </c>
      <c r="K216" s="108">
        <v>0</v>
      </c>
      <c r="L216" s="108">
        <v>0</v>
      </c>
      <c r="M216" s="108">
        <v>0</v>
      </c>
      <c r="N216" s="108">
        <v>0</v>
      </c>
      <c r="O216" s="108">
        <v>0</v>
      </c>
      <c r="P216" s="108">
        <v>0</v>
      </c>
      <c r="Q216" s="108">
        <v>0</v>
      </c>
      <c r="R216" s="108">
        <v>0</v>
      </c>
      <c r="S216" s="108">
        <v>0</v>
      </c>
      <c r="T216" s="108">
        <v>0</v>
      </c>
      <c r="U216" s="108">
        <v>0</v>
      </c>
      <c r="V216" s="108">
        <v>0</v>
      </c>
      <c r="W216" s="108">
        <v>0</v>
      </c>
      <c r="X216" s="108">
        <v>0</v>
      </c>
      <c r="Y216" s="108">
        <v>0</v>
      </c>
      <c r="Z216" s="108">
        <v>0</v>
      </c>
      <c r="AA216" s="108">
        <v>0</v>
      </c>
      <c r="AB216" s="108">
        <v>0</v>
      </c>
      <c r="AC216" s="108">
        <v>0</v>
      </c>
      <c r="AD216" s="108">
        <v>0</v>
      </c>
      <c r="AE216" s="108">
        <v>0</v>
      </c>
      <c r="AF216" s="108">
        <v>0</v>
      </c>
      <c r="AG216" s="108">
        <v>0</v>
      </c>
      <c r="AH216" s="108">
        <v>0</v>
      </c>
      <c r="AI216" s="1"/>
    </row>
    <row r="217" spans="1:35" s="22" customFormat="1">
      <c r="A217" s="204" t="s">
        <v>512</v>
      </c>
      <c r="B217" s="88">
        <f t="shared" si="87"/>
        <v>1</v>
      </c>
      <c r="C217" s="108">
        <v>0</v>
      </c>
      <c r="D217" s="108">
        <v>0</v>
      </c>
      <c r="E217" s="108">
        <v>0</v>
      </c>
      <c r="F217" s="108">
        <v>0</v>
      </c>
      <c r="G217" s="108">
        <v>0</v>
      </c>
      <c r="H217" s="108">
        <v>0</v>
      </c>
      <c r="I217" s="108">
        <v>0</v>
      </c>
      <c r="J217" s="108">
        <v>1</v>
      </c>
      <c r="K217" s="108">
        <v>0</v>
      </c>
      <c r="L217" s="108">
        <v>0</v>
      </c>
      <c r="M217" s="108">
        <v>0</v>
      </c>
      <c r="N217" s="108">
        <v>0</v>
      </c>
      <c r="O217" s="108">
        <v>0</v>
      </c>
      <c r="P217" s="108">
        <v>0</v>
      </c>
      <c r="Q217" s="108">
        <v>0</v>
      </c>
      <c r="R217" s="108">
        <v>0</v>
      </c>
      <c r="S217" s="108">
        <v>0</v>
      </c>
      <c r="T217" s="108">
        <v>0</v>
      </c>
      <c r="U217" s="108">
        <v>0</v>
      </c>
      <c r="V217" s="108">
        <v>0</v>
      </c>
      <c r="W217" s="108">
        <v>0</v>
      </c>
      <c r="X217" s="108">
        <v>0</v>
      </c>
      <c r="Y217" s="108">
        <v>0</v>
      </c>
      <c r="Z217" s="108">
        <v>0</v>
      </c>
      <c r="AA217" s="108">
        <v>0</v>
      </c>
      <c r="AB217" s="108">
        <v>0</v>
      </c>
      <c r="AC217" s="108">
        <v>0</v>
      </c>
      <c r="AD217" s="108">
        <v>0</v>
      </c>
      <c r="AE217" s="108">
        <v>0</v>
      </c>
      <c r="AF217" s="108">
        <v>0</v>
      </c>
      <c r="AG217" s="108">
        <v>0</v>
      </c>
      <c r="AH217" s="108">
        <v>0</v>
      </c>
      <c r="AI217" s="1"/>
    </row>
    <row r="218" spans="1:35" s="22" customFormat="1">
      <c r="A218" s="204" t="s">
        <v>258</v>
      </c>
      <c r="B218" s="88">
        <f t="shared" si="87"/>
        <v>30</v>
      </c>
      <c r="C218" s="108">
        <v>0</v>
      </c>
      <c r="D218" s="108">
        <v>0</v>
      </c>
      <c r="E218" s="108">
        <v>0</v>
      </c>
      <c r="F218" s="108">
        <v>0</v>
      </c>
      <c r="G218" s="108">
        <v>0</v>
      </c>
      <c r="H218" s="108">
        <v>0</v>
      </c>
      <c r="I218" s="108">
        <v>0</v>
      </c>
      <c r="J218" s="108">
        <v>30</v>
      </c>
      <c r="K218" s="108">
        <v>0</v>
      </c>
      <c r="L218" s="108">
        <v>0</v>
      </c>
      <c r="M218" s="108">
        <v>0</v>
      </c>
      <c r="N218" s="108">
        <v>0</v>
      </c>
      <c r="O218" s="108">
        <v>0</v>
      </c>
      <c r="P218" s="108">
        <v>0</v>
      </c>
      <c r="Q218" s="108">
        <v>0</v>
      </c>
      <c r="R218" s="108">
        <v>0</v>
      </c>
      <c r="S218" s="108">
        <v>0</v>
      </c>
      <c r="T218" s="108">
        <v>0</v>
      </c>
      <c r="U218" s="108">
        <v>0</v>
      </c>
      <c r="V218" s="108">
        <v>0</v>
      </c>
      <c r="W218" s="108">
        <v>0</v>
      </c>
      <c r="X218" s="108">
        <v>0</v>
      </c>
      <c r="Y218" s="108">
        <v>0</v>
      </c>
      <c r="Z218" s="108">
        <v>0</v>
      </c>
      <c r="AA218" s="108">
        <v>0</v>
      </c>
      <c r="AB218" s="108">
        <v>0</v>
      </c>
      <c r="AC218" s="108">
        <v>0</v>
      </c>
      <c r="AD218" s="108">
        <v>0</v>
      </c>
      <c r="AE218" s="108">
        <v>0</v>
      </c>
      <c r="AF218" s="108">
        <v>0</v>
      </c>
      <c r="AG218" s="108">
        <v>0</v>
      </c>
      <c r="AH218" s="108">
        <v>0</v>
      </c>
      <c r="AI218" s="1"/>
    </row>
    <row r="219" spans="1:35" s="22" customFormat="1">
      <c r="A219" s="204" t="s">
        <v>185</v>
      </c>
      <c r="B219" s="88">
        <f t="shared" si="87"/>
        <v>5</v>
      </c>
      <c r="C219" s="108">
        <v>0</v>
      </c>
      <c r="D219" s="108">
        <v>0</v>
      </c>
      <c r="E219" s="108">
        <v>0</v>
      </c>
      <c r="F219" s="108">
        <v>0</v>
      </c>
      <c r="G219" s="108">
        <v>0</v>
      </c>
      <c r="H219" s="108">
        <v>0</v>
      </c>
      <c r="I219" s="108">
        <v>0</v>
      </c>
      <c r="J219" s="108">
        <v>5</v>
      </c>
      <c r="K219" s="108">
        <v>0</v>
      </c>
      <c r="L219" s="108">
        <v>0</v>
      </c>
      <c r="M219" s="108">
        <v>0</v>
      </c>
      <c r="N219" s="108">
        <v>0</v>
      </c>
      <c r="O219" s="108">
        <v>0</v>
      </c>
      <c r="P219" s="108">
        <v>0</v>
      </c>
      <c r="Q219" s="108">
        <v>0</v>
      </c>
      <c r="R219" s="108">
        <v>0</v>
      </c>
      <c r="S219" s="108">
        <v>0</v>
      </c>
      <c r="T219" s="108">
        <v>0</v>
      </c>
      <c r="U219" s="108">
        <v>0</v>
      </c>
      <c r="V219" s="108">
        <v>0</v>
      </c>
      <c r="W219" s="108">
        <v>0</v>
      </c>
      <c r="X219" s="108">
        <v>0</v>
      </c>
      <c r="Y219" s="108">
        <v>0</v>
      </c>
      <c r="Z219" s="108">
        <v>0</v>
      </c>
      <c r="AA219" s="108">
        <v>0</v>
      </c>
      <c r="AB219" s="108">
        <v>0</v>
      </c>
      <c r="AC219" s="108">
        <v>0</v>
      </c>
      <c r="AD219" s="108">
        <v>0</v>
      </c>
      <c r="AE219" s="108">
        <v>0</v>
      </c>
      <c r="AF219" s="108">
        <v>0</v>
      </c>
      <c r="AG219" s="108">
        <v>0</v>
      </c>
      <c r="AH219" s="108">
        <v>0</v>
      </c>
      <c r="AI219" s="1"/>
    </row>
    <row r="220" spans="1:35" s="22" customFormat="1">
      <c r="A220" s="204" t="s">
        <v>513</v>
      </c>
      <c r="B220" s="88">
        <f t="shared" si="87"/>
        <v>7</v>
      </c>
      <c r="C220" s="108">
        <v>0</v>
      </c>
      <c r="D220" s="108">
        <v>0</v>
      </c>
      <c r="E220" s="108">
        <v>0</v>
      </c>
      <c r="F220" s="108">
        <v>0</v>
      </c>
      <c r="G220" s="108">
        <v>0</v>
      </c>
      <c r="H220" s="108">
        <v>0</v>
      </c>
      <c r="I220" s="108">
        <v>0</v>
      </c>
      <c r="J220" s="108">
        <v>7</v>
      </c>
      <c r="K220" s="108">
        <v>0</v>
      </c>
      <c r="L220" s="108">
        <v>0</v>
      </c>
      <c r="M220" s="108">
        <v>0</v>
      </c>
      <c r="N220" s="108">
        <v>0</v>
      </c>
      <c r="O220" s="108">
        <v>0</v>
      </c>
      <c r="P220" s="108">
        <v>0</v>
      </c>
      <c r="Q220" s="108">
        <v>0</v>
      </c>
      <c r="R220" s="108">
        <v>0</v>
      </c>
      <c r="S220" s="108">
        <v>0</v>
      </c>
      <c r="T220" s="108">
        <v>0</v>
      </c>
      <c r="U220" s="108">
        <v>0</v>
      </c>
      <c r="V220" s="108">
        <v>0</v>
      </c>
      <c r="W220" s="108">
        <v>0</v>
      </c>
      <c r="X220" s="108">
        <v>0</v>
      </c>
      <c r="Y220" s="108">
        <v>0</v>
      </c>
      <c r="Z220" s="108">
        <v>0</v>
      </c>
      <c r="AA220" s="108">
        <v>0</v>
      </c>
      <c r="AB220" s="108">
        <v>0</v>
      </c>
      <c r="AC220" s="108">
        <v>0</v>
      </c>
      <c r="AD220" s="108">
        <v>0</v>
      </c>
      <c r="AE220" s="108">
        <v>0</v>
      </c>
      <c r="AF220" s="108">
        <v>0</v>
      </c>
      <c r="AG220" s="108">
        <v>0</v>
      </c>
      <c r="AH220" s="108">
        <v>0</v>
      </c>
      <c r="AI220" s="1"/>
    </row>
    <row r="221" spans="1:35" s="22" customFormat="1">
      <c r="A221" s="204" t="s">
        <v>339</v>
      </c>
      <c r="B221" s="88">
        <f t="shared" si="87"/>
        <v>4</v>
      </c>
      <c r="C221" s="108">
        <v>0</v>
      </c>
      <c r="D221" s="108">
        <v>0</v>
      </c>
      <c r="E221" s="108">
        <v>0</v>
      </c>
      <c r="F221" s="108">
        <v>0</v>
      </c>
      <c r="G221" s="108">
        <v>0</v>
      </c>
      <c r="H221" s="108">
        <v>0</v>
      </c>
      <c r="I221" s="108">
        <v>0</v>
      </c>
      <c r="J221" s="108">
        <v>3</v>
      </c>
      <c r="K221" s="108">
        <v>0</v>
      </c>
      <c r="L221" s="108">
        <v>0</v>
      </c>
      <c r="M221" s="108">
        <v>0</v>
      </c>
      <c r="N221" s="108">
        <v>0</v>
      </c>
      <c r="O221" s="108">
        <v>0</v>
      </c>
      <c r="P221" s="108">
        <v>0</v>
      </c>
      <c r="Q221" s="108">
        <v>0</v>
      </c>
      <c r="R221" s="108">
        <v>0</v>
      </c>
      <c r="S221" s="108">
        <v>0</v>
      </c>
      <c r="T221" s="108">
        <v>0</v>
      </c>
      <c r="U221" s="108">
        <v>0</v>
      </c>
      <c r="V221" s="108">
        <v>0</v>
      </c>
      <c r="W221" s="108">
        <v>0</v>
      </c>
      <c r="X221" s="108">
        <v>0</v>
      </c>
      <c r="Y221" s="108">
        <v>1</v>
      </c>
      <c r="Z221" s="108">
        <v>0</v>
      </c>
      <c r="AA221" s="108">
        <v>0</v>
      </c>
      <c r="AB221" s="108">
        <v>0</v>
      </c>
      <c r="AC221" s="108">
        <v>0</v>
      </c>
      <c r="AD221" s="108">
        <v>0</v>
      </c>
      <c r="AE221" s="108">
        <v>0</v>
      </c>
      <c r="AF221" s="108">
        <v>0</v>
      </c>
      <c r="AG221" s="108">
        <v>0</v>
      </c>
      <c r="AH221" s="108">
        <v>0</v>
      </c>
      <c r="AI221" s="1"/>
    </row>
    <row r="222" spans="1:35" s="22" customFormat="1">
      <c r="A222" s="204" t="s">
        <v>153</v>
      </c>
      <c r="B222" s="88">
        <f t="shared" si="87"/>
        <v>8</v>
      </c>
      <c r="C222" s="108">
        <v>0</v>
      </c>
      <c r="D222" s="108">
        <v>0</v>
      </c>
      <c r="E222" s="108">
        <v>0</v>
      </c>
      <c r="F222" s="108">
        <v>0</v>
      </c>
      <c r="G222" s="108">
        <v>0</v>
      </c>
      <c r="H222" s="108">
        <v>0</v>
      </c>
      <c r="I222" s="108">
        <v>0</v>
      </c>
      <c r="J222" s="108">
        <v>8</v>
      </c>
      <c r="K222" s="108">
        <v>0</v>
      </c>
      <c r="L222" s="108">
        <v>0</v>
      </c>
      <c r="M222" s="108">
        <v>0</v>
      </c>
      <c r="N222" s="108">
        <v>0</v>
      </c>
      <c r="O222" s="108">
        <v>0</v>
      </c>
      <c r="P222" s="108">
        <v>0</v>
      </c>
      <c r="Q222" s="108">
        <v>0</v>
      </c>
      <c r="R222" s="108">
        <v>0</v>
      </c>
      <c r="S222" s="108">
        <v>0</v>
      </c>
      <c r="T222" s="108">
        <v>0</v>
      </c>
      <c r="U222" s="108">
        <v>0</v>
      </c>
      <c r="V222" s="108">
        <v>0</v>
      </c>
      <c r="W222" s="108">
        <v>0</v>
      </c>
      <c r="X222" s="108">
        <v>0</v>
      </c>
      <c r="Y222" s="108">
        <v>0</v>
      </c>
      <c r="Z222" s="108">
        <v>0</v>
      </c>
      <c r="AA222" s="108">
        <v>0</v>
      </c>
      <c r="AB222" s="108">
        <v>0</v>
      </c>
      <c r="AC222" s="108">
        <v>0</v>
      </c>
      <c r="AD222" s="108">
        <v>0</v>
      </c>
      <c r="AE222" s="108">
        <v>0</v>
      </c>
      <c r="AF222" s="108">
        <v>0</v>
      </c>
      <c r="AG222" s="108">
        <v>0</v>
      </c>
      <c r="AH222" s="108">
        <v>0</v>
      </c>
      <c r="AI222" s="1"/>
    </row>
    <row r="223" spans="1:35" s="22" customFormat="1">
      <c r="A223" s="204" t="s">
        <v>514</v>
      </c>
      <c r="B223" s="88">
        <f t="shared" si="87"/>
        <v>6</v>
      </c>
      <c r="C223" s="108">
        <v>0</v>
      </c>
      <c r="D223" s="108">
        <v>0</v>
      </c>
      <c r="E223" s="108">
        <v>0</v>
      </c>
      <c r="F223" s="108">
        <v>0</v>
      </c>
      <c r="G223" s="108">
        <v>0</v>
      </c>
      <c r="H223" s="108">
        <v>0</v>
      </c>
      <c r="I223" s="108">
        <v>0</v>
      </c>
      <c r="J223" s="108">
        <v>6</v>
      </c>
      <c r="K223" s="108">
        <v>0</v>
      </c>
      <c r="L223" s="108">
        <v>0</v>
      </c>
      <c r="M223" s="108">
        <v>0</v>
      </c>
      <c r="N223" s="108">
        <v>0</v>
      </c>
      <c r="O223" s="108">
        <v>0</v>
      </c>
      <c r="P223" s="108">
        <v>0</v>
      </c>
      <c r="Q223" s="108">
        <v>0</v>
      </c>
      <c r="R223" s="108">
        <v>0</v>
      </c>
      <c r="S223" s="108">
        <v>0</v>
      </c>
      <c r="T223" s="108">
        <v>0</v>
      </c>
      <c r="U223" s="108">
        <v>0</v>
      </c>
      <c r="V223" s="108">
        <v>0</v>
      </c>
      <c r="W223" s="108">
        <v>0</v>
      </c>
      <c r="X223" s="108">
        <v>0</v>
      </c>
      <c r="Y223" s="108">
        <v>0</v>
      </c>
      <c r="Z223" s="108">
        <v>0</v>
      </c>
      <c r="AA223" s="108">
        <v>0</v>
      </c>
      <c r="AB223" s="108">
        <v>0</v>
      </c>
      <c r="AC223" s="108">
        <v>0</v>
      </c>
      <c r="AD223" s="108">
        <v>0</v>
      </c>
      <c r="AE223" s="108">
        <v>0</v>
      </c>
      <c r="AF223" s="108">
        <v>0</v>
      </c>
      <c r="AG223" s="108">
        <v>0</v>
      </c>
      <c r="AH223" s="108">
        <v>0</v>
      </c>
      <c r="AI223" s="1"/>
    </row>
    <row r="224" spans="1:35" s="22" customFormat="1">
      <c r="A224" s="204" t="s">
        <v>214</v>
      </c>
      <c r="B224" s="88">
        <f t="shared" si="87"/>
        <v>1</v>
      </c>
      <c r="C224" s="108">
        <v>0</v>
      </c>
      <c r="D224" s="108">
        <v>0</v>
      </c>
      <c r="E224" s="108">
        <v>0</v>
      </c>
      <c r="F224" s="108">
        <v>0</v>
      </c>
      <c r="G224" s="108">
        <v>0</v>
      </c>
      <c r="H224" s="108">
        <v>0</v>
      </c>
      <c r="I224" s="108">
        <v>0</v>
      </c>
      <c r="J224" s="108">
        <v>1</v>
      </c>
      <c r="K224" s="108">
        <v>0</v>
      </c>
      <c r="L224" s="108">
        <v>0</v>
      </c>
      <c r="M224" s="108">
        <v>0</v>
      </c>
      <c r="N224" s="108">
        <v>0</v>
      </c>
      <c r="O224" s="108">
        <v>0</v>
      </c>
      <c r="P224" s="108">
        <v>0</v>
      </c>
      <c r="Q224" s="108">
        <v>0</v>
      </c>
      <c r="R224" s="108">
        <v>0</v>
      </c>
      <c r="S224" s="108">
        <v>0</v>
      </c>
      <c r="T224" s="108">
        <v>0</v>
      </c>
      <c r="U224" s="108">
        <v>0</v>
      </c>
      <c r="V224" s="108">
        <v>0</v>
      </c>
      <c r="W224" s="108">
        <v>0</v>
      </c>
      <c r="X224" s="108">
        <v>0</v>
      </c>
      <c r="Y224" s="108">
        <v>0</v>
      </c>
      <c r="Z224" s="108">
        <v>0</v>
      </c>
      <c r="AA224" s="108">
        <v>0</v>
      </c>
      <c r="AB224" s="108">
        <v>0</v>
      </c>
      <c r="AC224" s="108">
        <v>0</v>
      </c>
      <c r="AD224" s="108">
        <v>0</v>
      </c>
      <c r="AE224" s="108">
        <v>0</v>
      </c>
      <c r="AF224" s="108">
        <v>0</v>
      </c>
      <c r="AG224" s="108">
        <v>0</v>
      </c>
      <c r="AH224" s="108">
        <v>0</v>
      </c>
      <c r="AI224" s="1"/>
    </row>
    <row r="225" spans="1:256" s="22" customFormat="1">
      <c r="A225" s="204"/>
      <c r="B225" s="88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  <c r="AC225" s="88"/>
      <c r="AD225" s="88"/>
      <c r="AE225" s="88"/>
      <c r="AF225" s="88"/>
      <c r="AG225" s="88"/>
      <c r="AH225" s="88"/>
      <c r="AI225" s="1"/>
    </row>
    <row r="226" spans="1:256" s="22" customFormat="1">
      <c r="A226" s="203" t="s">
        <v>215</v>
      </c>
      <c r="B226" s="88">
        <f t="shared" ref="B226:BM226" si="88">SUM(B227:B230)</f>
        <v>12</v>
      </c>
      <c r="C226" s="88">
        <f t="shared" si="88"/>
        <v>0</v>
      </c>
      <c r="D226" s="88">
        <f t="shared" si="88"/>
        <v>0</v>
      </c>
      <c r="E226" s="88">
        <f t="shared" si="88"/>
        <v>0</v>
      </c>
      <c r="F226" s="88">
        <f t="shared" si="88"/>
        <v>0</v>
      </c>
      <c r="G226" s="88">
        <f t="shared" si="88"/>
        <v>0</v>
      </c>
      <c r="H226" s="88">
        <f t="shared" si="88"/>
        <v>0</v>
      </c>
      <c r="I226" s="88">
        <f t="shared" si="88"/>
        <v>0</v>
      </c>
      <c r="J226" s="88">
        <f t="shared" si="88"/>
        <v>10</v>
      </c>
      <c r="K226" s="88">
        <f t="shared" si="88"/>
        <v>0</v>
      </c>
      <c r="L226" s="88">
        <f t="shared" si="88"/>
        <v>0</v>
      </c>
      <c r="M226" s="88">
        <f t="shared" si="88"/>
        <v>0</v>
      </c>
      <c r="N226" s="88">
        <f t="shared" si="88"/>
        <v>0</v>
      </c>
      <c r="O226" s="88">
        <f t="shared" si="88"/>
        <v>0</v>
      </c>
      <c r="P226" s="88">
        <f t="shared" si="88"/>
        <v>0</v>
      </c>
      <c r="Q226" s="88">
        <f t="shared" si="88"/>
        <v>0</v>
      </c>
      <c r="R226" s="88">
        <f t="shared" si="88"/>
        <v>0</v>
      </c>
      <c r="S226" s="88">
        <f t="shared" si="88"/>
        <v>0</v>
      </c>
      <c r="T226" s="88">
        <f t="shared" si="88"/>
        <v>0</v>
      </c>
      <c r="U226" s="88">
        <f t="shared" si="88"/>
        <v>0</v>
      </c>
      <c r="V226" s="88">
        <f t="shared" si="88"/>
        <v>0</v>
      </c>
      <c r="W226" s="88">
        <f t="shared" si="88"/>
        <v>0</v>
      </c>
      <c r="X226" s="88">
        <f t="shared" si="88"/>
        <v>0</v>
      </c>
      <c r="Y226" s="88">
        <f t="shared" si="88"/>
        <v>2</v>
      </c>
      <c r="Z226" s="88">
        <f t="shared" si="88"/>
        <v>0</v>
      </c>
      <c r="AA226" s="88">
        <f t="shared" si="88"/>
        <v>0</v>
      </c>
      <c r="AB226" s="88">
        <f t="shared" si="88"/>
        <v>0</v>
      </c>
      <c r="AC226" s="88">
        <f t="shared" si="88"/>
        <v>0</v>
      </c>
      <c r="AD226" s="88">
        <f t="shared" si="88"/>
        <v>0</v>
      </c>
      <c r="AE226" s="88">
        <f t="shared" si="88"/>
        <v>0</v>
      </c>
      <c r="AF226" s="88">
        <f t="shared" si="88"/>
        <v>0</v>
      </c>
      <c r="AG226" s="88">
        <f t="shared" si="88"/>
        <v>0</v>
      </c>
      <c r="AH226" s="88">
        <f t="shared" si="88"/>
        <v>0</v>
      </c>
      <c r="AI226" s="172">
        <f t="shared" si="88"/>
        <v>0</v>
      </c>
      <c r="AJ226" s="59">
        <f t="shared" si="88"/>
        <v>0</v>
      </c>
      <c r="AK226" s="59">
        <f t="shared" si="88"/>
        <v>0</v>
      </c>
      <c r="AL226" s="59">
        <f t="shared" si="88"/>
        <v>0</v>
      </c>
      <c r="AM226" s="59">
        <f t="shared" si="88"/>
        <v>0</v>
      </c>
      <c r="AN226" s="59">
        <f t="shared" si="88"/>
        <v>0</v>
      </c>
      <c r="AO226" s="59">
        <f t="shared" si="88"/>
        <v>0</v>
      </c>
      <c r="AP226" s="59">
        <f t="shared" si="88"/>
        <v>0</v>
      </c>
      <c r="AQ226" s="59">
        <f t="shared" si="88"/>
        <v>0</v>
      </c>
      <c r="AR226" s="59">
        <f t="shared" si="88"/>
        <v>0</v>
      </c>
      <c r="AS226" s="59">
        <f t="shared" si="88"/>
        <v>0</v>
      </c>
      <c r="AT226" s="59">
        <f t="shared" si="88"/>
        <v>0</v>
      </c>
      <c r="AU226" s="59">
        <f t="shared" si="88"/>
        <v>0</v>
      </c>
      <c r="AV226" s="59">
        <f t="shared" si="88"/>
        <v>0</v>
      </c>
      <c r="AW226" s="59">
        <f t="shared" si="88"/>
        <v>0</v>
      </c>
      <c r="AX226" s="59">
        <f t="shared" si="88"/>
        <v>0</v>
      </c>
      <c r="AY226" s="59">
        <f t="shared" si="88"/>
        <v>0</v>
      </c>
      <c r="AZ226" s="59">
        <f t="shared" si="88"/>
        <v>0</v>
      </c>
      <c r="BA226" s="59">
        <f t="shared" si="88"/>
        <v>0</v>
      </c>
      <c r="BB226" s="59">
        <f t="shared" si="88"/>
        <v>0</v>
      </c>
      <c r="BC226" s="59">
        <f t="shared" si="88"/>
        <v>0</v>
      </c>
      <c r="BD226" s="59">
        <f t="shared" si="88"/>
        <v>0</v>
      </c>
      <c r="BE226" s="59">
        <f t="shared" si="88"/>
        <v>0</v>
      </c>
      <c r="BF226" s="59">
        <f t="shared" si="88"/>
        <v>0</v>
      </c>
      <c r="BG226" s="59">
        <f t="shared" si="88"/>
        <v>0</v>
      </c>
      <c r="BH226" s="59">
        <f t="shared" si="88"/>
        <v>0</v>
      </c>
      <c r="BI226" s="59">
        <f t="shared" si="88"/>
        <v>0</v>
      </c>
      <c r="BJ226" s="59">
        <f t="shared" si="88"/>
        <v>0</v>
      </c>
      <c r="BK226" s="59">
        <f t="shared" si="88"/>
        <v>0</v>
      </c>
      <c r="BL226" s="59">
        <f t="shared" si="88"/>
        <v>0</v>
      </c>
      <c r="BM226" s="59">
        <f t="shared" si="88"/>
        <v>0</v>
      </c>
      <c r="BN226" s="59">
        <f t="shared" ref="BN226:DY226" si="89">SUM(BN227:BN230)</f>
        <v>0</v>
      </c>
      <c r="BO226" s="59">
        <f t="shared" si="89"/>
        <v>0</v>
      </c>
      <c r="BP226" s="59">
        <f t="shared" si="89"/>
        <v>0</v>
      </c>
      <c r="BQ226" s="59">
        <f t="shared" si="89"/>
        <v>0</v>
      </c>
      <c r="BR226" s="59">
        <f t="shared" si="89"/>
        <v>0</v>
      </c>
      <c r="BS226" s="59">
        <f t="shared" si="89"/>
        <v>0</v>
      </c>
      <c r="BT226" s="59">
        <f t="shared" si="89"/>
        <v>0</v>
      </c>
      <c r="BU226" s="59">
        <f t="shared" si="89"/>
        <v>0</v>
      </c>
      <c r="BV226" s="59">
        <f t="shared" si="89"/>
        <v>0</v>
      </c>
      <c r="BW226" s="59">
        <f t="shared" si="89"/>
        <v>0</v>
      </c>
      <c r="BX226" s="59">
        <f t="shared" si="89"/>
        <v>0</v>
      </c>
      <c r="BY226" s="59">
        <f t="shared" si="89"/>
        <v>0</v>
      </c>
      <c r="BZ226" s="59">
        <f t="shared" si="89"/>
        <v>0</v>
      </c>
      <c r="CA226" s="59">
        <f t="shared" si="89"/>
        <v>0</v>
      </c>
      <c r="CB226" s="59">
        <f t="shared" si="89"/>
        <v>0</v>
      </c>
      <c r="CC226" s="59">
        <f t="shared" si="89"/>
        <v>0</v>
      </c>
      <c r="CD226" s="59">
        <f t="shared" si="89"/>
        <v>0</v>
      </c>
      <c r="CE226" s="59">
        <f t="shared" si="89"/>
        <v>0</v>
      </c>
      <c r="CF226" s="59">
        <f t="shared" si="89"/>
        <v>0</v>
      </c>
      <c r="CG226" s="59">
        <f t="shared" si="89"/>
        <v>0</v>
      </c>
      <c r="CH226" s="59">
        <f t="shared" si="89"/>
        <v>0</v>
      </c>
      <c r="CI226" s="59">
        <f t="shared" si="89"/>
        <v>0</v>
      </c>
      <c r="CJ226" s="59">
        <f t="shared" si="89"/>
        <v>0</v>
      </c>
      <c r="CK226" s="59">
        <f t="shared" si="89"/>
        <v>0</v>
      </c>
      <c r="CL226" s="59">
        <f t="shared" si="89"/>
        <v>0</v>
      </c>
      <c r="CM226" s="59">
        <f t="shared" si="89"/>
        <v>0</v>
      </c>
      <c r="CN226" s="59">
        <f t="shared" si="89"/>
        <v>0</v>
      </c>
      <c r="CO226" s="59">
        <f t="shared" si="89"/>
        <v>0</v>
      </c>
      <c r="CP226" s="59">
        <f t="shared" si="89"/>
        <v>0</v>
      </c>
      <c r="CQ226" s="59">
        <f t="shared" si="89"/>
        <v>0</v>
      </c>
      <c r="CR226" s="59">
        <f t="shared" si="89"/>
        <v>0</v>
      </c>
      <c r="CS226" s="59">
        <f t="shared" si="89"/>
        <v>0</v>
      </c>
      <c r="CT226" s="59">
        <f t="shared" si="89"/>
        <v>0</v>
      </c>
      <c r="CU226" s="59">
        <f t="shared" si="89"/>
        <v>0</v>
      </c>
      <c r="CV226" s="59">
        <f t="shared" si="89"/>
        <v>0</v>
      </c>
      <c r="CW226" s="59">
        <f t="shared" si="89"/>
        <v>0</v>
      </c>
      <c r="CX226" s="59">
        <f t="shared" si="89"/>
        <v>0</v>
      </c>
      <c r="CY226" s="59">
        <f t="shared" si="89"/>
        <v>0</v>
      </c>
      <c r="CZ226" s="59">
        <f t="shared" si="89"/>
        <v>0</v>
      </c>
      <c r="DA226" s="59">
        <f t="shared" si="89"/>
        <v>0</v>
      </c>
      <c r="DB226" s="59">
        <f t="shared" si="89"/>
        <v>0</v>
      </c>
      <c r="DC226" s="59">
        <f t="shared" si="89"/>
        <v>0</v>
      </c>
      <c r="DD226" s="59">
        <f t="shared" si="89"/>
        <v>0</v>
      </c>
      <c r="DE226" s="59">
        <f t="shared" si="89"/>
        <v>0</v>
      </c>
      <c r="DF226" s="59">
        <f t="shared" si="89"/>
        <v>0</v>
      </c>
      <c r="DG226" s="59">
        <f t="shared" si="89"/>
        <v>0</v>
      </c>
      <c r="DH226" s="59">
        <f t="shared" si="89"/>
        <v>0</v>
      </c>
      <c r="DI226" s="59">
        <f t="shared" si="89"/>
        <v>0</v>
      </c>
      <c r="DJ226" s="59">
        <f t="shared" si="89"/>
        <v>0</v>
      </c>
      <c r="DK226" s="59">
        <f t="shared" si="89"/>
        <v>0</v>
      </c>
      <c r="DL226" s="59">
        <f t="shared" si="89"/>
        <v>0</v>
      </c>
      <c r="DM226" s="59">
        <f t="shared" si="89"/>
        <v>0</v>
      </c>
      <c r="DN226" s="59">
        <f t="shared" si="89"/>
        <v>0</v>
      </c>
      <c r="DO226" s="59">
        <f t="shared" si="89"/>
        <v>0</v>
      </c>
      <c r="DP226" s="59">
        <f t="shared" si="89"/>
        <v>0</v>
      </c>
      <c r="DQ226" s="59">
        <f t="shared" si="89"/>
        <v>0</v>
      </c>
      <c r="DR226" s="59">
        <f t="shared" si="89"/>
        <v>0</v>
      </c>
      <c r="DS226" s="59">
        <f t="shared" si="89"/>
        <v>0</v>
      </c>
      <c r="DT226" s="59">
        <f t="shared" si="89"/>
        <v>0</v>
      </c>
      <c r="DU226" s="59">
        <f t="shared" si="89"/>
        <v>0</v>
      </c>
      <c r="DV226" s="59">
        <f t="shared" si="89"/>
        <v>0</v>
      </c>
      <c r="DW226" s="59">
        <f t="shared" si="89"/>
        <v>0</v>
      </c>
      <c r="DX226" s="59">
        <f t="shared" si="89"/>
        <v>0</v>
      </c>
      <c r="DY226" s="59">
        <f t="shared" si="89"/>
        <v>0</v>
      </c>
      <c r="DZ226" s="59">
        <f t="shared" ref="DZ226:GK226" si="90">SUM(DZ227:DZ230)</f>
        <v>0</v>
      </c>
      <c r="EA226" s="59">
        <f t="shared" si="90"/>
        <v>0</v>
      </c>
      <c r="EB226" s="59">
        <f t="shared" si="90"/>
        <v>0</v>
      </c>
      <c r="EC226" s="59">
        <f t="shared" si="90"/>
        <v>0</v>
      </c>
      <c r="ED226" s="59">
        <f t="shared" si="90"/>
        <v>0</v>
      </c>
      <c r="EE226" s="59">
        <f t="shared" si="90"/>
        <v>0</v>
      </c>
      <c r="EF226" s="59">
        <f t="shared" si="90"/>
        <v>0</v>
      </c>
      <c r="EG226" s="59">
        <f t="shared" si="90"/>
        <v>0</v>
      </c>
      <c r="EH226" s="59">
        <f t="shared" si="90"/>
        <v>0</v>
      </c>
      <c r="EI226" s="59">
        <f t="shared" si="90"/>
        <v>0</v>
      </c>
      <c r="EJ226" s="59">
        <f t="shared" si="90"/>
        <v>0</v>
      </c>
      <c r="EK226" s="59">
        <f t="shared" si="90"/>
        <v>0</v>
      </c>
      <c r="EL226" s="59">
        <f t="shared" si="90"/>
        <v>0</v>
      </c>
      <c r="EM226" s="59">
        <f t="shared" si="90"/>
        <v>0</v>
      </c>
      <c r="EN226" s="59">
        <f t="shared" si="90"/>
        <v>0</v>
      </c>
      <c r="EO226" s="59">
        <f t="shared" si="90"/>
        <v>0</v>
      </c>
      <c r="EP226" s="59">
        <f t="shared" si="90"/>
        <v>0</v>
      </c>
      <c r="EQ226" s="59">
        <f t="shared" si="90"/>
        <v>0</v>
      </c>
      <c r="ER226" s="59">
        <f t="shared" si="90"/>
        <v>0</v>
      </c>
      <c r="ES226" s="59">
        <f t="shared" si="90"/>
        <v>0</v>
      </c>
      <c r="ET226" s="59">
        <f t="shared" si="90"/>
        <v>0</v>
      </c>
      <c r="EU226" s="59">
        <f t="shared" si="90"/>
        <v>0</v>
      </c>
      <c r="EV226" s="59">
        <f t="shared" si="90"/>
        <v>0</v>
      </c>
      <c r="EW226" s="59">
        <f t="shared" si="90"/>
        <v>0</v>
      </c>
      <c r="EX226" s="59">
        <f t="shared" si="90"/>
        <v>0</v>
      </c>
      <c r="EY226" s="59">
        <f t="shared" si="90"/>
        <v>0</v>
      </c>
      <c r="EZ226" s="59">
        <f t="shared" si="90"/>
        <v>0</v>
      </c>
      <c r="FA226" s="59">
        <f t="shared" si="90"/>
        <v>0</v>
      </c>
      <c r="FB226" s="59">
        <f t="shared" si="90"/>
        <v>0</v>
      </c>
      <c r="FC226" s="59">
        <f t="shared" si="90"/>
        <v>0</v>
      </c>
      <c r="FD226" s="59">
        <f t="shared" si="90"/>
        <v>0</v>
      </c>
      <c r="FE226" s="59">
        <f t="shared" si="90"/>
        <v>0</v>
      </c>
      <c r="FF226" s="59">
        <f t="shared" si="90"/>
        <v>0</v>
      </c>
      <c r="FG226" s="59">
        <f t="shared" si="90"/>
        <v>0</v>
      </c>
      <c r="FH226" s="59">
        <f t="shared" si="90"/>
        <v>0</v>
      </c>
      <c r="FI226" s="59">
        <f t="shared" si="90"/>
        <v>0</v>
      </c>
      <c r="FJ226" s="59">
        <f t="shared" si="90"/>
        <v>0</v>
      </c>
      <c r="FK226" s="59">
        <f t="shared" si="90"/>
        <v>0</v>
      </c>
      <c r="FL226" s="59">
        <f t="shared" si="90"/>
        <v>0</v>
      </c>
      <c r="FM226" s="59">
        <f t="shared" si="90"/>
        <v>0</v>
      </c>
      <c r="FN226" s="59">
        <f t="shared" si="90"/>
        <v>0</v>
      </c>
      <c r="FO226" s="59">
        <f t="shared" si="90"/>
        <v>0</v>
      </c>
      <c r="FP226" s="59">
        <f t="shared" si="90"/>
        <v>0</v>
      </c>
      <c r="FQ226" s="59">
        <f t="shared" si="90"/>
        <v>0</v>
      </c>
      <c r="FR226" s="59">
        <f t="shared" si="90"/>
        <v>0</v>
      </c>
      <c r="FS226" s="59">
        <f t="shared" si="90"/>
        <v>0</v>
      </c>
      <c r="FT226" s="59">
        <f t="shared" si="90"/>
        <v>0</v>
      </c>
      <c r="FU226" s="59">
        <f t="shared" si="90"/>
        <v>0</v>
      </c>
      <c r="FV226" s="59">
        <f t="shared" si="90"/>
        <v>0</v>
      </c>
      <c r="FW226" s="59">
        <f t="shared" si="90"/>
        <v>0</v>
      </c>
      <c r="FX226" s="59">
        <f t="shared" si="90"/>
        <v>0</v>
      </c>
      <c r="FY226" s="59">
        <f t="shared" si="90"/>
        <v>0</v>
      </c>
      <c r="FZ226" s="59">
        <f t="shared" si="90"/>
        <v>0</v>
      </c>
      <c r="GA226" s="59">
        <f t="shared" si="90"/>
        <v>0</v>
      </c>
      <c r="GB226" s="59">
        <f t="shared" si="90"/>
        <v>0</v>
      </c>
      <c r="GC226" s="59">
        <f t="shared" si="90"/>
        <v>0</v>
      </c>
      <c r="GD226" s="59">
        <f t="shared" si="90"/>
        <v>0</v>
      </c>
      <c r="GE226" s="59">
        <f t="shared" si="90"/>
        <v>0</v>
      </c>
      <c r="GF226" s="59">
        <f t="shared" si="90"/>
        <v>0</v>
      </c>
      <c r="GG226" s="59">
        <f t="shared" si="90"/>
        <v>0</v>
      </c>
      <c r="GH226" s="59">
        <f t="shared" si="90"/>
        <v>0</v>
      </c>
      <c r="GI226" s="59">
        <f t="shared" si="90"/>
        <v>0</v>
      </c>
      <c r="GJ226" s="59">
        <f t="shared" si="90"/>
        <v>0</v>
      </c>
      <c r="GK226" s="59">
        <f t="shared" si="90"/>
        <v>0</v>
      </c>
      <c r="GL226" s="59">
        <f t="shared" ref="GL226:IV226" si="91">SUM(GL227:GL230)</f>
        <v>0</v>
      </c>
      <c r="GM226" s="59">
        <f t="shared" si="91"/>
        <v>0</v>
      </c>
      <c r="GN226" s="59">
        <f t="shared" si="91"/>
        <v>0</v>
      </c>
      <c r="GO226" s="59">
        <f t="shared" si="91"/>
        <v>0</v>
      </c>
      <c r="GP226" s="59">
        <f t="shared" si="91"/>
        <v>0</v>
      </c>
      <c r="GQ226" s="59">
        <f t="shared" si="91"/>
        <v>0</v>
      </c>
      <c r="GR226" s="59">
        <f t="shared" si="91"/>
        <v>0</v>
      </c>
      <c r="GS226" s="59">
        <f t="shared" si="91"/>
        <v>0</v>
      </c>
      <c r="GT226" s="59">
        <f t="shared" si="91"/>
        <v>0</v>
      </c>
      <c r="GU226" s="59">
        <f t="shared" si="91"/>
        <v>0</v>
      </c>
      <c r="GV226" s="59">
        <f t="shared" si="91"/>
        <v>0</v>
      </c>
      <c r="GW226" s="59">
        <f t="shared" si="91"/>
        <v>0</v>
      </c>
      <c r="GX226" s="59">
        <f t="shared" si="91"/>
        <v>0</v>
      </c>
      <c r="GY226" s="59">
        <f t="shared" si="91"/>
        <v>0</v>
      </c>
      <c r="GZ226" s="59">
        <f t="shared" si="91"/>
        <v>0</v>
      </c>
      <c r="HA226" s="59">
        <f t="shared" si="91"/>
        <v>0</v>
      </c>
      <c r="HB226" s="59">
        <f t="shared" si="91"/>
        <v>0</v>
      </c>
      <c r="HC226" s="59">
        <f t="shared" si="91"/>
        <v>0</v>
      </c>
      <c r="HD226" s="59">
        <f t="shared" si="91"/>
        <v>0</v>
      </c>
      <c r="HE226" s="59">
        <f t="shared" si="91"/>
        <v>0</v>
      </c>
      <c r="HF226" s="59">
        <f t="shared" si="91"/>
        <v>0</v>
      </c>
      <c r="HG226" s="59">
        <f t="shared" si="91"/>
        <v>0</v>
      </c>
      <c r="HH226" s="59">
        <f t="shared" si="91"/>
        <v>0</v>
      </c>
      <c r="HI226" s="59">
        <f t="shared" si="91"/>
        <v>0</v>
      </c>
      <c r="HJ226" s="59">
        <f t="shared" si="91"/>
        <v>0</v>
      </c>
      <c r="HK226" s="59">
        <f t="shared" si="91"/>
        <v>0</v>
      </c>
      <c r="HL226" s="59">
        <f t="shared" si="91"/>
        <v>0</v>
      </c>
      <c r="HM226" s="59">
        <f t="shared" si="91"/>
        <v>0</v>
      </c>
      <c r="HN226" s="59">
        <f t="shared" si="91"/>
        <v>0</v>
      </c>
      <c r="HO226" s="59">
        <f t="shared" si="91"/>
        <v>0</v>
      </c>
      <c r="HP226" s="59">
        <f t="shared" si="91"/>
        <v>0</v>
      </c>
      <c r="HQ226" s="59">
        <f t="shared" si="91"/>
        <v>0</v>
      </c>
      <c r="HR226" s="59">
        <f t="shared" si="91"/>
        <v>0</v>
      </c>
      <c r="HS226" s="59">
        <f t="shared" si="91"/>
        <v>0</v>
      </c>
      <c r="HT226" s="59">
        <f t="shared" si="91"/>
        <v>0</v>
      </c>
      <c r="HU226" s="59">
        <f t="shared" si="91"/>
        <v>0</v>
      </c>
      <c r="HV226" s="59">
        <f t="shared" si="91"/>
        <v>0</v>
      </c>
      <c r="HW226" s="59">
        <f t="shared" si="91"/>
        <v>0</v>
      </c>
      <c r="HX226" s="59">
        <f t="shared" si="91"/>
        <v>0</v>
      </c>
      <c r="HY226" s="59">
        <f t="shared" si="91"/>
        <v>0</v>
      </c>
      <c r="HZ226" s="59">
        <f t="shared" si="91"/>
        <v>0</v>
      </c>
      <c r="IA226" s="59">
        <f t="shared" si="91"/>
        <v>0</v>
      </c>
      <c r="IB226" s="59">
        <f t="shared" si="91"/>
        <v>0</v>
      </c>
      <c r="IC226" s="59">
        <f t="shared" si="91"/>
        <v>0</v>
      </c>
      <c r="ID226" s="59">
        <f t="shared" si="91"/>
        <v>0</v>
      </c>
      <c r="IE226" s="59">
        <f t="shared" si="91"/>
        <v>0</v>
      </c>
      <c r="IF226" s="59">
        <f t="shared" si="91"/>
        <v>0</v>
      </c>
      <c r="IG226" s="59">
        <f t="shared" si="91"/>
        <v>0</v>
      </c>
      <c r="IH226" s="59">
        <f t="shared" si="91"/>
        <v>0</v>
      </c>
      <c r="II226" s="59">
        <f t="shared" si="91"/>
        <v>0</v>
      </c>
      <c r="IJ226" s="59">
        <f t="shared" si="91"/>
        <v>0</v>
      </c>
      <c r="IK226" s="59">
        <f t="shared" si="91"/>
        <v>0</v>
      </c>
      <c r="IL226" s="59">
        <f t="shared" si="91"/>
        <v>0</v>
      </c>
      <c r="IM226" s="59">
        <f t="shared" si="91"/>
        <v>0</v>
      </c>
      <c r="IN226" s="59">
        <f t="shared" si="91"/>
        <v>0</v>
      </c>
      <c r="IO226" s="59">
        <f t="shared" si="91"/>
        <v>0</v>
      </c>
      <c r="IP226" s="59">
        <f t="shared" si="91"/>
        <v>0</v>
      </c>
      <c r="IQ226" s="59">
        <f t="shared" si="91"/>
        <v>0</v>
      </c>
      <c r="IR226" s="59">
        <f t="shared" si="91"/>
        <v>0</v>
      </c>
      <c r="IS226" s="59">
        <f t="shared" si="91"/>
        <v>0</v>
      </c>
      <c r="IT226" s="59">
        <f t="shared" si="91"/>
        <v>0</v>
      </c>
      <c r="IU226" s="59">
        <f t="shared" si="91"/>
        <v>0</v>
      </c>
      <c r="IV226" s="59">
        <f t="shared" si="91"/>
        <v>0</v>
      </c>
    </row>
    <row r="227" spans="1:256" s="22" customFormat="1">
      <c r="A227" s="204" t="s">
        <v>154</v>
      </c>
      <c r="B227" s="88">
        <f>SUM(C227:AH227)</f>
        <v>7</v>
      </c>
      <c r="C227" s="108">
        <v>0</v>
      </c>
      <c r="D227" s="108">
        <v>0</v>
      </c>
      <c r="E227" s="108">
        <v>0</v>
      </c>
      <c r="F227" s="108">
        <v>0</v>
      </c>
      <c r="G227" s="108">
        <v>0</v>
      </c>
      <c r="H227" s="108">
        <v>0</v>
      </c>
      <c r="I227" s="108">
        <v>0</v>
      </c>
      <c r="J227" s="108">
        <v>5</v>
      </c>
      <c r="K227" s="108">
        <v>0</v>
      </c>
      <c r="L227" s="108">
        <v>0</v>
      </c>
      <c r="M227" s="108">
        <v>0</v>
      </c>
      <c r="N227" s="108">
        <v>0</v>
      </c>
      <c r="O227" s="108">
        <v>0</v>
      </c>
      <c r="P227" s="108">
        <v>0</v>
      </c>
      <c r="Q227" s="108">
        <v>0</v>
      </c>
      <c r="R227" s="108">
        <v>0</v>
      </c>
      <c r="S227" s="108">
        <v>0</v>
      </c>
      <c r="T227" s="108">
        <v>0</v>
      </c>
      <c r="U227" s="108">
        <v>0</v>
      </c>
      <c r="V227" s="108">
        <v>0</v>
      </c>
      <c r="W227" s="108">
        <v>0</v>
      </c>
      <c r="X227" s="108">
        <v>0</v>
      </c>
      <c r="Y227" s="108">
        <v>2</v>
      </c>
      <c r="Z227" s="108">
        <v>0</v>
      </c>
      <c r="AA227" s="108">
        <v>0</v>
      </c>
      <c r="AB227" s="108">
        <v>0</v>
      </c>
      <c r="AC227" s="108">
        <v>0</v>
      </c>
      <c r="AD227" s="108">
        <v>0</v>
      </c>
      <c r="AE227" s="108">
        <v>0</v>
      </c>
      <c r="AF227" s="108">
        <v>0</v>
      </c>
      <c r="AG227" s="108">
        <v>0</v>
      </c>
      <c r="AH227" s="108">
        <v>0</v>
      </c>
      <c r="AI227" s="1"/>
    </row>
    <row r="228" spans="1:256" s="22" customFormat="1">
      <c r="A228" s="204" t="s">
        <v>155</v>
      </c>
      <c r="B228" s="88">
        <f>SUM(C228:AH228)</f>
        <v>2</v>
      </c>
      <c r="C228" s="108">
        <v>0</v>
      </c>
      <c r="D228" s="108">
        <v>0</v>
      </c>
      <c r="E228" s="108">
        <v>0</v>
      </c>
      <c r="F228" s="108">
        <v>0</v>
      </c>
      <c r="G228" s="108">
        <v>0</v>
      </c>
      <c r="H228" s="108">
        <v>0</v>
      </c>
      <c r="I228" s="108">
        <v>0</v>
      </c>
      <c r="J228" s="108">
        <v>2</v>
      </c>
      <c r="K228" s="108">
        <v>0</v>
      </c>
      <c r="L228" s="108">
        <v>0</v>
      </c>
      <c r="M228" s="108">
        <v>0</v>
      </c>
      <c r="N228" s="108">
        <v>0</v>
      </c>
      <c r="O228" s="108">
        <v>0</v>
      </c>
      <c r="P228" s="108">
        <v>0</v>
      </c>
      <c r="Q228" s="108">
        <v>0</v>
      </c>
      <c r="R228" s="108">
        <v>0</v>
      </c>
      <c r="S228" s="108">
        <v>0</v>
      </c>
      <c r="T228" s="108">
        <v>0</v>
      </c>
      <c r="U228" s="108">
        <v>0</v>
      </c>
      <c r="V228" s="108">
        <v>0</v>
      </c>
      <c r="W228" s="108">
        <v>0</v>
      </c>
      <c r="X228" s="108">
        <v>0</v>
      </c>
      <c r="Y228" s="108">
        <v>0</v>
      </c>
      <c r="Z228" s="108">
        <v>0</v>
      </c>
      <c r="AA228" s="108">
        <v>0</v>
      </c>
      <c r="AB228" s="108">
        <v>0</v>
      </c>
      <c r="AC228" s="108">
        <v>0</v>
      </c>
      <c r="AD228" s="108">
        <v>0</v>
      </c>
      <c r="AE228" s="108">
        <v>0</v>
      </c>
      <c r="AF228" s="108">
        <v>0</v>
      </c>
      <c r="AG228" s="108">
        <v>0</v>
      </c>
      <c r="AH228" s="108">
        <v>0</v>
      </c>
      <c r="AI228" s="1"/>
    </row>
    <row r="229" spans="1:256" s="22" customFormat="1">
      <c r="A229" s="204" t="s">
        <v>340</v>
      </c>
      <c r="B229" s="88">
        <f>SUM(C229:AH229)</f>
        <v>2</v>
      </c>
      <c r="C229" s="108">
        <v>0</v>
      </c>
      <c r="D229" s="108">
        <v>0</v>
      </c>
      <c r="E229" s="108">
        <v>0</v>
      </c>
      <c r="F229" s="108">
        <v>0</v>
      </c>
      <c r="G229" s="108">
        <v>0</v>
      </c>
      <c r="H229" s="108">
        <v>0</v>
      </c>
      <c r="I229" s="108">
        <v>0</v>
      </c>
      <c r="J229" s="108">
        <v>2</v>
      </c>
      <c r="K229" s="108">
        <v>0</v>
      </c>
      <c r="L229" s="108">
        <v>0</v>
      </c>
      <c r="M229" s="108">
        <v>0</v>
      </c>
      <c r="N229" s="108">
        <v>0</v>
      </c>
      <c r="O229" s="108">
        <v>0</v>
      </c>
      <c r="P229" s="108">
        <v>0</v>
      </c>
      <c r="Q229" s="108">
        <v>0</v>
      </c>
      <c r="R229" s="108">
        <v>0</v>
      </c>
      <c r="S229" s="108">
        <v>0</v>
      </c>
      <c r="T229" s="108">
        <v>0</v>
      </c>
      <c r="U229" s="108">
        <v>0</v>
      </c>
      <c r="V229" s="108">
        <v>0</v>
      </c>
      <c r="W229" s="108">
        <v>0</v>
      </c>
      <c r="X229" s="108">
        <v>0</v>
      </c>
      <c r="Y229" s="108">
        <v>0</v>
      </c>
      <c r="Z229" s="108">
        <v>0</v>
      </c>
      <c r="AA229" s="108">
        <v>0</v>
      </c>
      <c r="AB229" s="108">
        <v>0</v>
      </c>
      <c r="AC229" s="108">
        <v>0</v>
      </c>
      <c r="AD229" s="108">
        <v>0</v>
      </c>
      <c r="AE229" s="108">
        <v>0</v>
      </c>
      <c r="AF229" s="108">
        <v>0</v>
      </c>
      <c r="AG229" s="108">
        <v>0</v>
      </c>
      <c r="AH229" s="108">
        <v>0</v>
      </c>
      <c r="AI229" s="1"/>
    </row>
    <row r="230" spans="1:256" s="22" customFormat="1">
      <c r="A230" s="204" t="s">
        <v>341</v>
      </c>
      <c r="B230" s="88">
        <f>SUM(C230:AH230)</f>
        <v>1</v>
      </c>
      <c r="C230" s="108">
        <v>0</v>
      </c>
      <c r="D230" s="108">
        <v>0</v>
      </c>
      <c r="E230" s="108">
        <v>0</v>
      </c>
      <c r="F230" s="108">
        <v>0</v>
      </c>
      <c r="G230" s="108">
        <v>0</v>
      </c>
      <c r="H230" s="108">
        <v>0</v>
      </c>
      <c r="I230" s="108">
        <v>0</v>
      </c>
      <c r="J230" s="108">
        <v>1</v>
      </c>
      <c r="K230" s="108">
        <v>0</v>
      </c>
      <c r="L230" s="108">
        <v>0</v>
      </c>
      <c r="M230" s="108">
        <v>0</v>
      </c>
      <c r="N230" s="108">
        <v>0</v>
      </c>
      <c r="O230" s="108">
        <v>0</v>
      </c>
      <c r="P230" s="108">
        <v>0</v>
      </c>
      <c r="Q230" s="108">
        <v>0</v>
      </c>
      <c r="R230" s="108">
        <v>0</v>
      </c>
      <c r="S230" s="108">
        <v>0</v>
      </c>
      <c r="T230" s="108">
        <v>0</v>
      </c>
      <c r="U230" s="108">
        <v>0</v>
      </c>
      <c r="V230" s="108">
        <v>0</v>
      </c>
      <c r="W230" s="108">
        <v>0</v>
      </c>
      <c r="X230" s="108">
        <v>0</v>
      </c>
      <c r="Y230" s="108">
        <v>0</v>
      </c>
      <c r="Z230" s="108">
        <v>0</v>
      </c>
      <c r="AA230" s="108">
        <v>0</v>
      </c>
      <c r="AB230" s="108">
        <v>0</v>
      </c>
      <c r="AC230" s="108">
        <v>0</v>
      </c>
      <c r="AD230" s="108">
        <v>0</v>
      </c>
      <c r="AE230" s="108">
        <v>0</v>
      </c>
      <c r="AF230" s="108">
        <v>0</v>
      </c>
      <c r="AG230" s="108">
        <v>0</v>
      </c>
      <c r="AH230" s="108">
        <v>0</v>
      </c>
      <c r="AI230" s="1"/>
    </row>
    <row r="231" spans="1:256" s="22" customFormat="1">
      <c r="A231" s="204"/>
      <c r="B231" s="88"/>
      <c r="C231" s="108"/>
      <c r="D231" s="108"/>
      <c r="E231" s="108"/>
      <c r="F231" s="108"/>
      <c r="G231" s="108"/>
      <c r="H231" s="108"/>
      <c r="I231" s="108"/>
      <c r="J231" s="108"/>
      <c r="K231" s="108"/>
      <c r="L231" s="108"/>
      <c r="M231" s="108"/>
      <c r="N231" s="108"/>
      <c r="O231" s="108"/>
      <c r="P231" s="108"/>
      <c r="Q231" s="108"/>
      <c r="R231" s="108"/>
      <c r="S231" s="108"/>
      <c r="T231" s="108"/>
      <c r="U231" s="108"/>
      <c r="V231" s="108"/>
      <c r="W231" s="108"/>
      <c r="X231" s="108"/>
      <c r="Y231" s="108"/>
      <c r="Z231" s="108"/>
      <c r="AA231" s="108"/>
      <c r="AB231" s="108"/>
      <c r="AC231" s="108"/>
      <c r="AD231" s="108"/>
      <c r="AE231" s="108"/>
      <c r="AF231" s="108"/>
      <c r="AG231" s="108"/>
      <c r="AH231" s="108"/>
      <c r="AI231" s="1"/>
    </row>
    <row r="232" spans="1:256" s="22" customFormat="1">
      <c r="A232" s="203" t="s">
        <v>216</v>
      </c>
      <c r="B232" s="88">
        <f t="shared" ref="B232:BM232" si="92">SUM(B233:B241)</f>
        <v>31</v>
      </c>
      <c r="C232" s="88">
        <f t="shared" si="92"/>
        <v>1</v>
      </c>
      <c r="D232" s="88">
        <f t="shared" si="92"/>
        <v>0</v>
      </c>
      <c r="E232" s="88">
        <f t="shared" si="92"/>
        <v>0</v>
      </c>
      <c r="F232" s="88">
        <f t="shared" si="92"/>
        <v>0</v>
      </c>
      <c r="G232" s="88">
        <f t="shared" si="92"/>
        <v>0</v>
      </c>
      <c r="H232" s="88">
        <f t="shared" si="92"/>
        <v>0</v>
      </c>
      <c r="I232" s="88">
        <f t="shared" si="92"/>
        <v>0</v>
      </c>
      <c r="J232" s="88">
        <f t="shared" si="92"/>
        <v>25</v>
      </c>
      <c r="K232" s="88">
        <f t="shared" si="92"/>
        <v>0</v>
      </c>
      <c r="L232" s="88">
        <f t="shared" si="92"/>
        <v>0</v>
      </c>
      <c r="M232" s="88">
        <f t="shared" si="92"/>
        <v>0</v>
      </c>
      <c r="N232" s="88">
        <f t="shared" si="92"/>
        <v>0</v>
      </c>
      <c r="O232" s="88">
        <f t="shared" si="92"/>
        <v>0</v>
      </c>
      <c r="P232" s="88">
        <f t="shared" si="92"/>
        <v>0</v>
      </c>
      <c r="Q232" s="88">
        <f t="shared" si="92"/>
        <v>0</v>
      </c>
      <c r="R232" s="88">
        <f t="shared" si="92"/>
        <v>0</v>
      </c>
      <c r="S232" s="88">
        <f t="shared" si="92"/>
        <v>0</v>
      </c>
      <c r="T232" s="88">
        <f t="shared" si="92"/>
        <v>0</v>
      </c>
      <c r="U232" s="88">
        <f t="shared" si="92"/>
        <v>0</v>
      </c>
      <c r="V232" s="88">
        <f t="shared" si="92"/>
        <v>0</v>
      </c>
      <c r="W232" s="88">
        <f t="shared" si="92"/>
        <v>0</v>
      </c>
      <c r="X232" s="88">
        <f t="shared" si="92"/>
        <v>0</v>
      </c>
      <c r="Y232" s="88">
        <f t="shared" si="92"/>
        <v>5</v>
      </c>
      <c r="Z232" s="88">
        <f t="shared" si="92"/>
        <v>0</v>
      </c>
      <c r="AA232" s="88">
        <f t="shared" si="92"/>
        <v>0</v>
      </c>
      <c r="AB232" s="88">
        <f t="shared" si="92"/>
        <v>0</v>
      </c>
      <c r="AC232" s="88">
        <f t="shared" si="92"/>
        <v>0</v>
      </c>
      <c r="AD232" s="88">
        <f t="shared" si="92"/>
        <v>0</v>
      </c>
      <c r="AE232" s="88">
        <f t="shared" si="92"/>
        <v>0</v>
      </c>
      <c r="AF232" s="88">
        <f t="shared" si="92"/>
        <v>0</v>
      </c>
      <c r="AG232" s="88">
        <f t="shared" si="92"/>
        <v>0</v>
      </c>
      <c r="AH232" s="88">
        <f t="shared" si="92"/>
        <v>0</v>
      </c>
      <c r="AI232" s="172">
        <f t="shared" si="92"/>
        <v>0</v>
      </c>
      <c r="AJ232" s="59">
        <f t="shared" si="92"/>
        <v>0</v>
      </c>
      <c r="AK232" s="59">
        <f t="shared" si="92"/>
        <v>0</v>
      </c>
      <c r="AL232" s="59">
        <f t="shared" si="92"/>
        <v>0</v>
      </c>
      <c r="AM232" s="59">
        <f t="shared" si="92"/>
        <v>0</v>
      </c>
      <c r="AN232" s="59">
        <f t="shared" si="92"/>
        <v>0</v>
      </c>
      <c r="AO232" s="59">
        <f t="shared" si="92"/>
        <v>0</v>
      </c>
      <c r="AP232" s="59">
        <f t="shared" si="92"/>
        <v>0</v>
      </c>
      <c r="AQ232" s="59">
        <f t="shared" si="92"/>
        <v>0</v>
      </c>
      <c r="AR232" s="59">
        <f t="shared" si="92"/>
        <v>0</v>
      </c>
      <c r="AS232" s="59">
        <f t="shared" si="92"/>
        <v>0</v>
      </c>
      <c r="AT232" s="59">
        <f t="shared" si="92"/>
        <v>0</v>
      </c>
      <c r="AU232" s="59">
        <f t="shared" si="92"/>
        <v>0</v>
      </c>
      <c r="AV232" s="59">
        <f t="shared" si="92"/>
        <v>0</v>
      </c>
      <c r="AW232" s="59">
        <f t="shared" si="92"/>
        <v>0</v>
      </c>
      <c r="AX232" s="59">
        <f t="shared" si="92"/>
        <v>0</v>
      </c>
      <c r="AY232" s="59">
        <f t="shared" si="92"/>
        <v>0</v>
      </c>
      <c r="AZ232" s="59">
        <f t="shared" si="92"/>
        <v>0</v>
      </c>
      <c r="BA232" s="59">
        <f t="shared" si="92"/>
        <v>0</v>
      </c>
      <c r="BB232" s="59">
        <f t="shared" si="92"/>
        <v>0</v>
      </c>
      <c r="BC232" s="59">
        <f t="shared" si="92"/>
        <v>0</v>
      </c>
      <c r="BD232" s="59">
        <f t="shared" si="92"/>
        <v>0</v>
      </c>
      <c r="BE232" s="59">
        <f t="shared" si="92"/>
        <v>0</v>
      </c>
      <c r="BF232" s="59">
        <f t="shared" si="92"/>
        <v>0</v>
      </c>
      <c r="BG232" s="59">
        <f t="shared" si="92"/>
        <v>0</v>
      </c>
      <c r="BH232" s="59">
        <f t="shared" si="92"/>
        <v>0</v>
      </c>
      <c r="BI232" s="59">
        <f t="shared" si="92"/>
        <v>0</v>
      </c>
      <c r="BJ232" s="59">
        <f t="shared" si="92"/>
        <v>0</v>
      </c>
      <c r="BK232" s="59">
        <f t="shared" si="92"/>
        <v>0</v>
      </c>
      <c r="BL232" s="59">
        <f t="shared" si="92"/>
        <v>0</v>
      </c>
      <c r="BM232" s="59">
        <f t="shared" si="92"/>
        <v>0</v>
      </c>
      <c r="BN232" s="59">
        <f t="shared" ref="BN232:DY232" si="93">SUM(BN233:BN241)</f>
        <v>0</v>
      </c>
      <c r="BO232" s="59">
        <f t="shared" si="93"/>
        <v>0</v>
      </c>
      <c r="BP232" s="59">
        <f t="shared" si="93"/>
        <v>0</v>
      </c>
      <c r="BQ232" s="59">
        <f t="shared" si="93"/>
        <v>0</v>
      </c>
      <c r="BR232" s="59">
        <f t="shared" si="93"/>
        <v>0</v>
      </c>
      <c r="BS232" s="59">
        <f t="shared" si="93"/>
        <v>0</v>
      </c>
      <c r="BT232" s="59">
        <f t="shared" si="93"/>
        <v>0</v>
      </c>
      <c r="BU232" s="59">
        <f t="shared" si="93"/>
        <v>0</v>
      </c>
      <c r="BV232" s="59">
        <f t="shared" si="93"/>
        <v>0</v>
      </c>
      <c r="BW232" s="59">
        <f t="shared" si="93"/>
        <v>0</v>
      </c>
      <c r="BX232" s="59">
        <f t="shared" si="93"/>
        <v>0</v>
      </c>
      <c r="BY232" s="59">
        <f t="shared" si="93"/>
        <v>0</v>
      </c>
      <c r="BZ232" s="59">
        <f t="shared" si="93"/>
        <v>0</v>
      </c>
      <c r="CA232" s="59">
        <f t="shared" si="93"/>
        <v>0</v>
      </c>
      <c r="CB232" s="59">
        <f t="shared" si="93"/>
        <v>0</v>
      </c>
      <c r="CC232" s="59">
        <f t="shared" si="93"/>
        <v>0</v>
      </c>
      <c r="CD232" s="59">
        <f t="shared" si="93"/>
        <v>0</v>
      </c>
      <c r="CE232" s="59">
        <f t="shared" si="93"/>
        <v>0</v>
      </c>
      <c r="CF232" s="59">
        <f t="shared" si="93"/>
        <v>0</v>
      </c>
      <c r="CG232" s="59">
        <f t="shared" si="93"/>
        <v>0</v>
      </c>
      <c r="CH232" s="59">
        <f t="shared" si="93"/>
        <v>0</v>
      </c>
      <c r="CI232" s="59">
        <f t="shared" si="93"/>
        <v>0</v>
      </c>
      <c r="CJ232" s="59">
        <f t="shared" si="93"/>
        <v>0</v>
      </c>
      <c r="CK232" s="59">
        <f t="shared" si="93"/>
        <v>0</v>
      </c>
      <c r="CL232" s="59">
        <f t="shared" si="93"/>
        <v>0</v>
      </c>
      <c r="CM232" s="59">
        <f t="shared" si="93"/>
        <v>0</v>
      </c>
      <c r="CN232" s="59">
        <f t="shared" si="93"/>
        <v>0</v>
      </c>
      <c r="CO232" s="59">
        <f t="shared" si="93"/>
        <v>0</v>
      </c>
      <c r="CP232" s="59">
        <f t="shared" si="93"/>
        <v>0</v>
      </c>
      <c r="CQ232" s="59">
        <f t="shared" si="93"/>
        <v>0</v>
      </c>
      <c r="CR232" s="59">
        <f t="shared" si="93"/>
        <v>0</v>
      </c>
      <c r="CS232" s="59">
        <f t="shared" si="93"/>
        <v>0</v>
      </c>
      <c r="CT232" s="59">
        <f t="shared" si="93"/>
        <v>0</v>
      </c>
      <c r="CU232" s="59">
        <f t="shared" si="93"/>
        <v>0</v>
      </c>
      <c r="CV232" s="59">
        <f t="shared" si="93"/>
        <v>0</v>
      </c>
      <c r="CW232" s="59">
        <f t="shared" si="93"/>
        <v>0</v>
      </c>
      <c r="CX232" s="59">
        <f t="shared" si="93"/>
        <v>0</v>
      </c>
      <c r="CY232" s="59">
        <f t="shared" si="93"/>
        <v>0</v>
      </c>
      <c r="CZ232" s="59">
        <f t="shared" si="93"/>
        <v>0</v>
      </c>
      <c r="DA232" s="59">
        <f t="shared" si="93"/>
        <v>0</v>
      </c>
      <c r="DB232" s="59">
        <f t="shared" si="93"/>
        <v>0</v>
      </c>
      <c r="DC232" s="59">
        <f t="shared" si="93"/>
        <v>0</v>
      </c>
      <c r="DD232" s="59">
        <f t="shared" si="93"/>
        <v>0</v>
      </c>
      <c r="DE232" s="59">
        <f t="shared" si="93"/>
        <v>0</v>
      </c>
      <c r="DF232" s="59">
        <f t="shared" si="93"/>
        <v>0</v>
      </c>
      <c r="DG232" s="59">
        <f t="shared" si="93"/>
        <v>0</v>
      </c>
      <c r="DH232" s="59">
        <f t="shared" si="93"/>
        <v>0</v>
      </c>
      <c r="DI232" s="59">
        <f t="shared" si="93"/>
        <v>0</v>
      </c>
      <c r="DJ232" s="59">
        <f t="shared" si="93"/>
        <v>0</v>
      </c>
      <c r="DK232" s="59">
        <f t="shared" si="93"/>
        <v>0</v>
      </c>
      <c r="DL232" s="59">
        <f t="shared" si="93"/>
        <v>0</v>
      </c>
      <c r="DM232" s="59">
        <f t="shared" si="93"/>
        <v>0</v>
      </c>
      <c r="DN232" s="59">
        <f t="shared" si="93"/>
        <v>0</v>
      </c>
      <c r="DO232" s="59">
        <f t="shared" si="93"/>
        <v>0</v>
      </c>
      <c r="DP232" s="59">
        <f t="shared" si="93"/>
        <v>0</v>
      </c>
      <c r="DQ232" s="59">
        <f t="shared" si="93"/>
        <v>0</v>
      </c>
      <c r="DR232" s="59">
        <f t="shared" si="93"/>
        <v>0</v>
      </c>
      <c r="DS232" s="59">
        <f t="shared" si="93"/>
        <v>0</v>
      </c>
      <c r="DT232" s="59">
        <f t="shared" si="93"/>
        <v>0</v>
      </c>
      <c r="DU232" s="59">
        <f t="shared" si="93"/>
        <v>0</v>
      </c>
      <c r="DV232" s="59">
        <f t="shared" si="93"/>
        <v>0</v>
      </c>
      <c r="DW232" s="59">
        <f t="shared" si="93"/>
        <v>0</v>
      </c>
      <c r="DX232" s="59">
        <f t="shared" si="93"/>
        <v>0</v>
      </c>
      <c r="DY232" s="59">
        <f t="shared" si="93"/>
        <v>0</v>
      </c>
      <c r="DZ232" s="59">
        <f t="shared" ref="DZ232:GK232" si="94">SUM(DZ233:DZ241)</f>
        <v>0</v>
      </c>
      <c r="EA232" s="59">
        <f t="shared" si="94"/>
        <v>0</v>
      </c>
      <c r="EB232" s="59">
        <f t="shared" si="94"/>
        <v>0</v>
      </c>
      <c r="EC232" s="59">
        <f t="shared" si="94"/>
        <v>0</v>
      </c>
      <c r="ED232" s="59">
        <f t="shared" si="94"/>
        <v>0</v>
      </c>
      <c r="EE232" s="59">
        <f t="shared" si="94"/>
        <v>0</v>
      </c>
      <c r="EF232" s="59">
        <f t="shared" si="94"/>
        <v>0</v>
      </c>
      <c r="EG232" s="59">
        <f t="shared" si="94"/>
        <v>0</v>
      </c>
      <c r="EH232" s="59">
        <f t="shared" si="94"/>
        <v>0</v>
      </c>
      <c r="EI232" s="59">
        <f t="shared" si="94"/>
        <v>0</v>
      </c>
      <c r="EJ232" s="59">
        <f t="shared" si="94"/>
        <v>0</v>
      </c>
      <c r="EK232" s="59">
        <f t="shared" si="94"/>
        <v>0</v>
      </c>
      <c r="EL232" s="59">
        <f t="shared" si="94"/>
        <v>0</v>
      </c>
      <c r="EM232" s="59">
        <f t="shared" si="94"/>
        <v>0</v>
      </c>
      <c r="EN232" s="59">
        <f t="shared" si="94"/>
        <v>0</v>
      </c>
      <c r="EO232" s="59">
        <f t="shared" si="94"/>
        <v>0</v>
      </c>
      <c r="EP232" s="59">
        <f t="shared" si="94"/>
        <v>0</v>
      </c>
      <c r="EQ232" s="59">
        <f t="shared" si="94"/>
        <v>0</v>
      </c>
      <c r="ER232" s="59">
        <f t="shared" si="94"/>
        <v>0</v>
      </c>
      <c r="ES232" s="59">
        <f t="shared" si="94"/>
        <v>0</v>
      </c>
      <c r="ET232" s="59">
        <f t="shared" si="94"/>
        <v>0</v>
      </c>
      <c r="EU232" s="59">
        <f t="shared" si="94"/>
        <v>0</v>
      </c>
      <c r="EV232" s="59">
        <f t="shared" si="94"/>
        <v>0</v>
      </c>
      <c r="EW232" s="59">
        <f t="shared" si="94"/>
        <v>0</v>
      </c>
      <c r="EX232" s="59">
        <f t="shared" si="94"/>
        <v>0</v>
      </c>
      <c r="EY232" s="59">
        <f t="shared" si="94"/>
        <v>0</v>
      </c>
      <c r="EZ232" s="59">
        <f t="shared" si="94"/>
        <v>0</v>
      </c>
      <c r="FA232" s="59">
        <f t="shared" si="94"/>
        <v>0</v>
      </c>
      <c r="FB232" s="59">
        <f t="shared" si="94"/>
        <v>0</v>
      </c>
      <c r="FC232" s="59">
        <f t="shared" si="94"/>
        <v>0</v>
      </c>
      <c r="FD232" s="59">
        <f t="shared" si="94"/>
        <v>0</v>
      </c>
      <c r="FE232" s="59">
        <f t="shared" si="94"/>
        <v>0</v>
      </c>
      <c r="FF232" s="59">
        <f t="shared" si="94"/>
        <v>0</v>
      </c>
      <c r="FG232" s="59">
        <f t="shared" si="94"/>
        <v>0</v>
      </c>
      <c r="FH232" s="59">
        <f t="shared" si="94"/>
        <v>0</v>
      </c>
      <c r="FI232" s="59">
        <f t="shared" si="94"/>
        <v>0</v>
      </c>
      <c r="FJ232" s="59">
        <f t="shared" si="94"/>
        <v>0</v>
      </c>
      <c r="FK232" s="59">
        <f t="shared" si="94"/>
        <v>0</v>
      </c>
      <c r="FL232" s="59">
        <f t="shared" si="94"/>
        <v>0</v>
      </c>
      <c r="FM232" s="59">
        <f t="shared" si="94"/>
        <v>0</v>
      </c>
      <c r="FN232" s="59">
        <f t="shared" si="94"/>
        <v>0</v>
      </c>
      <c r="FO232" s="59">
        <f t="shared" si="94"/>
        <v>0</v>
      </c>
      <c r="FP232" s="59">
        <f t="shared" si="94"/>
        <v>0</v>
      </c>
      <c r="FQ232" s="59">
        <f t="shared" si="94"/>
        <v>0</v>
      </c>
      <c r="FR232" s="59">
        <f t="shared" si="94"/>
        <v>0</v>
      </c>
      <c r="FS232" s="59">
        <f t="shared" si="94"/>
        <v>0</v>
      </c>
      <c r="FT232" s="59">
        <f t="shared" si="94"/>
        <v>0</v>
      </c>
      <c r="FU232" s="59">
        <f t="shared" si="94"/>
        <v>0</v>
      </c>
      <c r="FV232" s="59">
        <f t="shared" si="94"/>
        <v>0</v>
      </c>
      <c r="FW232" s="59">
        <f t="shared" si="94"/>
        <v>0</v>
      </c>
      <c r="FX232" s="59">
        <f t="shared" si="94"/>
        <v>0</v>
      </c>
      <c r="FY232" s="59">
        <f t="shared" si="94"/>
        <v>0</v>
      </c>
      <c r="FZ232" s="59">
        <f t="shared" si="94"/>
        <v>0</v>
      </c>
      <c r="GA232" s="59">
        <f t="shared" si="94"/>
        <v>0</v>
      </c>
      <c r="GB232" s="59">
        <f t="shared" si="94"/>
        <v>0</v>
      </c>
      <c r="GC232" s="59">
        <f t="shared" si="94"/>
        <v>0</v>
      </c>
      <c r="GD232" s="59">
        <f t="shared" si="94"/>
        <v>0</v>
      </c>
      <c r="GE232" s="59">
        <f t="shared" si="94"/>
        <v>0</v>
      </c>
      <c r="GF232" s="59">
        <f t="shared" si="94"/>
        <v>0</v>
      </c>
      <c r="GG232" s="59">
        <f t="shared" si="94"/>
        <v>0</v>
      </c>
      <c r="GH232" s="59">
        <f t="shared" si="94"/>
        <v>0</v>
      </c>
      <c r="GI232" s="59">
        <f t="shared" si="94"/>
        <v>0</v>
      </c>
      <c r="GJ232" s="59">
        <f t="shared" si="94"/>
        <v>0</v>
      </c>
      <c r="GK232" s="59">
        <f t="shared" si="94"/>
        <v>0</v>
      </c>
      <c r="GL232" s="59">
        <f t="shared" ref="GL232:IV232" si="95">SUM(GL233:GL241)</f>
        <v>0</v>
      </c>
      <c r="GM232" s="59">
        <f t="shared" si="95"/>
        <v>0</v>
      </c>
      <c r="GN232" s="59">
        <f t="shared" si="95"/>
        <v>0</v>
      </c>
      <c r="GO232" s="59">
        <f t="shared" si="95"/>
        <v>0</v>
      </c>
      <c r="GP232" s="59">
        <f t="shared" si="95"/>
        <v>0</v>
      </c>
      <c r="GQ232" s="59">
        <f t="shared" si="95"/>
        <v>0</v>
      </c>
      <c r="GR232" s="59">
        <f t="shared" si="95"/>
        <v>0</v>
      </c>
      <c r="GS232" s="59">
        <f t="shared" si="95"/>
        <v>0</v>
      </c>
      <c r="GT232" s="59">
        <f t="shared" si="95"/>
        <v>0</v>
      </c>
      <c r="GU232" s="59">
        <f t="shared" si="95"/>
        <v>0</v>
      </c>
      <c r="GV232" s="59">
        <f t="shared" si="95"/>
        <v>0</v>
      </c>
      <c r="GW232" s="59">
        <f t="shared" si="95"/>
        <v>0</v>
      </c>
      <c r="GX232" s="59">
        <f t="shared" si="95"/>
        <v>0</v>
      </c>
      <c r="GY232" s="59">
        <f t="shared" si="95"/>
        <v>0</v>
      </c>
      <c r="GZ232" s="59">
        <f t="shared" si="95"/>
        <v>0</v>
      </c>
      <c r="HA232" s="59">
        <f t="shared" si="95"/>
        <v>0</v>
      </c>
      <c r="HB232" s="59">
        <f t="shared" si="95"/>
        <v>0</v>
      </c>
      <c r="HC232" s="59">
        <f t="shared" si="95"/>
        <v>0</v>
      </c>
      <c r="HD232" s="59">
        <f t="shared" si="95"/>
        <v>0</v>
      </c>
      <c r="HE232" s="59">
        <f t="shared" si="95"/>
        <v>0</v>
      </c>
      <c r="HF232" s="59">
        <f t="shared" si="95"/>
        <v>0</v>
      </c>
      <c r="HG232" s="59">
        <f t="shared" si="95"/>
        <v>0</v>
      </c>
      <c r="HH232" s="59">
        <f t="shared" si="95"/>
        <v>0</v>
      </c>
      <c r="HI232" s="59">
        <f t="shared" si="95"/>
        <v>0</v>
      </c>
      <c r="HJ232" s="59">
        <f t="shared" si="95"/>
        <v>0</v>
      </c>
      <c r="HK232" s="59">
        <f t="shared" si="95"/>
        <v>0</v>
      </c>
      <c r="HL232" s="59">
        <f t="shared" si="95"/>
        <v>0</v>
      </c>
      <c r="HM232" s="59">
        <f t="shared" si="95"/>
        <v>0</v>
      </c>
      <c r="HN232" s="59">
        <f t="shared" si="95"/>
        <v>0</v>
      </c>
      <c r="HO232" s="59">
        <f t="shared" si="95"/>
        <v>0</v>
      </c>
      <c r="HP232" s="59">
        <f t="shared" si="95"/>
        <v>0</v>
      </c>
      <c r="HQ232" s="59">
        <f t="shared" si="95"/>
        <v>0</v>
      </c>
      <c r="HR232" s="59">
        <f t="shared" si="95"/>
        <v>0</v>
      </c>
      <c r="HS232" s="59">
        <f t="shared" si="95"/>
        <v>0</v>
      </c>
      <c r="HT232" s="59">
        <f t="shared" si="95"/>
        <v>0</v>
      </c>
      <c r="HU232" s="59">
        <f t="shared" si="95"/>
        <v>0</v>
      </c>
      <c r="HV232" s="59">
        <f t="shared" si="95"/>
        <v>0</v>
      </c>
      <c r="HW232" s="59">
        <f t="shared" si="95"/>
        <v>0</v>
      </c>
      <c r="HX232" s="59">
        <f t="shared" si="95"/>
        <v>0</v>
      </c>
      <c r="HY232" s="59">
        <f t="shared" si="95"/>
        <v>0</v>
      </c>
      <c r="HZ232" s="59">
        <f t="shared" si="95"/>
        <v>0</v>
      </c>
      <c r="IA232" s="59">
        <f t="shared" si="95"/>
        <v>0</v>
      </c>
      <c r="IB232" s="59">
        <f t="shared" si="95"/>
        <v>0</v>
      </c>
      <c r="IC232" s="59">
        <f t="shared" si="95"/>
        <v>0</v>
      </c>
      <c r="ID232" s="59">
        <f t="shared" si="95"/>
        <v>0</v>
      </c>
      <c r="IE232" s="59">
        <f t="shared" si="95"/>
        <v>0</v>
      </c>
      <c r="IF232" s="59">
        <f t="shared" si="95"/>
        <v>0</v>
      </c>
      <c r="IG232" s="59">
        <f t="shared" si="95"/>
        <v>0</v>
      </c>
      <c r="IH232" s="59">
        <f t="shared" si="95"/>
        <v>0</v>
      </c>
      <c r="II232" s="59">
        <f t="shared" si="95"/>
        <v>0</v>
      </c>
      <c r="IJ232" s="59">
        <f t="shared" si="95"/>
        <v>0</v>
      </c>
      <c r="IK232" s="59">
        <f t="shared" si="95"/>
        <v>0</v>
      </c>
      <c r="IL232" s="59">
        <f t="shared" si="95"/>
        <v>0</v>
      </c>
      <c r="IM232" s="59">
        <f t="shared" si="95"/>
        <v>0</v>
      </c>
      <c r="IN232" s="59">
        <f t="shared" si="95"/>
        <v>0</v>
      </c>
      <c r="IO232" s="59">
        <f t="shared" si="95"/>
        <v>0</v>
      </c>
      <c r="IP232" s="59">
        <f t="shared" si="95"/>
        <v>0</v>
      </c>
      <c r="IQ232" s="59">
        <f t="shared" si="95"/>
        <v>0</v>
      </c>
      <c r="IR232" s="59">
        <f t="shared" si="95"/>
        <v>0</v>
      </c>
      <c r="IS232" s="59">
        <f t="shared" si="95"/>
        <v>0</v>
      </c>
      <c r="IT232" s="59">
        <f t="shared" si="95"/>
        <v>0</v>
      </c>
      <c r="IU232" s="59">
        <f t="shared" si="95"/>
        <v>0</v>
      </c>
      <c r="IV232" s="59">
        <f t="shared" si="95"/>
        <v>0</v>
      </c>
    </row>
    <row r="233" spans="1:256" s="22" customFormat="1" ht="31.5">
      <c r="A233" s="204" t="s">
        <v>516</v>
      </c>
      <c r="B233" s="88">
        <f t="shared" ref="B233:B241" si="96">SUM(C233:AH233)</f>
        <v>2</v>
      </c>
      <c r="C233" s="108">
        <v>0</v>
      </c>
      <c r="D233" s="108">
        <v>0</v>
      </c>
      <c r="E233" s="108">
        <v>0</v>
      </c>
      <c r="F233" s="108">
        <v>0</v>
      </c>
      <c r="G233" s="108">
        <v>0</v>
      </c>
      <c r="H233" s="108">
        <v>0</v>
      </c>
      <c r="I233" s="108">
        <v>0</v>
      </c>
      <c r="J233" s="108">
        <v>2</v>
      </c>
      <c r="K233" s="108">
        <v>0</v>
      </c>
      <c r="L233" s="108">
        <v>0</v>
      </c>
      <c r="M233" s="108">
        <v>0</v>
      </c>
      <c r="N233" s="108">
        <v>0</v>
      </c>
      <c r="O233" s="108">
        <v>0</v>
      </c>
      <c r="P233" s="108">
        <v>0</v>
      </c>
      <c r="Q233" s="108">
        <v>0</v>
      </c>
      <c r="R233" s="108">
        <v>0</v>
      </c>
      <c r="S233" s="108">
        <v>0</v>
      </c>
      <c r="T233" s="108">
        <v>0</v>
      </c>
      <c r="U233" s="108">
        <v>0</v>
      </c>
      <c r="V233" s="108">
        <v>0</v>
      </c>
      <c r="W233" s="108">
        <v>0</v>
      </c>
      <c r="X233" s="108">
        <v>0</v>
      </c>
      <c r="Y233" s="108">
        <v>0</v>
      </c>
      <c r="Z233" s="108">
        <v>0</v>
      </c>
      <c r="AA233" s="108">
        <v>0</v>
      </c>
      <c r="AB233" s="108">
        <v>0</v>
      </c>
      <c r="AC233" s="108">
        <v>0</v>
      </c>
      <c r="AD233" s="108">
        <v>0</v>
      </c>
      <c r="AE233" s="108">
        <v>0</v>
      </c>
      <c r="AF233" s="108">
        <v>0</v>
      </c>
      <c r="AG233" s="108">
        <v>0</v>
      </c>
      <c r="AH233" s="108">
        <v>0</v>
      </c>
      <c r="AI233" s="1"/>
    </row>
    <row r="234" spans="1:256" s="22" customFormat="1">
      <c r="A234" s="204" t="s">
        <v>217</v>
      </c>
      <c r="B234" s="88">
        <f t="shared" si="96"/>
        <v>1</v>
      </c>
      <c r="C234" s="108">
        <v>0</v>
      </c>
      <c r="D234" s="108">
        <v>0</v>
      </c>
      <c r="E234" s="108">
        <v>0</v>
      </c>
      <c r="F234" s="108">
        <v>0</v>
      </c>
      <c r="G234" s="108">
        <v>0</v>
      </c>
      <c r="H234" s="108">
        <v>0</v>
      </c>
      <c r="I234" s="108">
        <v>0</v>
      </c>
      <c r="J234" s="108">
        <v>1</v>
      </c>
      <c r="K234" s="108">
        <v>0</v>
      </c>
      <c r="L234" s="108">
        <v>0</v>
      </c>
      <c r="M234" s="108">
        <v>0</v>
      </c>
      <c r="N234" s="108">
        <v>0</v>
      </c>
      <c r="O234" s="108">
        <v>0</v>
      </c>
      <c r="P234" s="108">
        <v>0</v>
      </c>
      <c r="Q234" s="108">
        <v>0</v>
      </c>
      <c r="R234" s="108">
        <v>0</v>
      </c>
      <c r="S234" s="108">
        <v>0</v>
      </c>
      <c r="T234" s="108">
        <v>0</v>
      </c>
      <c r="U234" s="108">
        <v>0</v>
      </c>
      <c r="V234" s="108">
        <v>0</v>
      </c>
      <c r="W234" s="108">
        <v>0</v>
      </c>
      <c r="X234" s="108">
        <v>0</v>
      </c>
      <c r="Y234" s="108">
        <v>0</v>
      </c>
      <c r="Z234" s="108">
        <v>0</v>
      </c>
      <c r="AA234" s="108">
        <v>0</v>
      </c>
      <c r="AB234" s="108">
        <v>0</v>
      </c>
      <c r="AC234" s="108">
        <v>0</v>
      </c>
      <c r="AD234" s="108">
        <v>0</v>
      </c>
      <c r="AE234" s="108">
        <v>0</v>
      </c>
      <c r="AF234" s="108">
        <v>0</v>
      </c>
      <c r="AG234" s="108">
        <v>0</v>
      </c>
      <c r="AH234" s="108">
        <v>0</v>
      </c>
      <c r="AI234" s="1"/>
    </row>
    <row r="235" spans="1:256" s="22" customFormat="1" ht="31.5">
      <c r="A235" s="204" t="s">
        <v>517</v>
      </c>
      <c r="B235" s="88">
        <f t="shared" si="96"/>
        <v>2</v>
      </c>
      <c r="C235" s="108">
        <v>0</v>
      </c>
      <c r="D235" s="108">
        <v>0</v>
      </c>
      <c r="E235" s="108">
        <v>0</v>
      </c>
      <c r="F235" s="108">
        <v>0</v>
      </c>
      <c r="G235" s="108">
        <v>0</v>
      </c>
      <c r="H235" s="108">
        <v>0</v>
      </c>
      <c r="I235" s="108">
        <v>0</v>
      </c>
      <c r="J235" s="108">
        <v>2</v>
      </c>
      <c r="K235" s="108">
        <v>0</v>
      </c>
      <c r="L235" s="108">
        <v>0</v>
      </c>
      <c r="M235" s="108">
        <v>0</v>
      </c>
      <c r="N235" s="108">
        <v>0</v>
      </c>
      <c r="O235" s="108">
        <v>0</v>
      </c>
      <c r="P235" s="108">
        <v>0</v>
      </c>
      <c r="Q235" s="108">
        <v>0</v>
      </c>
      <c r="R235" s="108">
        <v>0</v>
      </c>
      <c r="S235" s="108">
        <v>0</v>
      </c>
      <c r="T235" s="108">
        <v>0</v>
      </c>
      <c r="U235" s="108">
        <v>0</v>
      </c>
      <c r="V235" s="108">
        <v>0</v>
      </c>
      <c r="W235" s="108">
        <v>0</v>
      </c>
      <c r="X235" s="108">
        <v>0</v>
      </c>
      <c r="Y235" s="108">
        <v>0</v>
      </c>
      <c r="Z235" s="108">
        <v>0</v>
      </c>
      <c r="AA235" s="108">
        <v>0</v>
      </c>
      <c r="AB235" s="108">
        <v>0</v>
      </c>
      <c r="AC235" s="108">
        <v>0</v>
      </c>
      <c r="AD235" s="108">
        <v>0</v>
      </c>
      <c r="AE235" s="108">
        <v>0</v>
      </c>
      <c r="AF235" s="108">
        <v>0</v>
      </c>
      <c r="AG235" s="108">
        <v>0</v>
      </c>
      <c r="AH235" s="108">
        <v>0</v>
      </c>
      <c r="AI235" s="1"/>
    </row>
    <row r="236" spans="1:256" s="22" customFormat="1">
      <c r="A236" s="204" t="s">
        <v>518</v>
      </c>
      <c r="B236" s="88">
        <f t="shared" si="96"/>
        <v>3</v>
      </c>
      <c r="C236" s="108">
        <v>0</v>
      </c>
      <c r="D236" s="108">
        <v>0</v>
      </c>
      <c r="E236" s="108">
        <v>0</v>
      </c>
      <c r="F236" s="108">
        <v>0</v>
      </c>
      <c r="G236" s="108">
        <v>0</v>
      </c>
      <c r="H236" s="108">
        <v>0</v>
      </c>
      <c r="I236" s="108">
        <v>0</v>
      </c>
      <c r="J236" s="108">
        <v>2</v>
      </c>
      <c r="K236" s="108">
        <v>0</v>
      </c>
      <c r="L236" s="108">
        <v>0</v>
      </c>
      <c r="M236" s="108">
        <v>0</v>
      </c>
      <c r="N236" s="108">
        <v>0</v>
      </c>
      <c r="O236" s="108">
        <v>0</v>
      </c>
      <c r="P236" s="108">
        <v>0</v>
      </c>
      <c r="Q236" s="108">
        <v>0</v>
      </c>
      <c r="R236" s="108">
        <v>0</v>
      </c>
      <c r="S236" s="108">
        <v>0</v>
      </c>
      <c r="T236" s="108">
        <v>0</v>
      </c>
      <c r="U236" s="108">
        <v>0</v>
      </c>
      <c r="V236" s="108">
        <v>0</v>
      </c>
      <c r="W236" s="108">
        <v>0</v>
      </c>
      <c r="X236" s="108">
        <v>0</v>
      </c>
      <c r="Y236" s="108">
        <v>1</v>
      </c>
      <c r="Z236" s="108">
        <v>0</v>
      </c>
      <c r="AA236" s="108">
        <v>0</v>
      </c>
      <c r="AB236" s="108">
        <v>0</v>
      </c>
      <c r="AC236" s="108">
        <v>0</v>
      </c>
      <c r="AD236" s="108">
        <v>0</v>
      </c>
      <c r="AE236" s="108">
        <v>0</v>
      </c>
      <c r="AF236" s="108">
        <v>0</v>
      </c>
      <c r="AG236" s="108">
        <v>0</v>
      </c>
      <c r="AH236" s="108">
        <v>0</v>
      </c>
      <c r="AI236" s="1"/>
    </row>
    <row r="237" spans="1:256" s="22" customFormat="1">
      <c r="A237" s="204" t="s">
        <v>316</v>
      </c>
      <c r="B237" s="88">
        <f t="shared" si="96"/>
        <v>1</v>
      </c>
      <c r="C237" s="108">
        <v>0</v>
      </c>
      <c r="D237" s="108">
        <v>0</v>
      </c>
      <c r="E237" s="108">
        <v>0</v>
      </c>
      <c r="F237" s="108">
        <v>0</v>
      </c>
      <c r="G237" s="108">
        <v>0</v>
      </c>
      <c r="H237" s="108">
        <v>0</v>
      </c>
      <c r="I237" s="108">
        <v>0</v>
      </c>
      <c r="J237" s="108">
        <v>1</v>
      </c>
      <c r="K237" s="108">
        <v>0</v>
      </c>
      <c r="L237" s="108">
        <v>0</v>
      </c>
      <c r="M237" s="108">
        <v>0</v>
      </c>
      <c r="N237" s="108">
        <v>0</v>
      </c>
      <c r="O237" s="108">
        <v>0</v>
      </c>
      <c r="P237" s="108">
        <v>0</v>
      </c>
      <c r="Q237" s="108">
        <v>0</v>
      </c>
      <c r="R237" s="108">
        <v>0</v>
      </c>
      <c r="S237" s="108">
        <v>0</v>
      </c>
      <c r="T237" s="108">
        <v>0</v>
      </c>
      <c r="U237" s="108">
        <v>0</v>
      </c>
      <c r="V237" s="108">
        <v>0</v>
      </c>
      <c r="W237" s="108">
        <v>0</v>
      </c>
      <c r="X237" s="108">
        <v>0</v>
      </c>
      <c r="Y237" s="108">
        <v>0</v>
      </c>
      <c r="Z237" s="108">
        <v>0</v>
      </c>
      <c r="AA237" s="108">
        <v>0</v>
      </c>
      <c r="AB237" s="108">
        <v>0</v>
      </c>
      <c r="AC237" s="108">
        <v>0</v>
      </c>
      <c r="AD237" s="108">
        <v>0</v>
      </c>
      <c r="AE237" s="108">
        <v>0</v>
      </c>
      <c r="AF237" s="108">
        <v>0</v>
      </c>
      <c r="AG237" s="108">
        <v>0</v>
      </c>
      <c r="AH237" s="108">
        <v>0</v>
      </c>
      <c r="AI237" s="1"/>
    </row>
    <row r="238" spans="1:256" s="22" customFormat="1" ht="31.5">
      <c r="A238" s="204" t="s">
        <v>519</v>
      </c>
      <c r="B238" s="88">
        <f t="shared" si="96"/>
        <v>1</v>
      </c>
      <c r="C238" s="108">
        <v>1</v>
      </c>
      <c r="D238" s="108">
        <v>0</v>
      </c>
      <c r="E238" s="108">
        <v>0</v>
      </c>
      <c r="F238" s="108">
        <v>0</v>
      </c>
      <c r="G238" s="108">
        <v>0</v>
      </c>
      <c r="H238" s="108">
        <v>0</v>
      </c>
      <c r="I238" s="108">
        <v>0</v>
      </c>
      <c r="J238" s="108">
        <v>0</v>
      </c>
      <c r="K238" s="108">
        <v>0</v>
      </c>
      <c r="L238" s="108">
        <v>0</v>
      </c>
      <c r="M238" s="108">
        <v>0</v>
      </c>
      <c r="N238" s="108">
        <v>0</v>
      </c>
      <c r="O238" s="108">
        <v>0</v>
      </c>
      <c r="P238" s="108">
        <v>0</v>
      </c>
      <c r="Q238" s="108">
        <v>0</v>
      </c>
      <c r="R238" s="108">
        <v>0</v>
      </c>
      <c r="S238" s="108">
        <v>0</v>
      </c>
      <c r="T238" s="108">
        <v>0</v>
      </c>
      <c r="U238" s="108">
        <v>0</v>
      </c>
      <c r="V238" s="108">
        <v>0</v>
      </c>
      <c r="W238" s="108">
        <v>0</v>
      </c>
      <c r="X238" s="108">
        <v>0</v>
      </c>
      <c r="Y238" s="108">
        <v>0</v>
      </c>
      <c r="Z238" s="108">
        <v>0</v>
      </c>
      <c r="AA238" s="108">
        <v>0</v>
      </c>
      <c r="AB238" s="108">
        <v>0</v>
      </c>
      <c r="AC238" s="108">
        <v>0</v>
      </c>
      <c r="AD238" s="108">
        <v>0</v>
      </c>
      <c r="AE238" s="108">
        <v>0</v>
      </c>
      <c r="AF238" s="108">
        <v>0</v>
      </c>
      <c r="AG238" s="108">
        <v>0</v>
      </c>
      <c r="AH238" s="108">
        <v>0</v>
      </c>
      <c r="AI238" s="1"/>
    </row>
    <row r="239" spans="1:256" s="22" customFormat="1" ht="31.5">
      <c r="A239" s="204" t="s">
        <v>520</v>
      </c>
      <c r="B239" s="88">
        <f t="shared" si="96"/>
        <v>3</v>
      </c>
      <c r="C239" s="137">
        <v>0</v>
      </c>
      <c r="D239" s="137">
        <v>0</v>
      </c>
      <c r="E239" s="137">
        <v>0</v>
      </c>
      <c r="F239" s="137">
        <v>0</v>
      </c>
      <c r="G239" s="137">
        <v>0</v>
      </c>
      <c r="H239" s="137">
        <v>0</v>
      </c>
      <c r="I239" s="137">
        <v>0</v>
      </c>
      <c r="J239" s="137">
        <v>1</v>
      </c>
      <c r="K239" s="137">
        <v>0</v>
      </c>
      <c r="L239" s="137">
        <v>0</v>
      </c>
      <c r="M239" s="137">
        <v>0</v>
      </c>
      <c r="N239" s="137">
        <v>0</v>
      </c>
      <c r="O239" s="137">
        <v>0</v>
      </c>
      <c r="P239" s="137">
        <v>0</v>
      </c>
      <c r="Q239" s="137">
        <v>0</v>
      </c>
      <c r="R239" s="137">
        <v>0</v>
      </c>
      <c r="S239" s="137">
        <v>0</v>
      </c>
      <c r="T239" s="137">
        <v>0</v>
      </c>
      <c r="U239" s="137">
        <v>0</v>
      </c>
      <c r="V239" s="137">
        <v>0</v>
      </c>
      <c r="W239" s="137">
        <v>0</v>
      </c>
      <c r="X239" s="137">
        <v>0</v>
      </c>
      <c r="Y239" s="137">
        <v>2</v>
      </c>
      <c r="Z239" s="137">
        <v>0</v>
      </c>
      <c r="AA239" s="137">
        <v>0</v>
      </c>
      <c r="AB239" s="137">
        <v>0</v>
      </c>
      <c r="AC239" s="137">
        <v>0</v>
      </c>
      <c r="AD239" s="137">
        <v>0</v>
      </c>
      <c r="AE239" s="137">
        <v>0</v>
      </c>
      <c r="AF239" s="137">
        <v>0</v>
      </c>
      <c r="AG239" s="137">
        <v>0</v>
      </c>
      <c r="AH239" s="137">
        <v>0</v>
      </c>
      <c r="AI239" s="1"/>
    </row>
    <row r="240" spans="1:256" s="22" customFormat="1">
      <c r="A240" s="204" t="s">
        <v>521</v>
      </c>
      <c r="B240" s="88">
        <f t="shared" si="96"/>
        <v>9</v>
      </c>
      <c r="C240" s="168">
        <v>0</v>
      </c>
      <c r="D240" s="168">
        <v>0</v>
      </c>
      <c r="E240" s="168">
        <v>0</v>
      </c>
      <c r="F240" s="168">
        <v>0</v>
      </c>
      <c r="G240" s="168">
        <v>0</v>
      </c>
      <c r="H240" s="168">
        <v>0</v>
      </c>
      <c r="I240" s="168">
        <v>0</v>
      </c>
      <c r="J240" s="168">
        <v>9</v>
      </c>
      <c r="K240" s="168">
        <v>0</v>
      </c>
      <c r="L240" s="168">
        <v>0</v>
      </c>
      <c r="M240" s="168">
        <v>0</v>
      </c>
      <c r="N240" s="168">
        <v>0</v>
      </c>
      <c r="O240" s="168">
        <v>0</v>
      </c>
      <c r="P240" s="168">
        <v>0</v>
      </c>
      <c r="Q240" s="168">
        <v>0</v>
      </c>
      <c r="R240" s="168">
        <v>0</v>
      </c>
      <c r="S240" s="168">
        <v>0</v>
      </c>
      <c r="T240" s="168">
        <v>0</v>
      </c>
      <c r="U240" s="168">
        <v>0</v>
      </c>
      <c r="V240" s="168">
        <v>0</v>
      </c>
      <c r="W240" s="168">
        <v>0</v>
      </c>
      <c r="X240" s="168">
        <v>0</v>
      </c>
      <c r="Y240" s="168">
        <v>0</v>
      </c>
      <c r="Z240" s="168">
        <v>0</v>
      </c>
      <c r="AA240" s="168">
        <v>0</v>
      </c>
      <c r="AB240" s="168">
        <v>0</v>
      </c>
      <c r="AC240" s="168">
        <v>0</v>
      </c>
      <c r="AD240" s="168">
        <v>0</v>
      </c>
      <c r="AE240" s="168">
        <v>0</v>
      </c>
      <c r="AF240" s="168">
        <v>0</v>
      </c>
      <c r="AG240" s="168">
        <v>0</v>
      </c>
      <c r="AH240" s="168">
        <v>0</v>
      </c>
      <c r="AI240" s="1"/>
    </row>
    <row r="241" spans="1:256" s="22" customFormat="1">
      <c r="A241" s="204" t="s">
        <v>342</v>
      </c>
      <c r="B241" s="88">
        <f t="shared" si="96"/>
        <v>9</v>
      </c>
      <c r="C241" s="137">
        <v>0</v>
      </c>
      <c r="D241" s="137">
        <v>0</v>
      </c>
      <c r="E241" s="137">
        <v>0</v>
      </c>
      <c r="F241" s="137">
        <v>0</v>
      </c>
      <c r="G241" s="137">
        <v>0</v>
      </c>
      <c r="H241" s="137">
        <v>0</v>
      </c>
      <c r="I241" s="137">
        <v>0</v>
      </c>
      <c r="J241" s="137">
        <v>7</v>
      </c>
      <c r="K241" s="137">
        <v>0</v>
      </c>
      <c r="L241" s="137">
        <v>0</v>
      </c>
      <c r="M241" s="137">
        <v>0</v>
      </c>
      <c r="N241" s="137">
        <v>0</v>
      </c>
      <c r="O241" s="137">
        <v>0</v>
      </c>
      <c r="P241" s="137">
        <v>0</v>
      </c>
      <c r="Q241" s="137">
        <v>0</v>
      </c>
      <c r="R241" s="137">
        <v>0</v>
      </c>
      <c r="S241" s="137">
        <v>0</v>
      </c>
      <c r="T241" s="137">
        <v>0</v>
      </c>
      <c r="U241" s="137">
        <v>0</v>
      </c>
      <c r="V241" s="137">
        <v>0</v>
      </c>
      <c r="W241" s="137">
        <v>0</v>
      </c>
      <c r="X241" s="137">
        <v>0</v>
      </c>
      <c r="Y241" s="137">
        <v>2</v>
      </c>
      <c r="Z241" s="137">
        <v>0</v>
      </c>
      <c r="AA241" s="137">
        <v>0</v>
      </c>
      <c r="AB241" s="137">
        <v>0</v>
      </c>
      <c r="AC241" s="137">
        <v>0</v>
      </c>
      <c r="AD241" s="137">
        <v>0</v>
      </c>
      <c r="AE241" s="137">
        <v>0</v>
      </c>
      <c r="AF241" s="137">
        <v>0</v>
      </c>
      <c r="AG241" s="137">
        <v>0</v>
      </c>
      <c r="AH241" s="137">
        <v>0</v>
      </c>
      <c r="AI241" s="1"/>
    </row>
    <row r="242" spans="1:256" s="22" customFormat="1">
      <c r="A242" s="204"/>
      <c r="B242" s="88"/>
      <c r="C242" s="88"/>
      <c r="D242" s="88"/>
      <c r="E242" s="88"/>
      <c r="F242" s="88"/>
      <c r="G242" s="88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88"/>
      <c r="AB242" s="88"/>
      <c r="AC242" s="88"/>
      <c r="AD242" s="88"/>
      <c r="AE242" s="88"/>
      <c r="AF242" s="88"/>
      <c r="AG242" s="88"/>
      <c r="AH242" s="88"/>
      <c r="AI242" s="1"/>
    </row>
    <row r="243" spans="1:256" s="22" customFormat="1">
      <c r="A243" s="203" t="s">
        <v>260</v>
      </c>
      <c r="B243" s="88">
        <f t="shared" ref="B243:BM243" si="97">SUM(B244:B245)</f>
        <v>6</v>
      </c>
      <c r="C243" s="88">
        <f t="shared" si="97"/>
        <v>0</v>
      </c>
      <c r="D243" s="88">
        <f t="shared" si="97"/>
        <v>0</v>
      </c>
      <c r="E243" s="88">
        <f t="shared" si="97"/>
        <v>0</v>
      </c>
      <c r="F243" s="88">
        <f t="shared" si="97"/>
        <v>0</v>
      </c>
      <c r="G243" s="88">
        <f t="shared" si="97"/>
        <v>0</v>
      </c>
      <c r="H243" s="88">
        <f t="shared" si="97"/>
        <v>0</v>
      </c>
      <c r="I243" s="88">
        <f t="shared" si="97"/>
        <v>0</v>
      </c>
      <c r="J243" s="88">
        <f t="shared" si="97"/>
        <v>6</v>
      </c>
      <c r="K243" s="88">
        <f t="shared" si="97"/>
        <v>0</v>
      </c>
      <c r="L243" s="88">
        <f t="shared" si="97"/>
        <v>0</v>
      </c>
      <c r="M243" s="88">
        <f t="shared" si="97"/>
        <v>0</v>
      </c>
      <c r="N243" s="88">
        <f t="shared" si="97"/>
        <v>0</v>
      </c>
      <c r="O243" s="88">
        <f t="shared" si="97"/>
        <v>0</v>
      </c>
      <c r="P243" s="88">
        <f t="shared" si="97"/>
        <v>0</v>
      </c>
      <c r="Q243" s="88">
        <f t="shared" si="97"/>
        <v>0</v>
      </c>
      <c r="R243" s="88">
        <f t="shared" si="97"/>
        <v>0</v>
      </c>
      <c r="S243" s="88">
        <f t="shared" si="97"/>
        <v>0</v>
      </c>
      <c r="T243" s="88">
        <f t="shared" si="97"/>
        <v>0</v>
      </c>
      <c r="U243" s="88">
        <f t="shared" si="97"/>
        <v>0</v>
      </c>
      <c r="V243" s="88">
        <f t="shared" si="97"/>
        <v>0</v>
      </c>
      <c r="W243" s="88">
        <f t="shared" si="97"/>
        <v>0</v>
      </c>
      <c r="X243" s="88">
        <f t="shared" si="97"/>
        <v>0</v>
      </c>
      <c r="Y243" s="88">
        <f t="shared" si="97"/>
        <v>0</v>
      </c>
      <c r="Z243" s="88">
        <f t="shared" si="97"/>
        <v>0</v>
      </c>
      <c r="AA243" s="88">
        <f t="shared" si="97"/>
        <v>0</v>
      </c>
      <c r="AB243" s="88">
        <f t="shared" si="97"/>
        <v>0</v>
      </c>
      <c r="AC243" s="88">
        <f t="shared" si="97"/>
        <v>0</v>
      </c>
      <c r="AD243" s="88">
        <f t="shared" si="97"/>
        <v>0</v>
      </c>
      <c r="AE243" s="88">
        <f t="shared" si="97"/>
        <v>0</v>
      </c>
      <c r="AF243" s="88">
        <f t="shared" si="97"/>
        <v>0</v>
      </c>
      <c r="AG243" s="88">
        <f t="shared" si="97"/>
        <v>0</v>
      </c>
      <c r="AH243" s="88">
        <f t="shared" si="97"/>
        <v>0</v>
      </c>
      <c r="AI243" s="172">
        <f t="shared" si="97"/>
        <v>0</v>
      </c>
      <c r="AJ243" s="59">
        <f t="shared" si="97"/>
        <v>0</v>
      </c>
      <c r="AK243" s="59">
        <f t="shared" si="97"/>
        <v>0</v>
      </c>
      <c r="AL243" s="59">
        <f t="shared" si="97"/>
        <v>0</v>
      </c>
      <c r="AM243" s="59">
        <f t="shared" si="97"/>
        <v>0</v>
      </c>
      <c r="AN243" s="59">
        <f t="shared" si="97"/>
        <v>0</v>
      </c>
      <c r="AO243" s="59">
        <f t="shared" si="97"/>
        <v>0</v>
      </c>
      <c r="AP243" s="59">
        <f t="shared" si="97"/>
        <v>0</v>
      </c>
      <c r="AQ243" s="59">
        <f t="shared" si="97"/>
        <v>0</v>
      </c>
      <c r="AR243" s="59">
        <f t="shared" si="97"/>
        <v>0</v>
      </c>
      <c r="AS243" s="59">
        <f t="shared" si="97"/>
        <v>0</v>
      </c>
      <c r="AT243" s="59">
        <f t="shared" si="97"/>
        <v>0</v>
      </c>
      <c r="AU243" s="59">
        <f t="shared" si="97"/>
        <v>0</v>
      </c>
      <c r="AV243" s="59">
        <f t="shared" si="97"/>
        <v>0</v>
      </c>
      <c r="AW243" s="59">
        <f t="shared" si="97"/>
        <v>0</v>
      </c>
      <c r="AX243" s="59">
        <f t="shared" si="97"/>
        <v>0</v>
      </c>
      <c r="AY243" s="59">
        <f t="shared" si="97"/>
        <v>0</v>
      </c>
      <c r="AZ243" s="59">
        <f t="shared" si="97"/>
        <v>0</v>
      </c>
      <c r="BA243" s="59">
        <f t="shared" si="97"/>
        <v>0</v>
      </c>
      <c r="BB243" s="59">
        <f t="shared" si="97"/>
        <v>0</v>
      </c>
      <c r="BC243" s="59">
        <f t="shared" si="97"/>
        <v>0</v>
      </c>
      <c r="BD243" s="59">
        <f t="shared" si="97"/>
        <v>0</v>
      </c>
      <c r="BE243" s="59">
        <f t="shared" si="97"/>
        <v>0</v>
      </c>
      <c r="BF243" s="59">
        <f t="shared" si="97"/>
        <v>0</v>
      </c>
      <c r="BG243" s="59">
        <f t="shared" si="97"/>
        <v>0</v>
      </c>
      <c r="BH243" s="59">
        <f t="shared" si="97"/>
        <v>0</v>
      </c>
      <c r="BI243" s="59">
        <f t="shared" si="97"/>
        <v>0</v>
      </c>
      <c r="BJ243" s="59">
        <f t="shared" si="97"/>
        <v>0</v>
      </c>
      <c r="BK243" s="59">
        <f t="shared" si="97"/>
        <v>0</v>
      </c>
      <c r="BL243" s="59">
        <f t="shared" si="97"/>
        <v>0</v>
      </c>
      <c r="BM243" s="59">
        <f t="shared" si="97"/>
        <v>0</v>
      </c>
      <c r="BN243" s="59">
        <f t="shared" ref="BN243:DY243" si="98">SUM(BN244:BN245)</f>
        <v>0</v>
      </c>
      <c r="BO243" s="59">
        <f t="shared" si="98"/>
        <v>0</v>
      </c>
      <c r="BP243" s="59">
        <f t="shared" si="98"/>
        <v>0</v>
      </c>
      <c r="BQ243" s="59">
        <f t="shared" si="98"/>
        <v>0</v>
      </c>
      <c r="BR243" s="59">
        <f t="shared" si="98"/>
        <v>0</v>
      </c>
      <c r="BS243" s="59">
        <f t="shared" si="98"/>
        <v>0</v>
      </c>
      <c r="BT243" s="59">
        <f t="shared" si="98"/>
        <v>0</v>
      </c>
      <c r="BU243" s="59">
        <f t="shared" si="98"/>
        <v>0</v>
      </c>
      <c r="BV243" s="59">
        <f t="shared" si="98"/>
        <v>0</v>
      </c>
      <c r="BW243" s="59">
        <f t="shared" si="98"/>
        <v>0</v>
      </c>
      <c r="BX243" s="59">
        <f t="shared" si="98"/>
        <v>0</v>
      </c>
      <c r="BY243" s="59">
        <f t="shared" si="98"/>
        <v>0</v>
      </c>
      <c r="BZ243" s="59">
        <f t="shared" si="98"/>
        <v>0</v>
      </c>
      <c r="CA243" s="59">
        <f t="shared" si="98"/>
        <v>0</v>
      </c>
      <c r="CB243" s="59">
        <f t="shared" si="98"/>
        <v>0</v>
      </c>
      <c r="CC243" s="59">
        <f t="shared" si="98"/>
        <v>0</v>
      </c>
      <c r="CD243" s="59">
        <f t="shared" si="98"/>
        <v>0</v>
      </c>
      <c r="CE243" s="59">
        <f t="shared" si="98"/>
        <v>0</v>
      </c>
      <c r="CF243" s="59">
        <f t="shared" si="98"/>
        <v>0</v>
      </c>
      <c r="CG243" s="59">
        <f t="shared" si="98"/>
        <v>0</v>
      </c>
      <c r="CH243" s="59">
        <f t="shared" si="98"/>
        <v>0</v>
      </c>
      <c r="CI243" s="59">
        <f t="shared" si="98"/>
        <v>0</v>
      </c>
      <c r="CJ243" s="59">
        <f t="shared" si="98"/>
        <v>0</v>
      </c>
      <c r="CK243" s="59">
        <f t="shared" si="98"/>
        <v>0</v>
      </c>
      <c r="CL243" s="59">
        <f t="shared" si="98"/>
        <v>0</v>
      </c>
      <c r="CM243" s="59">
        <f t="shared" si="98"/>
        <v>0</v>
      </c>
      <c r="CN243" s="59">
        <f t="shared" si="98"/>
        <v>0</v>
      </c>
      <c r="CO243" s="59">
        <f t="shared" si="98"/>
        <v>0</v>
      </c>
      <c r="CP243" s="59">
        <f t="shared" si="98"/>
        <v>0</v>
      </c>
      <c r="CQ243" s="59">
        <f t="shared" si="98"/>
        <v>0</v>
      </c>
      <c r="CR243" s="59">
        <f t="shared" si="98"/>
        <v>0</v>
      </c>
      <c r="CS243" s="59">
        <f t="shared" si="98"/>
        <v>0</v>
      </c>
      <c r="CT243" s="59">
        <f t="shared" si="98"/>
        <v>0</v>
      </c>
      <c r="CU243" s="59">
        <f t="shared" si="98"/>
        <v>0</v>
      </c>
      <c r="CV243" s="59">
        <f t="shared" si="98"/>
        <v>0</v>
      </c>
      <c r="CW243" s="59">
        <f t="shared" si="98"/>
        <v>0</v>
      </c>
      <c r="CX243" s="59">
        <f t="shared" si="98"/>
        <v>0</v>
      </c>
      <c r="CY243" s="59">
        <f t="shared" si="98"/>
        <v>0</v>
      </c>
      <c r="CZ243" s="59">
        <f t="shared" si="98"/>
        <v>0</v>
      </c>
      <c r="DA243" s="59">
        <f t="shared" si="98"/>
        <v>0</v>
      </c>
      <c r="DB243" s="59">
        <f t="shared" si="98"/>
        <v>0</v>
      </c>
      <c r="DC243" s="59">
        <f t="shared" si="98"/>
        <v>0</v>
      </c>
      <c r="DD243" s="59">
        <f t="shared" si="98"/>
        <v>0</v>
      </c>
      <c r="DE243" s="59">
        <f t="shared" si="98"/>
        <v>0</v>
      </c>
      <c r="DF243" s="59">
        <f t="shared" si="98"/>
        <v>0</v>
      </c>
      <c r="DG243" s="59">
        <f t="shared" si="98"/>
        <v>0</v>
      </c>
      <c r="DH243" s="59">
        <f t="shared" si="98"/>
        <v>0</v>
      </c>
      <c r="DI243" s="59">
        <f t="shared" si="98"/>
        <v>0</v>
      </c>
      <c r="DJ243" s="59">
        <f t="shared" si="98"/>
        <v>0</v>
      </c>
      <c r="DK243" s="59">
        <f t="shared" si="98"/>
        <v>0</v>
      </c>
      <c r="DL243" s="59">
        <f t="shared" si="98"/>
        <v>0</v>
      </c>
      <c r="DM243" s="59">
        <f t="shared" si="98"/>
        <v>0</v>
      </c>
      <c r="DN243" s="59">
        <f t="shared" si="98"/>
        <v>0</v>
      </c>
      <c r="DO243" s="59">
        <f t="shared" si="98"/>
        <v>0</v>
      </c>
      <c r="DP243" s="59">
        <f t="shared" si="98"/>
        <v>0</v>
      </c>
      <c r="DQ243" s="59">
        <f t="shared" si="98"/>
        <v>0</v>
      </c>
      <c r="DR243" s="59">
        <f t="shared" si="98"/>
        <v>0</v>
      </c>
      <c r="DS243" s="59">
        <f t="shared" si="98"/>
        <v>0</v>
      </c>
      <c r="DT243" s="59">
        <f t="shared" si="98"/>
        <v>0</v>
      </c>
      <c r="DU243" s="59">
        <f t="shared" si="98"/>
        <v>0</v>
      </c>
      <c r="DV243" s="59">
        <f t="shared" si="98"/>
        <v>0</v>
      </c>
      <c r="DW243" s="59">
        <f t="shared" si="98"/>
        <v>0</v>
      </c>
      <c r="DX243" s="59">
        <f t="shared" si="98"/>
        <v>0</v>
      </c>
      <c r="DY243" s="59">
        <f t="shared" si="98"/>
        <v>0</v>
      </c>
      <c r="DZ243" s="59">
        <f t="shared" ref="DZ243:GK243" si="99">SUM(DZ244:DZ245)</f>
        <v>0</v>
      </c>
      <c r="EA243" s="59">
        <f t="shared" si="99"/>
        <v>0</v>
      </c>
      <c r="EB243" s="59">
        <f t="shared" si="99"/>
        <v>0</v>
      </c>
      <c r="EC243" s="59">
        <f t="shared" si="99"/>
        <v>0</v>
      </c>
      <c r="ED243" s="59">
        <f t="shared" si="99"/>
        <v>0</v>
      </c>
      <c r="EE243" s="59">
        <f t="shared" si="99"/>
        <v>0</v>
      </c>
      <c r="EF243" s="59">
        <f t="shared" si="99"/>
        <v>0</v>
      </c>
      <c r="EG243" s="59">
        <f t="shared" si="99"/>
        <v>0</v>
      </c>
      <c r="EH243" s="59">
        <f t="shared" si="99"/>
        <v>0</v>
      </c>
      <c r="EI243" s="59">
        <f t="shared" si="99"/>
        <v>0</v>
      </c>
      <c r="EJ243" s="59">
        <f t="shared" si="99"/>
        <v>0</v>
      </c>
      <c r="EK243" s="59">
        <f t="shared" si="99"/>
        <v>0</v>
      </c>
      <c r="EL243" s="59">
        <f t="shared" si="99"/>
        <v>0</v>
      </c>
      <c r="EM243" s="59">
        <f t="shared" si="99"/>
        <v>0</v>
      </c>
      <c r="EN243" s="59">
        <f t="shared" si="99"/>
        <v>0</v>
      </c>
      <c r="EO243" s="59">
        <f t="shared" si="99"/>
        <v>0</v>
      </c>
      <c r="EP243" s="59">
        <f t="shared" si="99"/>
        <v>0</v>
      </c>
      <c r="EQ243" s="59">
        <f t="shared" si="99"/>
        <v>0</v>
      </c>
      <c r="ER243" s="59">
        <f t="shared" si="99"/>
        <v>0</v>
      </c>
      <c r="ES243" s="59">
        <f t="shared" si="99"/>
        <v>0</v>
      </c>
      <c r="ET243" s="59">
        <f t="shared" si="99"/>
        <v>0</v>
      </c>
      <c r="EU243" s="59">
        <f t="shared" si="99"/>
        <v>0</v>
      </c>
      <c r="EV243" s="59">
        <f t="shared" si="99"/>
        <v>0</v>
      </c>
      <c r="EW243" s="59">
        <f t="shared" si="99"/>
        <v>0</v>
      </c>
      <c r="EX243" s="59">
        <f t="shared" si="99"/>
        <v>0</v>
      </c>
      <c r="EY243" s="59">
        <f t="shared" si="99"/>
        <v>0</v>
      </c>
      <c r="EZ243" s="59">
        <f t="shared" si="99"/>
        <v>0</v>
      </c>
      <c r="FA243" s="59">
        <f t="shared" si="99"/>
        <v>0</v>
      </c>
      <c r="FB243" s="59">
        <f t="shared" si="99"/>
        <v>0</v>
      </c>
      <c r="FC243" s="59">
        <f t="shared" si="99"/>
        <v>0</v>
      </c>
      <c r="FD243" s="59">
        <f t="shared" si="99"/>
        <v>0</v>
      </c>
      <c r="FE243" s="59">
        <f t="shared" si="99"/>
        <v>0</v>
      </c>
      <c r="FF243" s="59">
        <f t="shared" si="99"/>
        <v>0</v>
      </c>
      <c r="FG243" s="59">
        <f t="shared" si="99"/>
        <v>0</v>
      </c>
      <c r="FH243" s="59">
        <f t="shared" si="99"/>
        <v>0</v>
      </c>
      <c r="FI243" s="59">
        <f t="shared" si="99"/>
        <v>0</v>
      </c>
      <c r="FJ243" s="59">
        <f t="shared" si="99"/>
        <v>0</v>
      </c>
      <c r="FK243" s="59">
        <f t="shared" si="99"/>
        <v>0</v>
      </c>
      <c r="FL243" s="59">
        <f t="shared" si="99"/>
        <v>0</v>
      </c>
      <c r="FM243" s="59">
        <f t="shared" si="99"/>
        <v>0</v>
      </c>
      <c r="FN243" s="59">
        <f t="shared" si="99"/>
        <v>0</v>
      </c>
      <c r="FO243" s="59">
        <f t="shared" si="99"/>
        <v>0</v>
      </c>
      <c r="FP243" s="59">
        <f t="shared" si="99"/>
        <v>0</v>
      </c>
      <c r="FQ243" s="59">
        <f t="shared" si="99"/>
        <v>0</v>
      </c>
      <c r="FR243" s="59">
        <f t="shared" si="99"/>
        <v>0</v>
      </c>
      <c r="FS243" s="59">
        <f t="shared" si="99"/>
        <v>0</v>
      </c>
      <c r="FT243" s="59">
        <f t="shared" si="99"/>
        <v>0</v>
      </c>
      <c r="FU243" s="59">
        <f t="shared" si="99"/>
        <v>0</v>
      </c>
      <c r="FV243" s="59">
        <f t="shared" si="99"/>
        <v>0</v>
      </c>
      <c r="FW243" s="59">
        <f t="shared" si="99"/>
        <v>0</v>
      </c>
      <c r="FX243" s="59">
        <f t="shared" si="99"/>
        <v>0</v>
      </c>
      <c r="FY243" s="59">
        <f t="shared" si="99"/>
        <v>0</v>
      </c>
      <c r="FZ243" s="59">
        <f t="shared" si="99"/>
        <v>0</v>
      </c>
      <c r="GA243" s="59">
        <f t="shared" si="99"/>
        <v>0</v>
      </c>
      <c r="GB243" s="59">
        <f t="shared" si="99"/>
        <v>0</v>
      </c>
      <c r="GC243" s="59">
        <f t="shared" si="99"/>
        <v>0</v>
      </c>
      <c r="GD243" s="59">
        <f t="shared" si="99"/>
        <v>0</v>
      </c>
      <c r="GE243" s="59">
        <f t="shared" si="99"/>
        <v>0</v>
      </c>
      <c r="GF243" s="59">
        <f t="shared" si="99"/>
        <v>0</v>
      </c>
      <c r="GG243" s="59">
        <f t="shared" si="99"/>
        <v>0</v>
      </c>
      <c r="GH243" s="59">
        <f t="shared" si="99"/>
        <v>0</v>
      </c>
      <c r="GI243" s="59">
        <f t="shared" si="99"/>
        <v>0</v>
      </c>
      <c r="GJ243" s="59">
        <f t="shared" si="99"/>
        <v>0</v>
      </c>
      <c r="GK243" s="59">
        <f t="shared" si="99"/>
        <v>0</v>
      </c>
      <c r="GL243" s="59">
        <f t="shared" ref="GL243:IV243" si="100">SUM(GL244:GL245)</f>
        <v>0</v>
      </c>
      <c r="GM243" s="59">
        <f t="shared" si="100"/>
        <v>0</v>
      </c>
      <c r="GN243" s="59">
        <f t="shared" si="100"/>
        <v>0</v>
      </c>
      <c r="GO243" s="59">
        <f t="shared" si="100"/>
        <v>0</v>
      </c>
      <c r="GP243" s="59">
        <f t="shared" si="100"/>
        <v>0</v>
      </c>
      <c r="GQ243" s="59">
        <f t="shared" si="100"/>
        <v>0</v>
      </c>
      <c r="GR243" s="59">
        <f t="shared" si="100"/>
        <v>0</v>
      </c>
      <c r="GS243" s="59">
        <f t="shared" si="100"/>
        <v>0</v>
      </c>
      <c r="GT243" s="59">
        <f t="shared" si="100"/>
        <v>0</v>
      </c>
      <c r="GU243" s="59">
        <f t="shared" si="100"/>
        <v>0</v>
      </c>
      <c r="GV243" s="59">
        <f t="shared" si="100"/>
        <v>0</v>
      </c>
      <c r="GW243" s="59">
        <f t="shared" si="100"/>
        <v>0</v>
      </c>
      <c r="GX243" s="59">
        <f t="shared" si="100"/>
        <v>0</v>
      </c>
      <c r="GY243" s="59">
        <f t="shared" si="100"/>
        <v>0</v>
      </c>
      <c r="GZ243" s="59">
        <f t="shared" si="100"/>
        <v>0</v>
      </c>
      <c r="HA243" s="59">
        <f t="shared" si="100"/>
        <v>0</v>
      </c>
      <c r="HB243" s="59">
        <f t="shared" si="100"/>
        <v>0</v>
      </c>
      <c r="HC243" s="59">
        <f t="shared" si="100"/>
        <v>0</v>
      </c>
      <c r="HD243" s="59">
        <f t="shared" si="100"/>
        <v>0</v>
      </c>
      <c r="HE243" s="59">
        <f t="shared" si="100"/>
        <v>0</v>
      </c>
      <c r="HF243" s="59">
        <f t="shared" si="100"/>
        <v>0</v>
      </c>
      <c r="HG243" s="59">
        <f t="shared" si="100"/>
        <v>0</v>
      </c>
      <c r="HH243" s="59">
        <f t="shared" si="100"/>
        <v>0</v>
      </c>
      <c r="HI243" s="59">
        <f t="shared" si="100"/>
        <v>0</v>
      </c>
      <c r="HJ243" s="59">
        <f t="shared" si="100"/>
        <v>0</v>
      </c>
      <c r="HK243" s="59">
        <f t="shared" si="100"/>
        <v>0</v>
      </c>
      <c r="HL243" s="59">
        <f t="shared" si="100"/>
        <v>0</v>
      </c>
      <c r="HM243" s="59">
        <f t="shared" si="100"/>
        <v>0</v>
      </c>
      <c r="HN243" s="59">
        <f t="shared" si="100"/>
        <v>0</v>
      </c>
      <c r="HO243" s="59">
        <f t="shared" si="100"/>
        <v>0</v>
      </c>
      <c r="HP243" s="59">
        <f t="shared" si="100"/>
        <v>0</v>
      </c>
      <c r="HQ243" s="59">
        <f t="shared" si="100"/>
        <v>0</v>
      </c>
      <c r="HR243" s="59">
        <f t="shared" si="100"/>
        <v>0</v>
      </c>
      <c r="HS243" s="59">
        <f t="shared" si="100"/>
        <v>0</v>
      </c>
      <c r="HT243" s="59">
        <f t="shared" si="100"/>
        <v>0</v>
      </c>
      <c r="HU243" s="59">
        <f t="shared" si="100"/>
        <v>0</v>
      </c>
      <c r="HV243" s="59">
        <f t="shared" si="100"/>
        <v>0</v>
      </c>
      <c r="HW243" s="59">
        <f t="shared" si="100"/>
        <v>0</v>
      </c>
      <c r="HX243" s="59">
        <f t="shared" si="100"/>
        <v>0</v>
      </c>
      <c r="HY243" s="59">
        <f t="shared" si="100"/>
        <v>0</v>
      </c>
      <c r="HZ243" s="59">
        <f t="shared" si="100"/>
        <v>0</v>
      </c>
      <c r="IA243" s="59">
        <f t="shared" si="100"/>
        <v>0</v>
      </c>
      <c r="IB243" s="59">
        <f t="shared" si="100"/>
        <v>0</v>
      </c>
      <c r="IC243" s="59">
        <f t="shared" si="100"/>
        <v>0</v>
      </c>
      <c r="ID243" s="59">
        <f t="shared" si="100"/>
        <v>0</v>
      </c>
      <c r="IE243" s="59">
        <f t="shared" si="100"/>
        <v>0</v>
      </c>
      <c r="IF243" s="59">
        <f t="shared" si="100"/>
        <v>0</v>
      </c>
      <c r="IG243" s="59">
        <f t="shared" si="100"/>
        <v>0</v>
      </c>
      <c r="IH243" s="59">
        <f t="shared" si="100"/>
        <v>0</v>
      </c>
      <c r="II243" s="59">
        <f t="shared" si="100"/>
        <v>0</v>
      </c>
      <c r="IJ243" s="59">
        <f t="shared" si="100"/>
        <v>0</v>
      </c>
      <c r="IK243" s="59">
        <f t="shared" si="100"/>
        <v>0</v>
      </c>
      <c r="IL243" s="59">
        <f t="shared" si="100"/>
        <v>0</v>
      </c>
      <c r="IM243" s="59">
        <f t="shared" si="100"/>
        <v>0</v>
      </c>
      <c r="IN243" s="59">
        <f t="shared" si="100"/>
        <v>0</v>
      </c>
      <c r="IO243" s="59">
        <f t="shared" si="100"/>
        <v>0</v>
      </c>
      <c r="IP243" s="59">
        <f t="shared" si="100"/>
        <v>0</v>
      </c>
      <c r="IQ243" s="59">
        <f t="shared" si="100"/>
        <v>0</v>
      </c>
      <c r="IR243" s="59">
        <f t="shared" si="100"/>
        <v>0</v>
      </c>
      <c r="IS243" s="59">
        <f t="shared" si="100"/>
        <v>0</v>
      </c>
      <c r="IT243" s="59">
        <f t="shared" si="100"/>
        <v>0</v>
      </c>
      <c r="IU243" s="59">
        <f t="shared" si="100"/>
        <v>0</v>
      </c>
      <c r="IV243" s="59">
        <f t="shared" si="100"/>
        <v>0</v>
      </c>
    </row>
    <row r="244" spans="1:256" s="22" customFormat="1">
      <c r="A244" s="204" t="s">
        <v>343</v>
      </c>
      <c r="B244" s="88">
        <f>SUM(C244:AH244)</f>
        <v>1</v>
      </c>
      <c r="C244" s="108">
        <v>0</v>
      </c>
      <c r="D244" s="108">
        <v>0</v>
      </c>
      <c r="E244" s="108">
        <v>0</v>
      </c>
      <c r="F244" s="108">
        <v>0</v>
      </c>
      <c r="G244" s="137">
        <v>0</v>
      </c>
      <c r="H244" s="137">
        <v>0</v>
      </c>
      <c r="I244" s="137">
        <v>0</v>
      </c>
      <c r="J244" s="137">
        <v>1</v>
      </c>
      <c r="K244" s="137">
        <v>0</v>
      </c>
      <c r="L244" s="137">
        <v>0</v>
      </c>
      <c r="M244" s="137">
        <v>0</v>
      </c>
      <c r="N244" s="137">
        <v>0</v>
      </c>
      <c r="O244" s="137">
        <v>0</v>
      </c>
      <c r="P244" s="137">
        <v>0</v>
      </c>
      <c r="Q244" s="137">
        <v>0</v>
      </c>
      <c r="R244" s="137">
        <v>0</v>
      </c>
      <c r="S244" s="137">
        <v>0</v>
      </c>
      <c r="T244" s="137">
        <v>0</v>
      </c>
      <c r="U244" s="137">
        <v>0</v>
      </c>
      <c r="V244" s="137">
        <v>0</v>
      </c>
      <c r="W244" s="137">
        <v>0</v>
      </c>
      <c r="X244" s="137">
        <v>0</v>
      </c>
      <c r="Y244" s="137">
        <v>0</v>
      </c>
      <c r="Z244" s="137">
        <v>0</v>
      </c>
      <c r="AA244" s="137">
        <v>0</v>
      </c>
      <c r="AB244" s="137">
        <v>0</v>
      </c>
      <c r="AC244" s="137">
        <v>0</v>
      </c>
      <c r="AD244" s="137">
        <v>0</v>
      </c>
      <c r="AE244" s="137">
        <v>0</v>
      </c>
      <c r="AF244" s="137">
        <v>0</v>
      </c>
      <c r="AG244" s="137">
        <v>0</v>
      </c>
      <c r="AH244" s="137">
        <v>0</v>
      </c>
      <c r="AI244" s="1"/>
    </row>
    <row r="245" spans="1:256" s="22" customFormat="1">
      <c r="A245" s="204" t="s">
        <v>522</v>
      </c>
      <c r="B245" s="88">
        <f>SUM(C245:AH245)</f>
        <v>5</v>
      </c>
      <c r="C245" s="137">
        <v>0</v>
      </c>
      <c r="D245" s="137">
        <v>0</v>
      </c>
      <c r="E245" s="137">
        <v>0</v>
      </c>
      <c r="F245" s="137">
        <v>0</v>
      </c>
      <c r="G245" s="137">
        <v>0</v>
      </c>
      <c r="H245" s="137">
        <v>0</v>
      </c>
      <c r="I245" s="137">
        <v>0</v>
      </c>
      <c r="J245" s="137">
        <v>5</v>
      </c>
      <c r="K245" s="137">
        <v>0</v>
      </c>
      <c r="L245" s="137">
        <v>0</v>
      </c>
      <c r="M245" s="137">
        <v>0</v>
      </c>
      <c r="N245" s="137">
        <v>0</v>
      </c>
      <c r="O245" s="137">
        <v>0</v>
      </c>
      <c r="P245" s="137">
        <v>0</v>
      </c>
      <c r="Q245" s="137">
        <v>0</v>
      </c>
      <c r="R245" s="137">
        <v>0</v>
      </c>
      <c r="S245" s="137">
        <v>0</v>
      </c>
      <c r="T245" s="137">
        <v>0</v>
      </c>
      <c r="U245" s="137">
        <v>0</v>
      </c>
      <c r="V245" s="137">
        <v>0</v>
      </c>
      <c r="W245" s="137">
        <v>0</v>
      </c>
      <c r="X245" s="137">
        <v>0</v>
      </c>
      <c r="Y245" s="137">
        <v>0</v>
      </c>
      <c r="Z245" s="137">
        <v>0</v>
      </c>
      <c r="AA245" s="137">
        <v>0</v>
      </c>
      <c r="AB245" s="137">
        <v>0</v>
      </c>
      <c r="AC245" s="137">
        <v>0</v>
      </c>
      <c r="AD245" s="137">
        <v>0</v>
      </c>
      <c r="AE245" s="137">
        <v>0</v>
      </c>
      <c r="AF245" s="137">
        <v>0</v>
      </c>
      <c r="AG245" s="137">
        <v>0</v>
      </c>
      <c r="AH245" s="137">
        <v>0</v>
      </c>
      <c r="AI245" s="1"/>
    </row>
    <row r="246" spans="1:256" s="5" customFormat="1">
      <c r="A246" s="204"/>
      <c r="B246" s="88"/>
      <c r="C246" s="88"/>
      <c r="D246" s="88"/>
      <c r="E246" s="88"/>
      <c r="F246" s="88"/>
      <c r="G246" s="88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  <c r="AA246" s="88"/>
      <c r="AB246" s="88"/>
      <c r="AC246" s="88"/>
      <c r="AD246" s="88"/>
      <c r="AE246" s="88"/>
      <c r="AF246" s="88"/>
      <c r="AG246" s="88"/>
      <c r="AH246" s="88"/>
      <c r="AI246" s="2"/>
    </row>
    <row r="247" spans="1:256" s="22" customFormat="1">
      <c r="A247" s="203" t="s">
        <v>301</v>
      </c>
      <c r="B247" s="88">
        <f t="shared" ref="B247:BM247" si="101">SUM(B248:B249)</f>
        <v>17</v>
      </c>
      <c r="C247" s="88">
        <f t="shared" si="101"/>
        <v>0</v>
      </c>
      <c r="D247" s="88">
        <f t="shared" si="101"/>
        <v>0</v>
      </c>
      <c r="E247" s="88">
        <f t="shared" si="101"/>
        <v>0</v>
      </c>
      <c r="F247" s="88">
        <f t="shared" si="101"/>
        <v>0</v>
      </c>
      <c r="G247" s="88">
        <f t="shared" si="101"/>
        <v>0</v>
      </c>
      <c r="H247" s="88">
        <f t="shared" si="101"/>
        <v>0</v>
      </c>
      <c r="I247" s="88">
        <f t="shared" si="101"/>
        <v>0</v>
      </c>
      <c r="J247" s="88">
        <f t="shared" si="101"/>
        <v>14</v>
      </c>
      <c r="K247" s="88">
        <f t="shared" si="101"/>
        <v>0</v>
      </c>
      <c r="L247" s="88">
        <f t="shared" si="101"/>
        <v>0</v>
      </c>
      <c r="M247" s="88">
        <f t="shared" si="101"/>
        <v>0</v>
      </c>
      <c r="N247" s="88">
        <f t="shared" si="101"/>
        <v>0</v>
      </c>
      <c r="O247" s="88">
        <f t="shared" si="101"/>
        <v>0</v>
      </c>
      <c r="P247" s="88">
        <f t="shared" si="101"/>
        <v>0</v>
      </c>
      <c r="Q247" s="88">
        <f t="shared" si="101"/>
        <v>0</v>
      </c>
      <c r="R247" s="88">
        <f t="shared" si="101"/>
        <v>0</v>
      </c>
      <c r="S247" s="88">
        <f t="shared" si="101"/>
        <v>0</v>
      </c>
      <c r="T247" s="88">
        <f t="shared" si="101"/>
        <v>0</v>
      </c>
      <c r="U247" s="88">
        <f t="shared" si="101"/>
        <v>0</v>
      </c>
      <c r="V247" s="88">
        <f t="shared" si="101"/>
        <v>0</v>
      </c>
      <c r="W247" s="88">
        <f t="shared" si="101"/>
        <v>0</v>
      </c>
      <c r="X247" s="88">
        <f t="shared" si="101"/>
        <v>0</v>
      </c>
      <c r="Y247" s="88">
        <f t="shared" si="101"/>
        <v>3</v>
      </c>
      <c r="Z247" s="88">
        <f t="shared" si="101"/>
        <v>0</v>
      </c>
      <c r="AA247" s="88">
        <f t="shared" si="101"/>
        <v>0</v>
      </c>
      <c r="AB247" s="88">
        <f t="shared" si="101"/>
        <v>0</v>
      </c>
      <c r="AC247" s="88">
        <f t="shared" si="101"/>
        <v>0</v>
      </c>
      <c r="AD247" s="88">
        <f t="shared" si="101"/>
        <v>0</v>
      </c>
      <c r="AE247" s="88">
        <f t="shared" si="101"/>
        <v>0</v>
      </c>
      <c r="AF247" s="88">
        <f t="shared" si="101"/>
        <v>0</v>
      </c>
      <c r="AG247" s="88">
        <f t="shared" si="101"/>
        <v>0</v>
      </c>
      <c r="AH247" s="88">
        <f t="shared" si="101"/>
        <v>0</v>
      </c>
      <c r="AI247" s="172">
        <f t="shared" si="101"/>
        <v>0</v>
      </c>
      <c r="AJ247" s="59">
        <f t="shared" si="101"/>
        <v>0</v>
      </c>
      <c r="AK247" s="59">
        <f t="shared" si="101"/>
        <v>0</v>
      </c>
      <c r="AL247" s="59">
        <f t="shared" si="101"/>
        <v>0</v>
      </c>
      <c r="AM247" s="59">
        <f t="shared" si="101"/>
        <v>0</v>
      </c>
      <c r="AN247" s="59">
        <f t="shared" si="101"/>
        <v>0</v>
      </c>
      <c r="AO247" s="59">
        <f t="shared" si="101"/>
        <v>0</v>
      </c>
      <c r="AP247" s="59">
        <f t="shared" si="101"/>
        <v>0</v>
      </c>
      <c r="AQ247" s="59">
        <f t="shared" si="101"/>
        <v>0</v>
      </c>
      <c r="AR247" s="59">
        <f t="shared" si="101"/>
        <v>0</v>
      </c>
      <c r="AS247" s="59">
        <f t="shared" si="101"/>
        <v>0</v>
      </c>
      <c r="AT247" s="59">
        <f t="shared" si="101"/>
        <v>0</v>
      </c>
      <c r="AU247" s="59">
        <f t="shared" si="101"/>
        <v>0</v>
      </c>
      <c r="AV247" s="59">
        <f t="shared" si="101"/>
        <v>0</v>
      </c>
      <c r="AW247" s="59">
        <f t="shared" si="101"/>
        <v>0</v>
      </c>
      <c r="AX247" s="59">
        <f t="shared" si="101"/>
        <v>0</v>
      </c>
      <c r="AY247" s="59">
        <f t="shared" si="101"/>
        <v>0</v>
      </c>
      <c r="AZ247" s="59">
        <f t="shared" si="101"/>
        <v>0</v>
      </c>
      <c r="BA247" s="59">
        <f t="shared" si="101"/>
        <v>0</v>
      </c>
      <c r="BB247" s="59">
        <f t="shared" si="101"/>
        <v>0</v>
      </c>
      <c r="BC247" s="59">
        <f t="shared" si="101"/>
        <v>0</v>
      </c>
      <c r="BD247" s="59">
        <f t="shared" si="101"/>
        <v>0</v>
      </c>
      <c r="BE247" s="59">
        <f t="shared" si="101"/>
        <v>0</v>
      </c>
      <c r="BF247" s="59">
        <f t="shared" si="101"/>
        <v>0</v>
      </c>
      <c r="BG247" s="59">
        <f t="shared" si="101"/>
        <v>0</v>
      </c>
      <c r="BH247" s="59">
        <f t="shared" si="101"/>
        <v>0</v>
      </c>
      <c r="BI247" s="59">
        <f t="shared" si="101"/>
        <v>0</v>
      </c>
      <c r="BJ247" s="59">
        <f t="shared" si="101"/>
        <v>0</v>
      </c>
      <c r="BK247" s="59">
        <f t="shared" si="101"/>
        <v>0</v>
      </c>
      <c r="BL247" s="59">
        <f t="shared" si="101"/>
        <v>0</v>
      </c>
      <c r="BM247" s="59">
        <f t="shared" si="101"/>
        <v>0</v>
      </c>
      <c r="BN247" s="59">
        <f t="shared" ref="BN247:DY247" si="102">SUM(BN248:BN249)</f>
        <v>0</v>
      </c>
      <c r="BO247" s="59">
        <f t="shared" si="102"/>
        <v>0</v>
      </c>
      <c r="BP247" s="59">
        <f t="shared" si="102"/>
        <v>0</v>
      </c>
      <c r="BQ247" s="59">
        <f t="shared" si="102"/>
        <v>0</v>
      </c>
      <c r="BR247" s="59">
        <f t="shared" si="102"/>
        <v>0</v>
      </c>
      <c r="BS247" s="59">
        <f t="shared" si="102"/>
        <v>0</v>
      </c>
      <c r="BT247" s="59">
        <f t="shared" si="102"/>
        <v>0</v>
      </c>
      <c r="BU247" s="59">
        <f t="shared" si="102"/>
        <v>0</v>
      </c>
      <c r="BV247" s="59">
        <f t="shared" si="102"/>
        <v>0</v>
      </c>
      <c r="BW247" s="59">
        <f t="shared" si="102"/>
        <v>0</v>
      </c>
      <c r="BX247" s="59">
        <f t="shared" si="102"/>
        <v>0</v>
      </c>
      <c r="BY247" s="59">
        <f t="shared" si="102"/>
        <v>0</v>
      </c>
      <c r="BZ247" s="59">
        <f t="shared" si="102"/>
        <v>0</v>
      </c>
      <c r="CA247" s="59">
        <f t="shared" si="102"/>
        <v>0</v>
      </c>
      <c r="CB247" s="59">
        <f t="shared" si="102"/>
        <v>0</v>
      </c>
      <c r="CC247" s="59">
        <f t="shared" si="102"/>
        <v>0</v>
      </c>
      <c r="CD247" s="59">
        <f t="shared" si="102"/>
        <v>0</v>
      </c>
      <c r="CE247" s="59">
        <f t="shared" si="102"/>
        <v>0</v>
      </c>
      <c r="CF247" s="59">
        <f t="shared" si="102"/>
        <v>0</v>
      </c>
      <c r="CG247" s="59">
        <f t="shared" si="102"/>
        <v>0</v>
      </c>
      <c r="CH247" s="59">
        <f t="shared" si="102"/>
        <v>0</v>
      </c>
      <c r="CI247" s="59">
        <f t="shared" si="102"/>
        <v>0</v>
      </c>
      <c r="CJ247" s="59">
        <f t="shared" si="102"/>
        <v>0</v>
      </c>
      <c r="CK247" s="59">
        <f t="shared" si="102"/>
        <v>0</v>
      </c>
      <c r="CL247" s="59">
        <f t="shared" si="102"/>
        <v>0</v>
      </c>
      <c r="CM247" s="59">
        <f t="shared" si="102"/>
        <v>0</v>
      </c>
      <c r="CN247" s="59">
        <f t="shared" si="102"/>
        <v>0</v>
      </c>
      <c r="CO247" s="59">
        <f t="shared" si="102"/>
        <v>0</v>
      </c>
      <c r="CP247" s="59">
        <f t="shared" si="102"/>
        <v>0</v>
      </c>
      <c r="CQ247" s="59">
        <f t="shared" si="102"/>
        <v>0</v>
      </c>
      <c r="CR247" s="59">
        <f t="shared" si="102"/>
        <v>0</v>
      </c>
      <c r="CS247" s="59">
        <f t="shared" si="102"/>
        <v>0</v>
      </c>
      <c r="CT247" s="59">
        <f t="shared" si="102"/>
        <v>0</v>
      </c>
      <c r="CU247" s="59">
        <f t="shared" si="102"/>
        <v>0</v>
      </c>
      <c r="CV247" s="59">
        <f t="shared" si="102"/>
        <v>0</v>
      </c>
      <c r="CW247" s="59">
        <f t="shared" si="102"/>
        <v>0</v>
      </c>
      <c r="CX247" s="59">
        <f t="shared" si="102"/>
        <v>0</v>
      </c>
      <c r="CY247" s="59">
        <f t="shared" si="102"/>
        <v>0</v>
      </c>
      <c r="CZ247" s="59">
        <f t="shared" si="102"/>
        <v>0</v>
      </c>
      <c r="DA247" s="59">
        <f t="shared" si="102"/>
        <v>0</v>
      </c>
      <c r="DB247" s="59">
        <f t="shared" si="102"/>
        <v>0</v>
      </c>
      <c r="DC247" s="59">
        <f t="shared" si="102"/>
        <v>0</v>
      </c>
      <c r="DD247" s="59">
        <f t="shared" si="102"/>
        <v>0</v>
      </c>
      <c r="DE247" s="59">
        <f t="shared" si="102"/>
        <v>0</v>
      </c>
      <c r="DF247" s="59">
        <f t="shared" si="102"/>
        <v>0</v>
      </c>
      <c r="DG247" s="59">
        <f t="shared" si="102"/>
        <v>0</v>
      </c>
      <c r="DH247" s="59">
        <f t="shared" si="102"/>
        <v>0</v>
      </c>
      <c r="DI247" s="59">
        <f t="shared" si="102"/>
        <v>0</v>
      </c>
      <c r="DJ247" s="59">
        <f t="shared" si="102"/>
        <v>0</v>
      </c>
      <c r="DK247" s="59">
        <f t="shared" si="102"/>
        <v>0</v>
      </c>
      <c r="DL247" s="59">
        <f t="shared" si="102"/>
        <v>0</v>
      </c>
      <c r="DM247" s="59">
        <f t="shared" si="102"/>
        <v>0</v>
      </c>
      <c r="DN247" s="59">
        <f t="shared" si="102"/>
        <v>0</v>
      </c>
      <c r="DO247" s="59">
        <f t="shared" si="102"/>
        <v>0</v>
      </c>
      <c r="DP247" s="59">
        <f t="shared" si="102"/>
        <v>0</v>
      </c>
      <c r="DQ247" s="59">
        <f t="shared" si="102"/>
        <v>0</v>
      </c>
      <c r="DR247" s="59">
        <f t="shared" si="102"/>
        <v>0</v>
      </c>
      <c r="DS247" s="59">
        <f t="shared" si="102"/>
        <v>0</v>
      </c>
      <c r="DT247" s="59">
        <f t="shared" si="102"/>
        <v>0</v>
      </c>
      <c r="DU247" s="59">
        <f t="shared" si="102"/>
        <v>0</v>
      </c>
      <c r="DV247" s="59">
        <f t="shared" si="102"/>
        <v>0</v>
      </c>
      <c r="DW247" s="59">
        <f t="shared" si="102"/>
        <v>0</v>
      </c>
      <c r="DX247" s="59">
        <f t="shared" si="102"/>
        <v>0</v>
      </c>
      <c r="DY247" s="59">
        <f t="shared" si="102"/>
        <v>0</v>
      </c>
      <c r="DZ247" s="59">
        <f t="shared" ref="DZ247:GK247" si="103">SUM(DZ248:DZ249)</f>
        <v>0</v>
      </c>
      <c r="EA247" s="59">
        <f t="shared" si="103"/>
        <v>0</v>
      </c>
      <c r="EB247" s="59">
        <f t="shared" si="103"/>
        <v>0</v>
      </c>
      <c r="EC247" s="59">
        <f t="shared" si="103"/>
        <v>0</v>
      </c>
      <c r="ED247" s="59">
        <f t="shared" si="103"/>
        <v>0</v>
      </c>
      <c r="EE247" s="59">
        <f t="shared" si="103"/>
        <v>0</v>
      </c>
      <c r="EF247" s="59">
        <f t="shared" si="103"/>
        <v>0</v>
      </c>
      <c r="EG247" s="59">
        <f t="shared" si="103"/>
        <v>0</v>
      </c>
      <c r="EH247" s="59">
        <f t="shared" si="103"/>
        <v>0</v>
      </c>
      <c r="EI247" s="59">
        <f t="shared" si="103"/>
        <v>0</v>
      </c>
      <c r="EJ247" s="59">
        <f t="shared" si="103"/>
        <v>0</v>
      </c>
      <c r="EK247" s="59">
        <f t="shared" si="103"/>
        <v>0</v>
      </c>
      <c r="EL247" s="59">
        <f t="shared" si="103"/>
        <v>0</v>
      </c>
      <c r="EM247" s="59">
        <f t="shared" si="103"/>
        <v>0</v>
      </c>
      <c r="EN247" s="59">
        <f t="shared" si="103"/>
        <v>0</v>
      </c>
      <c r="EO247" s="59">
        <f t="shared" si="103"/>
        <v>0</v>
      </c>
      <c r="EP247" s="59">
        <f t="shared" si="103"/>
        <v>0</v>
      </c>
      <c r="EQ247" s="59">
        <f t="shared" si="103"/>
        <v>0</v>
      </c>
      <c r="ER247" s="59">
        <f t="shared" si="103"/>
        <v>0</v>
      </c>
      <c r="ES247" s="59">
        <f t="shared" si="103"/>
        <v>0</v>
      </c>
      <c r="ET247" s="59">
        <f t="shared" si="103"/>
        <v>0</v>
      </c>
      <c r="EU247" s="59">
        <f t="shared" si="103"/>
        <v>0</v>
      </c>
      <c r="EV247" s="59">
        <f t="shared" si="103"/>
        <v>0</v>
      </c>
      <c r="EW247" s="59">
        <f t="shared" si="103"/>
        <v>0</v>
      </c>
      <c r="EX247" s="59">
        <f t="shared" si="103"/>
        <v>0</v>
      </c>
      <c r="EY247" s="59">
        <f t="shared" si="103"/>
        <v>0</v>
      </c>
      <c r="EZ247" s="59">
        <f t="shared" si="103"/>
        <v>0</v>
      </c>
      <c r="FA247" s="59">
        <f t="shared" si="103"/>
        <v>0</v>
      </c>
      <c r="FB247" s="59">
        <f t="shared" si="103"/>
        <v>0</v>
      </c>
      <c r="FC247" s="59">
        <f t="shared" si="103"/>
        <v>0</v>
      </c>
      <c r="FD247" s="59">
        <f t="shared" si="103"/>
        <v>0</v>
      </c>
      <c r="FE247" s="59">
        <f t="shared" si="103"/>
        <v>0</v>
      </c>
      <c r="FF247" s="59">
        <f t="shared" si="103"/>
        <v>0</v>
      </c>
      <c r="FG247" s="59">
        <f t="shared" si="103"/>
        <v>0</v>
      </c>
      <c r="FH247" s="59">
        <f t="shared" si="103"/>
        <v>0</v>
      </c>
      <c r="FI247" s="59">
        <f t="shared" si="103"/>
        <v>0</v>
      </c>
      <c r="FJ247" s="59">
        <f t="shared" si="103"/>
        <v>0</v>
      </c>
      <c r="FK247" s="59">
        <f t="shared" si="103"/>
        <v>0</v>
      </c>
      <c r="FL247" s="59">
        <f t="shared" si="103"/>
        <v>0</v>
      </c>
      <c r="FM247" s="59">
        <f t="shared" si="103"/>
        <v>0</v>
      </c>
      <c r="FN247" s="59">
        <f t="shared" si="103"/>
        <v>0</v>
      </c>
      <c r="FO247" s="59">
        <f t="shared" si="103"/>
        <v>0</v>
      </c>
      <c r="FP247" s="59">
        <f t="shared" si="103"/>
        <v>0</v>
      </c>
      <c r="FQ247" s="59">
        <f t="shared" si="103"/>
        <v>0</v>
      </c>
      <c r="FR247" s="59">
        <f t="shared" si="103"/>
        <v>0</v>
      </c>
      <c r="FS247" s="59">
        <f t="shared" si="103"/>
        <v>0</v>
      </c>
      <c r="FT247" s="59">
        <f t="shared" si="103"/>
        <v>0</v>
      </c>
      <c r="FU247" s="59">
        <f t="shared" si="103"/>
        <v>0</v>
      </c>
      <c r="FV247" s="59">
        <f t="shared" si="103"/>
        <v>0</v>
      </c>
      <c r="FW247" s="59">
        <f t="shared" si="103"/>
        <v>0</v>
      </c>
      <c r="FX247" s="59">
        <f t="shared" si="103"/>
        <v>0</v>
      </c>
      <c r="FY247" s="59">
        <f t="shared" si="103"/>
        <v>0</v>
      </c>
      <c r="FZ247" s="59">
        <f t="shared" si="103"/>
        <v>0</v>
      </c>
      <c r="GA247" s="59">
        <f t="shared" si="103"/>
        <v>0</v>
      </c>
      <c r="GB247" s="59">
        <f t="shared" si="103"/>
        <v>0</v>
      </c>
      <c r="GC247" s="59">
        <f t="shared" si="103"/>
        <v>0</v>
      </c>
      <c r="GD247" s="59">
        <f t="shared" si="103"/>
        <v>0</v>
      </c>
      <c r="GE247" s="59">
        <f t="shared" si="103"/>
        <v>0</v>
      </c>
      <c r="GF247" s="59">
        <f t="shared" si="103"/>
        <v>0</v>
      </c>
      <c r="GG247" s="59">
        <f t="shared" si="103"/>
        <v>0</v>
      </c>
      <c r="GH247" s="59">
        <f t="shared" si="103"/>
        <v>0</v>
      </c>
      <c r="GI247" s="59">
        <f t="shared" si="103"/>
        <v>0</v>
      </c>
      <c r="GJ247" s="59">
        <f t="shared" si="103"/>
        <v>0</v>
      </c>
      <c r="GK247" s="59">
        <f t="shared" si="103"/>
        <v>0</v>
      </c>
      <c r="GL247" s="59">
        <f t="shared" ref="GL247:IV247" si="104">SUM(GL248:GL249)</f>
        <v>0</v>
      </c>
      <c r="GM247" s="59">
        <f t="shared" si="104"/>
        <v>0</v>
      </c>
      <c r="GN247" s="59">
        <f t="shared" si="104"/>
        <v>0</v>
      </c>
      <c r="GO247" s="59">
        <f t="shared" si="104"/>
        <v>0</v>
      </c>
      <c r="GP247" s="59">
        <f t="shared" si="104"/>
        <v>0</v>
      </c>
      <c r="GQ247" s="59">
        <f t="shared" si="104"/>
        <v>0</v>
      </c>
      <c r="GR247" s="59">
        <f t="shared" si="104"/>
        <v>0</v>
      </c>
      <c r="GS247" s="59">
        <f t="shared" si="104"/>
        <v>0</v>
      </c>
      <c r="GT247" s="59">
        <f t="shared" si="104"/>
        <v>0</v>
      </c>
      <c r="GU247" s="59">
        <f t="shared" si="104"/>
        <v>0</v>
      </c>
      <c r="GV247" s="59">
        <f t="shared" si="104"/>
        <v>0</v>
      </c>
      <c r="GW247" s="59">
        <f t="shared" si="104"/>
        <v>0</v>
      </c>
      <c r="GX247" s="59">
        <f t="shared" si="104"/>
        <v>0</v>
      </c>
      <c r="GY247" s="59">
        <f t="shared" si="104"/>
        <v>0</v>
      </c>
      <c r="GZ247" s="59">
        <f t="shared" si="104"/>
        <v>0</v>
      </c>
      <c r="HA247" s="59">
        <f t="shared" si="104"/>
        <v>0</v>
      </c>
      <c r="HB247" s="59">
        <f t="shared" si="104"/>
        <v>0</v>
      </c>
      <c r="HC247" s="59">
        <f t="shared" si="104"/>
        <v>0</v>
      </c>
      <c r="HD247" s="59">
        <f t="shared" si="104"/>
        <v>0</v>
      </c>
      <c r="HE247" s="59">
        <f t="shared" si="104"/>
        <v>0</v>
      </c>
      <c r="HF247" s="59">
        <f t="shared" si="104"/>
        <v>0</v>
      </c>
      <c r="HG247" s="59">
        <f t="shared" si="104"/>
        <v>0</v>
      </c>
      <c r="HH247" s="59">
        <f t="shared" si="104"/>
        <v>0</v>
      </c>
      <c r="HI247" s="59">
        <f t="shared" si="104"/>
        <v>0</v>
      </c>
      <c r="HJ247" s="59">
        <f t="shared" si="104"/>
        <v>0</v>
      </c>
      <c r="HK247" s="59">
        <f t="shared" si="104"/>
        <v>0</v>
      </c>
      <c r="HL247" s="59">
        <f t="shared" si="104"/>
        <v>0</v>
      </c>
      <c r="HM247" s="59">
        <f t="shared" si="104"/>
        <v>0</v>
      </c>
      <c r="HN247" s="59">
        <f t="shared" si="104"/>
        <v>0</v>
      </c>
      <c r="HO247" s="59">
        <f t="shared" si="104"/>
        <v>0</v>
      </c>
      <c r="HP247" s="59">
        <f t="shared" si="104"/>
        <v>0</v>
      </c>
      <c r="HQ247" s="59">
        <f t="shared" si="104"/>
        <v>0</v>
      </c>
      <c r="HR247" s="59">
        <f t="shared" si="104"/>
        <v>0</v>
      </c>
      <c r="HS247" s="59">
        <f t="shared" si="104"/>
        <v>0</v>
      </c>
      <c r="HT247" s="59">
        <f t="shared" si="104"/>
        <v>0</v>
      </c>
      <c r="HU247" s="59">
        <f t="shared" si="104"/>
        <v>0</v>
      </c>
      <c r="HV247" s="59">
        <f t="shared" si="104"/>
        <v>0</v>
      </c>
      <c r="HW247" s="59">
        <f t="shared" si="104"/>
        <v>0</v>
      </c>
      <c r="HX247" s="59">
        <f t="shared" si="104"/>
        <v>0</v>
      </c>
      <c r="HY247" s="59">
        <f t="shared" si="104"/>
        <v>0</v>
      </c>
      <c r="HZ247" s="59">
        <f t="shared" si="104"/>
        <v>0</v>
      </c>
      <c r="IA247" s="59">
        <f t="shared" si="104"/>
        <v>0</v>
      </c>
      <c r="IB247" s="59">
        <f t="shared" si="104"/>
        <v>0</v>
      </c>
      <c r="IC247" s="59">
        <f t="shared" si="104"/>
        <v>0</v>
      </c>
      <c r="ID247" s="59">
        <f t="shared" si="104"/>
        <v>0</v>
      </c>
      <c r="IE247" s="59">
        <f t="shared" si="104"/>
        <v>0</v>
      </c>
      <c r="IF247" s="59">
        <f t="shared" si="104"/>
        <v>0</v>
      </c>
      <c r="IG247" s="59">
        <f t="shared" si="104"/>
        <v>0</v>
      </c>
      <c r="IH247" s="59">
        <f t="shared" si="104"/>
        <v>0</v>
      </c>
      <c r="II247" s="59">
        <f t="shared" si="104"/>
        <v>0</v>
      </c>
      <c r="IJ247" s="59">
        <f t="shared" si="104"/>
        <v>0</v>
      </c>
      <c r="IK247" s="59">
        <f t="shared" si="104"/>
        <v>0</v>
      </c>
      <c r="IL247" s="59">
        <f t="shared" si="104"/>
        <v>0</v>
      </c>
      <c r="IM247" s="59">
        <f t="shared" si="104"/>
        <v>0</v>
      </c>
      <c r="IN247" s="59">
        <f t="shared" si="104"/>
        <v>0</v>
      </c>
      <c r="IO247" s="59">
        <f t="shared" si="104"/>
        <v>0</v>
      </c>
      <c r="IP247" s="59">
        <f t="shared" si="104"/>
        <v>0</v>
      </c>
      <c r="IQ247" s="59">
        <f t="shared" si="104"/>
        <v>0</v>
      </c>
      <c r="IR247" s="59">
        <f t="shared" si="104"/>
        <v>0</v>
      </c>
      <c r="IS247" s="59">
        <f t="shared" si="104"/>
        <v>0</v>
      </c>
      <c r="IT247" s="59">
        <f t="shared" si="104"/>
        <v>0</v>
      </c>
      <c r="IU247" s="59">
        <f t="shared" si="104"/>
        <v>0</v>
      </c>
      <c r="IV247" s="59">
        <f t="shared" si="104"/>
        <v>0</v>
      </c>
    </row>
    <row r="248" spans="1:256" s="22" customFormat="1">
      <c r="A248" s="204" t="s">
        <v>523</v>
      </c>
      <c r="B248" s="88">
        <f>SUM(C248:AH248)</f>
        <v>2</v>
      </c>
      <c r="C248" s="108">
        <v>0</v>
      </c>
      <c r="D248" s="108">
        <v>0</v>
      </c>
      <c r="E248" s="108">
        <v>0</v>
      </c>
      <c r="F248" s="137">
        <v>0</v>
      </c>
      <c r="G248" s="137">
        <v>0</v>
      </c>
      <c r="H248" s="137">
        <v>0</v>
      </c>
      <c r="I248" s="137">
        <v>0</v>
      </c>
      <c r="J248" s="137">
        <v>2</v>
      </c>
      <c r="K248" s="137">
        <v>0</v>
      </c>
      <c r="L248" s="137">
        <v>0</v>
      </c>
      <c r="M248" s="137">
        <v>0</v>
      </c>
      <c r="N248" s="137">
        <v>0</v>
      </c>
      <c r="O248" s="137">
        <v>0</v>
      </c>
      <c r="P248" s="137">
        <v>0</v>
      </c>
      <c r="Q248" s="137">
        <v>0</v>
      </c>
      <c r="R248" s="137">
        <v>0</v>
      </c>
      <c r="S248" s="137">
        <v>0</v>
      </c>
      <c r="T248" s="137">
        <v>0</v>
      </c>
      <c r="U248" s="137">
        <v>0</v>
      </c>
      <c r="V248" s="137">
        <v>0</v>
      </c>
      <c r="W248" s="137">
        <v>0</v>
      </c>
      <c r="X248" s="137">
        <v>0</v>
      </c>
      <c r="Y248" s="137">
        <v>0</v>
      </c>
      <c r="Z248" s="137">
        <v>0</v>
      </c>
      <c r="AA248" s="137">
        <v>0</v>
      </c>
      <c r="AB248" s="137">
        <v>0</v>
      </c>
      <c r="AC248" s="137">
        <v>0</v>
      </c>
      <c r="AD248" s="137">
        <v>0</v>
      </c>
      <c r="AE248" s="137">
        <v>0</v>
      </c>
      <c r="AF248" s="137">
        <v>0</v>
      </c>
      <c r="AG248" s="137">
        <v>0</v>
      </c>
      <c r="AH248" s="137">
        <v>0</v>
      </c>
      <c r="AI248" s="1"/>
    </row>
    <row r="249" spans="1:256" s="22" customFormat="1">
      <c r="A249" s="204" t="s">
        <v>302</v>
      </c>
      <c r="B249" s="88">
        <f>SUM(C249:AH249)</f>
        <v>15</v>
      </c>
      <c r="C249" s="137">
        <v>0</v>
      </c>
      <c r="D249" s="137">
        <v>0</v>
      </c>
      <c r="E249" s="137">
        <v>0</v>
      </c>
      <c r="F249" s="137">
        <v>0</v>
      </c>
      <c r="G249" s="137">
        <v>0</v>
      </c>
      <c r="H249" s="137">
        <v>0</v>
      </c>
      <c r="I249" s="137">
        <v>0</v>
      </c>
      <c r="J249" s="137">
        <v>12</v>
      </c>
      <c r="K249" s="137">
        <v>0</v>
      </c>
      <c r="L249" s="137">
        <v>0</v>
      </c>
      <c r="M249" s="137">
        <v>0</v>
      </c>
      <c r="N249" s="137">
        <v>0</v>
      </c>
      <c r="O249" s="137">
        <v>0</v>
      </c>
      <c r="P249" s="137">
        <v>0</v>
      </c>
      <c r="Q249" s="137">
        <v>0</v>
      </c>
      <c r="R249" s="137">
        <v>0</v>
      </c>
      <c r="S249" s="137">
        <v>0</v>
      </c>
      <c r="T249" s="137">
        <v>0</v>
      </c>
      <c r="U249" s="137">
        <v>0</v>
      </c>
      <c r="V249" s="137">
        <v>0</v>
      </c>
      <c r="W249" s="137">
        <v>0</v>
      </c>
      <c r="X249" s="137">
        <v>0</v>
      </c>
      <c r="Y249" s="137">
        <v>3</v>
      </c>
      <c r="Z249" s="137">
        <v>0</v>
      </c>
      <c r="AA249" s="137">
        <v>0</v>
      </c>
      <c r="AB249" s="137">
        <v>0</v>
      </c>
      <c r="AC249" s="137">
        <v>0</v>
      </c>
      <c r="AD249" s="137">
        <v>0</v>
      </c>
      <c r="AE249" s="137">
        <v>0</v>
      </c>
      <c r="AF249" s="137">
        <v>0</v>
      </c>
      <c r="AG249" s="137">
        <v>0</v>
      </c>
      <c r="AH249" s="137">
        <v>0</v>
      </c>
      <c r="AI249" s="1"/>
    </row>
    <row r="250" spans="1:256" s="22" customFormat="1">
      <c r="A250" s="204"/>
      <c r="B250" s="88"/>
      <c r="C250" s="137"/>
      <c r="D250" s="137"/>
      <c r="E250" s="137"/>
      <c r="F250" s="137"/>
      <c r="G250" s="137"/>
      <c r="H250" s="137"/>
      <c r="I250" s="137"/>
      <c r="J250" s="137"/>
      <c r="K250" s="137"/>
      <c r="L250" s="137"/>
      <c r="M250" s="137"/>
      <c r="N250" s="137"/>
      <c r="O250" s="137"/>
      <c r="P250" s="137"/>
      <c r="Q250" s="137"/>
      <c r="R250" s="137"/>
      <c r="S250" s="137"/>
      <c r="T250" s="137"/>
      <c r="U250" s="137"/>
      <c r="V250" s="137"/>
      <c r="W250" s="137"/>
      <c r="X250" s="137"/>
      <c r="Y250" s="137"/>
      <c r="Z250" s="137"/>
      <c r="AA250" s="137"/>
      <c r="AB250" s="137"/>
      <c r="AC250" s="137"/>
      <c r="AD250" s="137"/>
      <c r="AE250" s="137"/>
      <c r="AF250" s="137"/>
      <c r="AG250" s="137"/>
      <c r="AH250" s="137"/>
      <c r="AI250" s="1"/>
    </row>
    <row r="251" spans="1:256" s="22" customFormat="1">
      <c r="A251" s="203" t="s">
        <v>344</v>
      </c>
      <c r="B251" s="88">
        <f t="shared" ref="B251:BM251" si="105">SUM(B252:B254)</f>
        <v>610</v>
      </c>
      <c r="C251" s="88">
        <f t="shared" si="105"/>
        <v>0</v>
      </c>
      <c r="D251" s="88">
        <f t="shared" si="105"/>
        <v>0</v>
      </c>
      <c r="E251" s="88">
        <f t="shared" si="105"/>
        <v>0</v>
      </c>
      <c r="F251" s="88">
        <f t="shared" si="105"/>
        <v>0</v>
      </c>
      <c r="G251" s="88">
        <f t="shared" si="105"/>
        <v>0</v>
      </c>
      <c r="H251" s="88">
        <f t="shared" si="105"/>
        <v>0</v>
      </c>
      <c r="I251" s="88">
        <f t="shared" si="105"/>
        <v>3</v>
      </c>
      <c r="J251" s="88">
        <f t="shared" si="105"/>
        <v>570</v>
      </c>
      <c r="K251" s="88">
        <f t="shared" si="105"/>
        <v>0</v>
      </c>
      <c r="L251" s="88">
        <f t="shared" si="105"/>
        <v>0</v>
      </c>
      <c r="M251" s="88">
        <f t="shared" si="105"/>
        <v>1</v>
      </c>
      <c r="N251" s="88">
        <f t="shared" si="105"/>
        <v>3</v>
      </c>
      <c r="O251" s="88">
        <f t="shared" si="105"/>
        <v>2</v>
      </c>
      <c r="P251" s="88">
        <f t="shared" si="105"/>
        <v>1</v>
      </c>
      <c r="Q251" s="88">
        <f t="shared" si="105"/>
        <v>0</v>
      </c>
      <c r="R251" s="88">
        <f t="shared" si="105"/>
        <v>0</v>
      </c>
      <c r="S251" s="88">
        <f t="shared" si="105"/>
        <v>0</v>
      </c>
      <c r="T251" s="88">
        <f t="shared" si="105"/>
        <v>0</v>
      </c>
      <c r="U251" s="88">
        <f t="shared" si="105"/>
        <v>0</v>
      </c>
      <c r="V251" s="88">
        <f t="shared" si="105"/>
        <v>0</v>
      </c>
      <c r="W251" s="88">
        <f t="shared" si="105"/>
        <v>0</v>
      </c>
      <c r="X251" s="88">
        <f t="shared" si="105"/>
        <v>0</v>
      </c>
      <c r="Y251" s="88">
        <f t="shared" si="105"/>
        <v>26</v>
      </c>
      <c r="Z251" s="88">
        <f t="shared" si="105"/>
        <v>0</v>
      </c>
      <c r="AA251" s="88">
        <f t="shared" si="105"/>
        <v>1</v>
      </c>
      <c r="AB251" s="88">
        <f t="shared" si="105"/>
        <v>0</v>
      </c>
      <c r="AC251" s="88">
        <f t="shared" si="105"/>
        <v>2</v>
      </c>
      <c r="AD251" s="88">
        <f t="shared" si="105"/>
        <v>0</v>
      </c>
      <c r="AE251" s="88">
        <f t="shared" si="105"/>
        <v>0</v>
      </c>
      <c r="AF251" s="88">
        <f t="shared" si="105"/>
        <v>1</v>
      </c>
      <c r="AG251" s="88">
        <f t="shared" si="105"/>
        <v>0</v>
      </c>
      <c r="AH251" s="88">
        <f t="shared" si="105"/>
        <v>0</v>
      </c>
      <c r="AI251" s="172">
        <f t="shared" si="105"/>
        <v>0</v>
      </c>
      <c r="AJ251" s="59">
        <f t="shared" si="105"/>
        <v>0</v>
      </c>
      <c r="AK251" s="59">
        <f t="shared" si="105"/>
        <v>0</v>
      </c>
      <c r="AL251" s="59">
        <f t="shared" si="105"/>
        <v>0</v>
      </c>
      <c r="AM251" s="59">
        <f t="shared" si="105"/>
        <v>0</v>
      </c>
      <c r="AN251" s="59">
        <f t="shared" si="105"/>
        <v>0</v>
      </c>
      <c r="AO251" s="59">
        <f t="shared" si="105"/>
        <v>0</v>
      </c>
      <c r="AP251" s="59">
        <f t="shared" si="105"/>
        <v>0</v>
      </c>
      <c r="AQ251" s="59">
        <f t="shared" si="105"/>
        <v>0</v>
      </c>
      <c r="AR251" s="59">
        <f t="shared" si="105"/>
        <v>0</v>
      </c>
      <c r="AS251" s="59">
        <f t="shared" si="105"/>
        <v>0</v>
      </c>
      <c r="AT251" s="59">
        <f t="shared" si="105"/>
        <v>0</v>
      </c>
      <c r="AU251" s="59">
        <f t="shared" si="105"/>
        <v>0</v>
      </c>
      <c r="AV251" s="59">
        <f t="shared" si="105"/>
        <v>0</v>
      </c>
      <c r="AW251" s="59">
        <f t="shared" si="105"/>
        <v>0</v>
      </c>
      <c r="AX251" s="59">
        <f t="shared" si="105"/>
        <v>0</v>
      </c>
      <c r="AY251" s="59">
        <f t="shared" si="105"/>
        <v>0</v>
      </c>
      <c r="AZ251" s="59">
        <f t="shared" si="105"/>
        <v>0</v>
      </c>
      <c r="BA251" s="59">
        <f t="shared" si="105"/>
        <v>0</v>
      </c>
      <c r="BB251" s="59">
        <f t="shared" si="105"/>
        <v>0</v>
      </c>
      <c r="BC251" s="59">
        <f t="shared" si="105"/>
        <v>0</v>
      </c>
      <c r="BD251" s="59">
        <f t="shared" si="105"/>
        <v>0</v>
      </c>
      <c r="BE251" s="59">
        <f t="shared" si="105"/>
        <v>0</v>
      </c>
      <c r="BF251" s="59">
        <f t="shared" si="105"/>
        <v>0</v>
      </c>
      <c r="BG251" s="59">
        <f t="shared" si="105"/>
        <v>0</v>
      </c>
      <c r="BH251" s="59">
        <f t="shared" si="105"/>
        <v>0</v>
      </c>
      <c r="BI251" s="59">
        <f t="shared" si="105"/>
        <v>0</v>
      </c>
      <c r="BJ251" s="59">
        <f t="shared" si="105"/>
        <v>0</v>
      </c>
      <c r="BK251" s="59">
        <f t="shared" si="105"/>
        <v>0</v>
      </c>
      <c r="BL251" s="59">
        <f t="shared" si="105"/>
        <v>0</v>
      </c>
      <c r="BM251" s="59">
        <f t="shared" si="105"/>
        <v>0</v>
      </c>
      <c r="BN251" s="59">
        <f t="shared" ref="BN251:DY251" si="106">SUM(BN252:BN254)</f>
        <v>0</v>
      </c>
      <c r="BO251" s="59">
        <f t="shared" si="106"/>
        <v>0</v>
      </c>
      <c r="BP251" s="59">
        <f t="shared" si="106"/>
        <v>0</v>
      </c>
      <c r="BQ251" s="59">
        <f t="shared" si="106"/>
        <v>0</v>
      </c>
      <c r="BR251" s="59">
        <f t="shared" si="106"/>
        <v>0</v>
      </c>
      <c r="BS251" s="59">
        <f t="shared" si="106"/>
        <v>0</v>
      </c>
      <c r="BT251" s="59">
        <f t="shared" si="106"/>
        <v>0</v>
      </c>
      <c r="BU251" s="59">
        <f t="shared" si="106"/>
        <v>0</v>
      </c>
      <c r="BV251" s="59">
        <f t="shared" si="106"/>
        <v>0</v>
      </c>
      <c r="BW251" s="59">
        <f t="shared" si="106"/>
        <v>0</v>
      </c>
      <c r="BX251" s="59">
        <f t="shared" si="106"/>
        <v>0</v>
      </c>
      <c r="BY251" s="59">
        <f t="shared" si="106"/>
        <v>0</v>
      </c>
      <c r="BZ251" s="59">
        <f t="shared" si="106"/>
        <v>0</v>
      </c>
      <c r="CA251" s="59">
        <f t="shared" si="106"/>
        <v>0</v>
      </c>
      <c r="CB251" s="59">
        <f t="shared" si="106"/>
        <v>0</v>
      </c>
      <c r="CC251" s="59">
        <f t="shared" si="106"/>
        <v>0</v>
      </c>
      <c r="CD251" s="59">
        <f t="shared" si="106"/>
        <v>0</v>
      </c>
      <c r="CE251" s="59">
        <f t="shared" si="106"/>
        <v>0</v>
      </c>
      <c r="CF251" s="59">
        <f t="shared" si="106"/>
        <v>0</v>
      </c>
      <c r="CG251" s="59">
        <f t="shared" si="106"/>
        <v>0</v>
      </c>
      <c r="CH251" s="59">
        <f t="shared" si="106"/>
        <v>0</v>
      </c>
      <c r="CI251" s="59">
        <f t="shared" si="106"/>
        <v>0</v>
      </c>
      <c r="CJ251" s="59">
        <f t="shared" si="106"/>
        <v>0</v>
      </c>
      <c r="CK251" s="59">
        <f t="shared" si="106"/>
        <v>0</v>
      </c>
      <c r="CL251" s="59">
        <f t="shared" si="106"/>
        <v>0</v>
      </c>
      <c r="CM251" s="59">
        <f t="shared" si="106"/>
        <v>0</v>
      </c>
      <c r="CN251" s="59">
        <f t="shared" si="106"/>
        <v>0</v>
      </c>
      <c r="CO251" s="59">
        <f t="shared" si="106"/>
        <v>0</v>
      </c>
      <c r="CP251" s="59">
        <f t="shared" si="106"/>
        <v>0</v>
      </c>
      <c r="CQ251" s="59">
        <f t="shared" si="106"/>
        <v>0</v>
      </c>
      <c r="CR251" s="59">
        <f t="shared" si="106"/>
        <v>0</v>
      </c>
      <c r="CS251" s="59">
        <f t="shared" si="106"/>
        <v>0</v>
      </c>
      <c r="CT251" s="59">
        <f t="shared" si="106"/>
        <v>0</v>
      </c>
      <c r="CU251" s="59">
        <f t="shared" si="106"/>
        <v>0</v>
      </c>
      <c r="CV251" s="59">
        <f t="shared" si="106"/>
        <v>0</v>
      </c>
      <c r="CW251" s="59">
        <f t="shared" si="106"/>
        <v>0</v>
      </c>
      <c r="CX251" s="59">
        <f t="shared" si="106"/>
        <v>0</v>
      </c>
      <c r="CY251" s="59">
        <f t="shared" si="106"/>
        <v>0</v>
      </c>
      <c r="CZ251" s="59">
        <f t="shared" si="106"/>
        <v>0</v>
      </c>
      <c r="DA251" s="59">
        <f t="shared" si="106"/>
        <v>0</v>
      </c>
      <c r="DB251" s="59">
        <f t="shared" si="106"/>
        <v>0</v>
      </c>
      <c r="DC251" s="59">
        <f t="shared" si="106"/>
        <v>0</v>
      </c>
      <c r="DD251" s="59">
        <f t="shared" si="106"/>
        <v>0</v>
      </c>
      <c r="DE251" s="59">
        <f t="shared" si="106"/>
        <v>0</v>
      </c>
      <c r="DF251" s="59">
        <f t="shared" si="106"/>
        <v>0</v>
      </c>
      <c r="DG251" s="59">
        <f t="shared" si="106"/>
        <v>0</v>
      </c>
      <c r="DH251" s="59">
        <f t="shared" si="106"/>
        <v>0</v>
      </c>
      <c r="DI251" s="59">
        <f t="shared" si="106"/>
        <v>0</v>
      </c>
      <c r="DJ251" s="59">
        <f t="shared" si="106"/>
        <v>0</v>
      </c>
      <c r="DK251" s="59">
        <f t="shared" si="106"/>
        <v>0</v>
      </c>
      <c r="DL251" s="59">
        <f t="shared" si="106"/>
        <v>0</v>
      </c>
      <c r="DM251" s="59">
        <f t="shared" si="106"/>
        <v>0</v>
      </c>
      <c r="DN251" s="59">
        <f t="shared" si="106"/>
        <v>0</v>
      </c>
      <c r="DO251" s="59">
        <f t="shared" si="106"/>
        <v>0</v>
      </c>
      <c r="DP251" s="59">
        <f t="shared" si="106"/>
        <v>0</v>
      </c>
      <c r="DQ251" s="59">
        <f t="shared" si="106"/>
        <v>0</v>
      </c>
      <c r="DR251" s="59">
        <f t="shared" si="106"/>
        <v>0</v>
      </c>
      <c r="DS251" s="59">
        <f t="shared" si="106"/>
        <v>0</v>
      </c>
      <c r="DT251" s="59">
        <f t="shared" si="106"/>
        <v>0</v>
      </c>
      <c r="DU251" s="59">
        <f t="shared" si="106"/>
        <v>0</v>
      </c>
      <c r="DV251" s="59">
        <f t="shared" si="106"/>
        <v>0</v>
      </c>
      <c r="DW251" s="59">
        <f t="shared" si="106"/>
        <v>0</v>
      </c>
      <c r="DX251" s="59">
        <f t="shared" si="106"/>
        <v>0</v>
      </c>
      <c r="DY251" s="59">
        <f t="shared" si="106"/>
        <v>0</v>
      </c>
      <c r="DZ251" s="59">
        <f t="shared" ref="DZ251:GK251" si="107">SUM(DZ252:DZ254)</f>
        <v>0</v>
      </c>
      <c r="EA251" s="59">
        <f t="shared" si="107"/>
        <v>0</v>
      </c>
      <c r="EB251" s="59">
        <f t="shared" si="107"/>
        <v>0</v>
      </c>
      <c r="EC251" s="59">
        <f t="shared" si="107"/>
        <v>0</v>
      </c>
      <c r="ED251" s="59">
        <f t="shared" si="107"/>
        <v>0</v>
      </c>
      <c r="EE251" s="59">
        <f t="shared" si="107"/>
        <v>0</v>
      </c>
      <c r="EF251" s="59">
        <f t="shared" si="107"/>
        <v>0</v>
      </c>
      <c r="EG251" s="59">
        <f t="shared" si="107"/>
        <v>0</v>
      </c>
      <c r="EH251" s="59">
        <f t="shared" si="107"/>
        <v>0</v>
      </c>
      <c r="EI251" s="59">
        <f t="shared" si="107"/>
        <v>0</v>
      </c>
      <c r="EJ251" s="59">
        <f t="shared" si="107"/>
        <v>0</v>
      </c>
      <c r="EK251" s="59">
        <f t="shared" si="107"/>
        <v>0</v>
      </c>
      <c r="EL251" s="59">
        <f t="shared" si="107"/>
        <v>0</v>
      </c>
      <c r="EM251" s="59">
        <f t="shared" si="107"/>
        <v>0</v>
      </c>
      <c r="EN251" s="59">
        <f t="shared" si="107"/>
        <v>0</v>
      </c>
      <c r="EO251" s="59">
        <f t="shared" si="107"/>
        <v>0</v>
      </c>
      <c r="EP251" s="59">
        <f t="shared" si="107"/>
        <v>0</v>
      </c>
      <c r="EQ251" s="59">
        <f t="shared" si="107"/>
        <v>0</v>
      </c>
      <c r="ER251" s="59">
        <f t="shared" si="107"/>
        <v>0</v>
      </c>
      <c r="ES251" s="59">
        <f t="shared" si="107"/>
        <v>0</v>
      </c>
      <c r="ET251" s="59">
        <f t="shared" si="107"/>
        <v>0</v>
      </c>
      <c r="EU251" s="59">
        <f t="shared" si="107"/>
        <v>0</v>
      </c>
      <c r="EV251" s="59">
        <f t="shared" si="107"/>
        <v>0</v>
      </c>
      <c r="EW251" s="59">
        <f t="shared" si="107"/>
        <v>0</v>
      </c>
      <c r="EX251" s="59">
        <f t="shared" si="107"/>
        <v>0</v>
      </c>
      <c r="EY251" s="59">
        <f t="shared" si="107"/>
        <v>0</v>
      </c>
      <c r="EZ251" s="59">
        <f t="shared" si="107"/>
        <v>0</v>
      </c>
      <c r="FA251" s="59">
        <f t="shared" si="107"/>
        <v>0</v>
      </c>
      <c r="FB251" s="59">
        <f t="shared" si="107"/>
        <v>0</v>
      </c>
      <c r="FC251" s="59">
        <f t="shared" si="107"/>
        <v>0</v>
      </c>
      <c r="FD251" s="59">
        <f t="shared" si="107"/>
        <v>0</v>
      </c>
      <c r="FE251" s="59">
        <f t="shared" si="107"/>
        <v>0</v>
      </c>
      <c r="FF251" s="59">
        <f t="shared" si="107"/>
        <v>0</v>
      </c>
      <c r="FG251" s="59">
        <f t="shared" si="107"/>
        <v>0</v>
      </c>
      <c r="FH251" s="59">
        <f t="shared" si="107"/>
        <v>0</v>
      </c>
      <c r="FI251" s="59">
        <f t="shared" si="107"/>
        <v>0</v>
      </c>
      <c r="FJ251" s="59">
        <f t="shared" si="107"/>
        <v>0</v>
      </c>
      <c r="FK251" s="59">
        <f t="shared" si="107"/>
        <v>0</v>
      </c>
      <c r="FL251" s="59">
        <f t="shared" si="107"/>
        <v>0</v>
      </c>
      <c r="FM251" s="59">
        <f t="shared" si="107"/>
        <v>0</v>
      </c>
      <c r="FN251" s="59">
        <f t="shared" si="107"/>
        <v>0</v>
      </c>
      <c r="FO251" s="59">
        <f t="shared" si="107"/>
        <v>0</v>
      </c>
      <c r="FP251" s="59">
        <f t="shared" si="107"/>
        <v>0</v>
      </c>
      <c r="FQ251" s="59">
        <f t="shared" si="107"/>
        <v>0</v>
      </c>
      <c r="FR251" s="59">
        <f t="shared" si="107"/>
        <v>0</v>
      </c>
      <c r="FS251" s="59">
        <f t="shared" si="107"/>
        <v>0</v>
      </c>
      <c r="FT251" s="59">
        <f t="shared" si="107"/>
        <v>0</v>
      </c>
      <c r="FU251" s="59">
        <f t="shared" si="107"/>
        <v>0</v>
      </c>
      <c r="FV251" s="59">
        <f t="shared" si="107"/>
        <v>0</v>
      </c>
      <c r="FW251" s="59">
        <f t="shared" si="107"/>
        <v>0</v>
      </c>
      <c r="FX251" s="59">
        <f t="shared" si="107"/>
        <v>0</v>
      </c>
      <c r="FY251" s="59">
        <f t="shared" si="107"/>
        <v>0</v>
      </c>
      <c r="FZ251" s="59">
        <f t="shared" si="107"/>
        <v>0</v>
      </c>
      <c r="GA251" s="59">
        <f t="shared" si="107"/>
        <v>0</v>
      </c>
      <c r="GB251" s="59">
        <f t="shared" si="107"/>
        <v>0</v>
      </c>
      <c r="GC251" s="59">
        <f t="shared" si="107"/>
        <v>0</v>
      </c>
      <c r="GD251" s="59">
        <f t="shared" si="107"/>
        <v>0</v>
      </c>
      <c r="GE251" s="59">
        <f t="shared" si="107"/>
        <v>0</v>
      </c>
      <c r="GF251" s="59">
        <f t="shared" si="107"/>
        <v>0</v>
      </c>
      <c r="GG251" s="59">
        <f t="shared" si="107"/>
        <v>0</v>
      </c>
      <c r="GH251" s="59">
        <f t="shared" si="107"/>
        <v>0</v>
      </c>
      <c r="GI251" s="59">
        <f t="shared" si="107"/>
        <v>0</v>
      </c>
      <c r="GJ251" s="59">
        <f t="shared" si="107"/>
        <v>0</v>
      </c>
      <c r="GK251" s="59">
        <f t="shared" si="107"/>
        <v>0</v>
      </c>
      <c r="GL251" s="59">
        <f t="shared" ref="GL251:IV251" si="108">SUM(GL252:GL254)</f>
        <v>0</v>
      </c>
      <c r="GM251" s="59">
        <f t="shared" si="108"/>
        <v>0</v>
      </c>
      <c r="GN251" s="59">
        <f t="shared" si="108"/>
        <v>0</v>
      </c>
      <c r="GO251" s="59">
        <f t="shared" si="108"/>
        <v>0</v>
      </c>
      <c r="GP251" s="59">
        <f t="shared" si="108"/>
        <v>0</v>
      </c>
      <c r="GQ251" s="59">
        <f t="shared" si="108"/>
        <v>0</v>
      </c>
      <c r="GR251" s="59">
        <f t="shared" si="108"/>
        <v>0</v>
      </c>
      <c r="GS251" s="59">
        <f t="shared" si="108"/>
        <v>0</v>
      </c>
      <c r="GT251" s="59">
        <f t="shared" si="108"/>
        <v>0</v>
      </c>
      <c r="GU251" s="59">
        <f t="shared" si="108"/>
        <v>0</v>
      </c>
      <c r="GV251" s="59">
        <f t="shared" si="108"/>
        <v>0</v>
      </c>
      <c r="GW251" s="59">
        <f t="shared" si="108"/>
        <v>0</v>
      </c>
      <c r="GX251" s="59">
        <f t="shared" si="108"/>
        <v>0</v>
      </c>
      <c r="GY251" s="59">
        <f t="shared" si="108"/>
        <v>0</v>
      </c>
      <c r="GZ251" s="59">
        <f t="shared" si="108"/>
        <v>0</v>
      </c>
      <c r="HA251" s="59">
        <f t="shared" si="108"/>
        <v>0</v>
      </c>
      <c r="HB251" s="59">
        <f t="shared" si="108"/>
        <v>0</v>
      </c>
      <c r="HC251" s="59">
        <f t="shared" si="108"/>
        <v>0</v>
      </c>
      <c r="HD251" s="59">
        <f t="shared" si="108"/>
        <v>0</v>
      </c>
      <c r="HE251" s="59">
        <f t="shared" si="108"/>
        <v>0</v>
      </c>
      <c r="HF251" s="59">
        <f t="shared" si="108"/>
        <v>0</v>
      </c>
      <c r="HG251" s="59">
        <f t="shared" si="108"/>
        <v>0</v>
      </c>
      <c r="HH251" s="59">
        <f t="shared" si="108"/>
        <v>0</v>
      </c>
      <c r="HI251" s="59">
        <f t="shared" si="108"/>
        <v>0</v>
      </c>
      <c r="HJ251" s="59">
        <f t="shared" si="108"/>
        <v>0</v>
      </c>
      <c r="HK251" s="59">
        <f t="shared" si="108"/>
        <v>0</v>
      </c>
      <c r="HL251" s="59">
        <f t="shared" si="108"/>
        <v>0</v>
      </c>
      <c r="HM251" s="59">
        <f t="shared" si="108"/>
        <v>0</v>
      </c>
      <c r="HN251" s="59">
        <f t="shared" si="108"/>
        <v>0</v>
      </c>
      <c r="HO251" s="59">
        <f t="shared" si="108"/>
        <v>0</v>
      </c>
      <c r="HP251" s="59">
        <f t="shared" si="108"/>
        <v>0</v>
      </c>
      <c r="HQ251" s="59">
        <f t="shared" si="108"/>
        <v>0</v>
      </c>
      <c r="HR251" s="59">
        <f t="shared" si="108"/>
        <v>0</v>
      </c>
      <c r="HS251" s="59">
        <f t="shared" si="108"/>
        <v>0</v>
      </c>
      <c r="HT251" s="59">
        <f t="shared" si="108"/>
        <v>0</v>
      </c>
      <c r="HU251" s="59">
        <f t="shared" si="108"/>
        <v>0</v>
      </c>
      <c r="HV251" s="59">
        <f t="shared" si="108"/>
        <v>0</v>
      </c>
      <c r="HW251" s="59">
        <f t="shared" si="108"/>
        <v>0</v>
      </c>
      <c r="HX251" s="59">
        <f t="shared" si="108"/>
        <v>0</v>
      </c>
      <c r="HY251" s="59">
        <f t="shared" si="108"/>
        <v>0</v>
      </c>
      <c r="HZ251" s="59">
        <f t="shared" si="108"/>
        <v>0</v>
      </c>
      <c r="IA251" s="59">
        <f t="shared" si="108"/>
        <v>0</v>
      </c>
      <c r="IB251" s="59">
        <f t="shared" si="108"/>
        <v>0</v>
      </c>
      <c r="IC251" s="59">
        <f t="shared" si="108"/>
        <v>0</v>
      </c>
      <c r="ID251" s="59">
        <f t="shared" si="108"/>
        <v>0</v>
      </c>
      <c r="IE251" s="59">
        <f t="shared" si="108"/>
        <v>0</v>
      </c>
      <c r="IF251" s="59">
        <f t="shared" si="108"/>
        <v>0</v>
      </c>
      <c r="IG251" s="59">
        <f t="shared" si="108"/>
        <v>0</v>
      </c>
      <c r="IH251" s="59">
        <f t="shared" si="108"/>
        <v>0</v>
      </c>
      <c r="II251" s="59">
        <f t="shared" si="108"/>
        <v>0</v>
      </c>
      <c r="IJ251" s="59">
        <f t="shared" si="108"/>
        <v>0</v>
      </c>
      <c r="IK251" s="59">
        <f t="shared" si="108"/>
        <v>0</v>
      </c>
      <c r="IL251" s="59">
        <f t="shared" si="108"/>
        <v>0</v>
      </c>
      <c r="IM251" s="59">
        <f t="shared" si="108"/>
        <v>0</v>
      </c>
      <c r="IN251" s="59">
        <f t="shared" si="108"/>
        <v>0</v>
      </c>
      <c r="IO251" s="59">
        <f t="shared" si="108"/>
        <v>0</v>
      </c>
      <c r="IP251" s="59">
        <f t="shared" si="108"/>
        <v>0</v>
      </c>
      <c r="IQ251" s="59">
        <f t="shared" si="108"/>
        <v>0</v>
      </c>
      <c r="IR251" s="59">
        <f t="shared" si="108"/>
        <v>0</v>
      </c>
      <c r="IS251" s="59">
        <f t="shared" si="108"/>
        <v>0</v>
      </c>
      <c r="IT251" s="59">
        <f t="shared" si="108"/>
        <v>0</v>
      </c>
      <c r="IU251" s="59">
        <f t="shared" si="108"/>
        <v>0</v>
      </c>
      <c r="IV251" s="59">
        <f t="shared" si="108"/>
        <v>0</v>
      </c>
    </row>
    <row r="252" spans="1:256" s="5" customFormat="1">
      <c r="A252" s="204" t="s">
        <v>524</v>
      </c>
      <c r="B252" s="88">
        <f>SUM(C252:AH252)</f>
        <v>497</v>
      </c>
      <c r="C252" s="108">
        <v>0</v>
      </c>
      <c r="D252" s="108">
        <v>0</v>
      </c>
      <c r="E252" s="108">
        <v>0</v>
      </c>
      <c r="F252" s="108">
        <v>0</v>
      </c>
      <c r="G252" s="108">
        <v>0</v>
      </c>
      <c r="H252" s="108">
        <v>0</v>
      </c>
      <c r="I252" s="108">
        <v>3</v>
      </c>
      <c r="J252" s="108">
        <v>461</v>
      </c>
      <c r="K252" s="108">
        <v>0</v>
      </c>
      <c r="L252" s="108">
        <v>0</v>
      </c>
      <c r="M252" s="108">
        <v>1</v>
      </c>
      <c r="N252" s="108">
        <v>3</v>
      </c>
      <c r="O252" s="108">
        <v>0</v>
      </c>
      <c r="P252" s="108">
        <v>1</v>
      </c>
      <c r="Q252" s="108">
        <v>0</v>
      </c>
      <c r="R252" s="108">
        <v>0</v>
      </c>
      <c r="S252" s="108">
        <v>0</v>
      </c>
      <c r="T252" s="108">
        <v>0</v>
      </c>
      <c r="U252" s="108">
        <v>0</v>
      </c>
      <c r="V252" s="108">
        <v>0</v>
      </c>
      <c r="W252" s="108">
        <v>0</v>
      </c>
      <c r="X252" s="108">
        <v>0</v>
      </c>
      <c r="Y252" s="108">
        <v>24</v>
      </c>
      <c r="Z252" s="108">
        <v>0</v>
      </c>
      <c r="AA252" s="108">
        <v>1</v>
      </c>
      <c r="AB252" s="108">
        <v>0</v>
      </c>
      <c r="AC252" s="108">
        <v>2</v>
      </c>
      <c r="AD252" s="108">
        <v>0</v>
      </c>
      <c r="AE252" s="108">
        <v>0</v>
      </c>
      <c r="AF252" s="108">
        <v>1</v>
      </c>
      <c r="AG252" s="108">
        <v>0</v>
      </c>
      <c r="AH252" s="108">
        <v>0</v>
      </c>
      <c r="AI252" s="69">
        <f t="shared" ref="AI252:CT252" si="109">SUM(AI253:AI255)</f>
        <v>0</v>
      </c>
      <c r="AJ252" s="88">
        <f t="shared" si="109"/>
        <v>0</v>
      </c>
      <c r="AK252" s="88">
        <f t="shared" si="109"/>
        <v>0</v>
      </c>
      <c r="AL252" s="88">
        <f t="shared" si="109"/>
        <v>0</v>
      </c>
      <c r="AM252" s="88">
        <f t="shared" si="109"/>
        <v>0</v>
      </c>
      <c r="AN252" s="88">
        <f t="shared" si="109"/>
        <v>0</v>
      </c>
      <c r="AO252" s="88">
        <f t="shared" si="109"/>
        <v>0</v>
      </c>
      <c r="AP252" s="88">
        <f t="shared" si="109"/>
        <v>0</v>
      </c>
      <c r="AQ252" s="88">
        <f t="shared" si="109"/>
        <v>0</v>
      </c>
      <c r="AR252" s="88">
        <f t="shared" si="109"/>
        <v>0</v>
      </c>
      <c r="AS252" s="88">
        <f t="shared" si="109"/>
        <v>0</v>
      </c>
      <c r="AT252" s="88">
        <f t="shared" si="109"/>
        <v>0</v>
      </c>
      <c r="AU252" s="88">
        <f t="shared" si="109"/>
        <v>0</v>
      </c>
      <c r="AV252" s="88">
        <f t="shared" si="109"/>
        <v>0</v>
      </c>
      <c r="AW252" s="88">
        <f t="shared" si="109"/>
        <v>0</v>
      </c>
      <c r="AX252" s="88">
        <f t="shared" si="109"/>
        <v>0</v>
      </c>
      <c r="AY252" s="88">
        <f t="shared" si="109"/>
        <v>0</v>
      </c>
      <c r="AZ252" s="88">
        <f t="shared" si="109"/>
        <v>0</v>
      </c>
      <c r="BA252" s="88">
        <f t="shared" si="109"/>
        <v>0</v>
      </c>
      <c r="BB252" s="88">
        <f t="shared" si="109"/>
        <v>0</v>
      </c>
      <c r="BC252" s="88">
        <f t="shared" si="109"/>
        <v>0</v>
      </c>
      <c r="BD252" s="88">
        <f t="shared" si="109"/>
        <v>0</v>
      </c>
      <c r="BE252" s="88">
        <f t="shared" si="109"/>
        <v>0</v>
      </c>
      <c r="BF252" s="88">
        <f t="shared" si="109"/>
        <v>0</v>
      </c>
      <c r="BG252" s="88">
        <f t="shared" si="109"/>
        <v>0</v>
      </c>
      <c r="BH252" s="88">
        <f t="shared" si="109"/>
        <v>0</v>
      </c>
      <c r="BI252" s="88">
        <f t="shared" si="109"/>
        <v>0</v>
      </c>
      <c r="BJ252" s="88">
        <f t="shared" si="109"/>
        <v>0</v>
      </c>
      <c r="BK252" s="88">
        <f t="shared" si="109"/>
        <v>0</v>
      </c>
      <c r="BL252" s="88">
        <f t="shared" si="109"/>
        <v>0</v>
      </c>
      <c r="BM252" s="88">
        <f t="shared" si="109"/>
        <v>0</v>
      </c>
      <c r="BN252" s="88">
        <f t="shared" si="109"/>
        <v>0</v>
      </c>
      <c r="BO252" s="88">
        <f t="shared" si="109"/>
        <v>0</v>
      </c>
      <c r="BP252" s="88">
        <f t="shared" si="109"/>
        <v>0</v>
      </c>
      <c r="BQ252" s="88">
        <f t="shared" si="109"/>
        <v>0</v>
      </c>
      <c r="BR252" s="88">
        <f t="shared" si="109"/>
        <v>0</v>
      </c>
      <c r="BS252" s="88">
        <f t="shared" si="109"/>
        <v>0</v>
      </c>
      <c r="BT252" s="88">
        <f t="shared" si="109"/>
        <v>0</v>
      </c>
      <c r="BU252" s="88">
        <f t="shared" si="109"/>
        <v>0</v>
      </c>
      <c r="BV252" s="88">
        <f t="shared" si="109"/>
        <v>0</v>
      </c>
      <c r="BW252" s="88">
        <f t="shared" si="109"/>
        <v>0</v>
      </c>
      <c r="BX252" s="88">
        <f t="shared" si="109"/>
        <v>0</v>
      </c>
      <c r="BY252" s="88">
        <f t="shared" si="109"/>
        <v>0</v>
      </c>
      <c r="BZ252" s="88">
        <f t="shared" si="109"/>
        <v>0</v>
      </c>
      <c r="CA252" s="88">
        <f t="shared" si="109"/>
        <v>0</v>
      </c>
      <c r="CB252" s="88">
        <f t="shared" si="109"/>
        <v>0</v>
      </c>
      <c r="CC252" s="88">
        <f t="shared" si="109"/>
        <v>0</v>
      </c>
      <c r="CD252" s="88">
        <f t="shared" si="109"/>
        <v>0</v>
      </c>
      <c r="CE252" s="88">
        <f t="shared" si="109"/>
        <v>0</v>
      </c>
      <c r="CF252" s="88">
        <f t="shared" si="109"/>
        <v>0</v>
      </c>
      <c r="CG252" s="88">
        <f t="shared" si="109"/>
        <v>0</v>
      </c>
      <c r="CH252" s="88">
        <f t="shared" si="109"/>
        <v>0</v>
      </c>
      <c r="CI252" s="88">
        <f t="shared" si="109"/>
        <v>0</v>
      </c>
      <c r="CJ252" s="88">
        <f t="shared" si="109"/>
        <v>0</v>
      </c>
      <c r="CK252" s="88">
        <f t="shared" si="109"/>
        <v>0</v>
      </c>
      <c r="CL252" s="88">
        <f t="shared" si="109"/>
        <v>0</v>
      </c>
      <c r="CM252" s="88">
        <f t="shared" si="109"/>
        <v>0</v>
      </c>
      <c r="CN252" s="88">
        <f t="shared" si="109"/>
        <v>0</v>
      </c>
      <c r="CO252" s="88">
        <f t="shared" si="109"/>
        <v>0</v>
      </c>
      <c r="CP252" s="88">
        <f t="shared" si="109"/>
        <v>0</v>
      </c>
      <c r="CQ252" s="88">
        <f t="shared" si="109"/>
        <v>0</v>
      </c>
      <c r="CR252" s="88">
        <f t="shared" si="109"/>
        <v>0</v>
      </c>
      <c r="CS252" s="88">
        <f t="shared" si="109"/>
        <v>0</v>
      </c>
      <c r="CT252" s="88">
        <f t="shared" si="109"/>
        <v>0</v>
      </c>
      <c r="CU252" s="88">
        <f t="shared" ref="CU252:FF252" si="110">SUM(CU253:CU255)</f>
        <v>0</v>
      </c>
      <c r="CV252" s="88">
        <f t="shared" si="110"/>
        <v>0</v>
      </c>
      <c r="CW252" s="88">
        <f t="shared" si="110"/>
        <v>0</v>
      </c>
      <c r="CX252" s="88">
        <f t="shared" si="110"/>
        <v>0</v>
      </c>
      <c r="CY252" s="88">
        <f t="shared" si="110"/>
        <v>0</v>
      </c>
      <c r="CZ252" s="88">
        <f t="shared" si="110"/>
        <v>0</v>
      </c>
      <c r="DA252" s="88">
        <f t="shared" si="110"/>
        <v>0</v>
      </c>
      <c r="DB252" s="88">
        <f t="shared" si="110"/>
        <v>0</v>
      </c>
      <c r="DC252" s="88">
        <f t="shared" si="110"/>
        <v>0</v>
      </c>
      <c r="DD252" s="88">
        <f t="shared" si="110"/>
        <v>0</v>
      </c>
      <c r="DE252" s="88">
        <f t="shared" si="110"/>
        <v>0</v>
      </c>
      <c r="DF252" s="88">
        <f t="shared" si="110"/>
        <v>0</v>
      </c>
      <c r="DG252" s="88">
        <f t="shared" si="110"/>
        <v>0</v>
      </c>
      <c r="DH252" s="88">
        <f t="shared" si="110"/>
        <v>0</v>
      </c>
      <c r="DI252" s="88">
        <f t="shared" si="110"/>
        <v>0</v>
      </c>
      <c r="DJ252" s="88">
        <f t="shared" si="110"/>
        <v>0</v>
      </c>
      <c r="DK252" s="88">
        <f t="shared" si="110"/>
        <v>0</v>
      </c>
      <c r="DL252" s="88">
        <f t="shared" si="110"/>
        <v>0</v>
      </c>
      <c r="DM252" s="88">
        <f t="shared" si="110"/>
        <v>0</v>
      </c>
      <c r="DN252" s="88">
        <f t="shared" si="110"/>
        <v>0</v>
      </c>
      <c r="DO252" s="88">
        <f t="shared" si="110"/>
        <v>0</v>
      </c>
      <c r="DP252" s="88">
        <f t="shared" si="110"/>
        <v>0</v>
      </c>
      <c r="DQ252" s="88">
        <f t="shared" si="110"/>
        <v>0</v>
      </c>
      <c r="DR252" s="88">
        <f t="shared" si="110"/>
        <v>0</v>
      </c>
      <c r="DS252" s="88">
        <f t="shared" si="110"/>
        <v>0</v>
      </c>
      <c r="DT252" s="88">
        <f t="shared" si="110"/>
        <v>0</v>
      </c>
      <c r="DU252" s="88">
        <f t="shared" si="110"/>
        <v>0</v>
      </c>
      <c r="DV252" s="88">
        <f t="shared" si="110"/>
        <v>0</v>
      </c>
      <c r="DW252" s="88">
        <f t="shared" si="110"/>
        <v>0</v>
      </c>
      <c r="DX252" s="88">
        <f t="shared" si="110"/>
        <v>0</v>
      </c>
      <c r="DY252" s="88">
        <f t="shared" si="110"/>
        <v>0</v>
      </c>
      <c r="DZ252" s="88">
        <f t="shared" si="110"/>
        <v>0</v>
      </c>
      <c r="EA252" s="88">
        <f t="shared" si="110"/>
        <v>0</v>
      </c>
      <c r="EB252" s="88">
        <f t="shared" si="110"/>
        <v>0</v>
      </c>
      <c r="EC252" s="88">
        <f t="shared" si="110"/>
        <v>0</v>
      </c>
      <c r="ED252" s="88">
        <f t="shared" si="110"/>
        <v>0</v>
      </c>
      <c r="EE252" s="88">
        <f t="shared" si="110"/>
        <v>0</v>
      </c>
      <c r="EF252" s="88">
        <f t="shared" si="110"/>
        <v>0</v>
      </c>
      <c r="EG252" s="88">
        <f t="shared" si="110"/>
        <v>0</v>
      </c>
      <c r="EH252" s="88">
        <f t="shared" si="110"/>
        <v>0</v>
      </c>
      <c r="EI252" s="88">
        <f t="shared" si="110"/>
        <v>0</v>
      </c>
      <c r="EJ252" s="88">
        <f t="shared" si="110"/>
        <v>0</v>
      </c>
      <c r="EK252" s="88">
        <f t="shared" si="110"/>
        <v>0</v>
      </c>
      <c r="EL252" s="88">
        <f t="shared" si="110"/>
        <v>0</v>
      </c>
      <c r="EM252" s="88">
        <f t="shared" si="110"/>
        <v>0</v>
      </c>
      <c r="EN252" s="88">
        <f t="shared" si="110"/>
        <v>0</v>
      </c>
      <c r="EO252" s="88">
        <f t="shared" si="110"/>
        <v>0</v>
      </c>
      <c r="EP252" s="88">
        <f t="shared" si="110"/>
        <v>0</v>
      </c>
      <c r="EQ252" s="88">
        <f t="shared" si="110"/>
        <v>0</v>
      </c>
      <c r="ER252" s="88">
        <f t="shared" si="110"/>
        <v>0</v>
      </c>
      <c r="ES252" s="88">
        <f t="shared" si="110"/>
        <v>0</v>
      </c>
      <c r="ET252" s="88">
        <f t="shared" si="110"/>
        <v>0</v>
      </c>
      <c r="EU252" s="88">
        <f t="shared" si="110"/>
        <v>0</v>
      </c>
      <c r="EV252" s="88">
        <f t="shared" si="110"/>
        <v>0</v>
      </c>
      <c r="EW252" s="88">
        <f t="shared" si="110"/>
        <v>0</v>
      </c>
      <c r="EX252" s="88">
        <f t="shared" si="110"/>
        <v>0</v>
      </c>
      <c r="EY252" s="88">
        <f t="shared" si="110"/>
        <v>0</v>
      </c>
      <c r="EZ252" s="88">
        <f t="shared" si="110"/>
        <v>0</v>
      </c>
      <c r="FA252" s="88">
        <f t="shared" si="110"/>
        <v>0</v>
      </c>
      <c r="FB252" s="88">
        <f t="shared" si="110"/>
        <v>0</v>
      </c>
      <c r="FC252" s="88">
        <f t="shared" si="110"/>
        <v>0</v>
      </c>
      <c r="FD252" s="88">
        <f t="shared" si="110"/>
        <v>0</v>
      </c>
      <c r="FE252" s="88">
        <f t="shared" si="110"/>
        <v>0</v>
      </c>
      <c r="FF252" s="88">
        <f t="shared" si="110"/>
        <v>0</v>
      </c>
      <c r="FG252" s="88">
        <f t="shared" ref="FG252:HR252" si="111">SUM(FG253:FG255)</f>
        <v>0</v>
      </c>
      <c r="FH252" s="88">
        <f t="shared" si="111"/>
        <v>0</v>
      </c>
      <c r="FI252" s="88">
        <f t="shared" si="111"/>
        <v>0</v>
      </c>
      <c r="FJ252" s="88">
        <f t="shared" si="111"/>
        <v>0</v>
      </c>
      <c r="FK252" s="88">
        <f t="shared" si="111"/>
        <v>0</v>
      </c>
      <c r="FL252" s="88">
        <f t="shared" si="111"/>
        <v>0</v>
      </c>
      <c r="FM252" s="88">
        <f t="shared" si="111"/>
        <v>0</v>
      </c>
      <c r="FN252" s="88">
        <f t="shared" si="111"/>
        <v>0</v>
      </c>
      <c r="FO252" s="88">
        <f t="shared" si="111"/>
        <v>0</v>
      </c>
      <c r="FP252" s="88">
        <f t="shared" si="111"/>
        <v>0</v>
      </c>
      <c r="FQ252" s="88">
        <f t="shared" si="111"/>
        <v>0</v>
      </c>
      <c r="FR252" s="88">
        <f t="shared" si="111"/>
        <v>0</v>
      </c>
      <c r="FS252" s="88">
        <f t="shared" si="111"/>
        <v>0</v>
      </c>
      <c r="FT252" s="88">
        <f t="shared" si="111"/>
        <v>0</v>
      </c>
      <c r="FU252" s="88">
        <f t="shared" si="111"/>
        <v>0</v>
      </c>
      <c r="FV252" s="88">
        <f t="shared" si="111"/>
        <v>0</v>
      </c>
      <c r="FW252" s="88">
        <f t="shared" si="111"/>
        <v>0</v>
      </c>
      <c r="FX252" s="88">
        <f t="shared" si="111"/>
        <v>0</v>
      </c>
      <c r="FY252" s="88">
        <f t="shared" si="111"/>
        <v>0</v>
      </c>
      <c r="FZ252" s="88">
        <f t="shared" si="111"/>
        <v>0</v>
      </c>
      <c r="GA252" s="88">
        <f t="shared" si="111"/>
        <v>0</v>
      </c>
      <c r="GB252" s="88">
        <f t="shared" si="111"/>
        <v>0</v>
      </c>
      <c r="GC252" s="88">
        <f t="shared" si="111"/>
        <v>0</v>
      </c>
      <c r="GD252" s="88">
        <f t="shared" si="111"/>
        <v>0</v>
      </c>
      <c r="GE252" s="88">
        <f t="shared" si="111"/>
        <v>0</v>
      </c>
      <c r="GF252" s="88">
        <f t="shared" si="111"/>
        <v>0</v>
      </c>
      <c r="GG252" s="88">
        <f t="shared" si="111"/>
        <v>0</v>
      </c>
      <c r="GH252" s="88">
        <f t="shared" si="111"/>
        <v>0</v>
      </c>
      <c r="GI252" s="88">
        <f t="shared" si="111"/>
        <v>0</v>
      </c>
      <c r="GJ252" s="88">
        <f t="shared" si="111"/>
        <v>0</v>
      </c>
      <c r="GK252" s="88">
        <f t="shared" si="111"/>
        <v>0</v>
      </c>
      <c r="GL252" s="88">
        <f t="shared" si="111"/>
        <v>0</v>
      </c>
      <c r="GM252" s="88">
        <f t="shared" si="111"/>
        <v>0</v>
      </c>
      <c r="GN252" s="88">
        <f t="shared" si="111"/>
        <v>0</v>
      </c>
      <c r="GO252" s="88">
        <f t="shared" si="111"/>
        <v>0</v>
      </c>
      <c r="GP252" s="88">
        <f t="shared" si="111"/>
        <v>0</v>
      </c>
      <c r="GQ252" s="88">
        <f t="shared" si="111"/>
        <v>0</v>
      </c>
      <c r="GR252" s="88">
        <f t="shared" si="111"/>
        <v>0</v>
      </c>
      <c r="GS252" s="88">
        <f t="shared" si="111"/>
        <v>0</v>
      </c>
      <c r="GT252" s="88">
        <f t="shared" si="111"/>
        <v>0</v>
      </c>
      <c r="GU252" s="88">
        <f t="shared" si="111"/>
        <v>0</v>
      </c>
      <c r="GV252" s="88">
        <f t="shared" si="111"/>
        <v>0</v>
      </c>
      <c r="GW252" s="88">
        <f t="shared" si="111"/>
        <v>0</v>
      </c>
      <c r="GX252" s="88">
        <f t="shared" si="111"/>
        <v>0</v>
      </c>
      <c r="GY252" s="88">
        <f t="shared" si="111"/>
        <v>0</v>
      </c>
      <c r="GZ252" s="88">
        <f t="shared" si="111"/>
        <v>0</v>
      </c>
      <c r="HA252" s="88">
        <f t="shared" si="111"/>
        <v>0</v>
      </c>
      <c r="HB252" s="88">
        <f t="shared" si="111"/>
        <v>0</v>
      </c>
      <c r="HC252" s="88">
        <f t="shared" si="111"/>
        <v>0</v>
      </c>
      <c r="HD252" s="88">
        <f t="shared" si="111"/>
        <v>0</v>
      </c>
      <c r="HE252" s="88">
        <f t="shared" si="111"/>
        <v>0</v>
      </c>
      <c r="HF252" s="88">
        <f t="shared" si="111"/>
        <v>0</v>
      </c>
      <c r="HG252" s="88">
        <f t="shared" si="111"/>
        <v>0</v>
      </c>
      <c r="HH252" s="88">
        <f t="shared" si="111"/>
        <v>0</v>
      </c>
      <c r="HI252" s="88">
        <f t="shared" si="111"/>
        <v>0</v>
      </c>
      <c r="HJ252" s="88">
        <f t="shared" si="111"/>
        <v>0</v>
      </c>
      <c r="HK252" s="88">
        <f t="shared" si="111"/>
        <v>0</v>
      </c>
      <c r="HL252" s="88">
        <f t="shared" si="111"/>
        <v>0</v>
      </c>
      <c r="HM252" s="88">
        <f t="shared" si="111"/>
        <v>0</v>
      </c>
      <c r="HN252" s="88">
        <f t="shared" si="111"/>
        <v>0</v>
      </c>
      <c r="HO252" s="88">
        <f t="shared" si="111"/>
        <v>0</v>
      </c>
      <c r="HP252" s="88">
        <f t="shared" si="111"/>
        <v>0</v>
      </c>
      <c r="HQ252" s="88">
        <f t="shared" si="111"/>
        <v>0</v>
      </c>
      <c r="HR252" s="88">
        <f t="shared" si="111"/>
        <v>0</v>
      </c>
      <c r="HS252" s="88">
        <f t="shared" ref="HS252:IV252" si="112">SUM(HS253:HS255)</f>
        <v>0</v>
      </c>
      <c r="HT252" s="88">
        <f t="shared" si="112"/>
        <v>0</v>
      </c>
      <c r="HU252" s="88">
        <f t="shared" si="112"/>
        <v>0</v>
      </c>
      <c r="HV252" s="88">
        <f t="shared" si="112"/>
        <v>0</v>
      </c>
      <c r="HW252" s="88">
        <f t="shared" si="112"/>
        <v>0</v>
      </c>
      <c r="HX252" s="88">
        <f t="shared" si="112"/>
        <v>0</v>
      </c>
      <c r="HY252" s="88">
        <f t="shared" si="112"/>
        <v>0</v>
      </c>
      <c r="HZ252" s="88">
        <f t="shared" si="112"/>
        <v>0</v>
      </c>
      <c r="IA252" s="88">
        <f t="shared" si="112"/>
        <v>0</v>
      </c>
      <c r="IB252" s="88">
        <f t="shared" si="112"/>
        <v>0</v>
      </c>
      <c r="IC252" s="88">
        <f t="shared" si="112"/>
        <v>0</v>
      </c>
      <c r="ID252" s="88">
        <f t="shared" si="112"/>
        <v>0</v>
      </c>
      <c r="IE252" s="88">
        <f t="shared" si="112"/>
        <v>0</v>
      </c>
      <c r="IF252" s="88">
        <f t="shared" si="112"/>
        <v>0</v>
      </c>
      <c r="IG252" s="88">
        <f t="shared" si="112"/>
        <v>0</v>
      </c>
      <c r="IH252" s="88">
        <f t="shared" si="112"/>
        <v>0</v>
      </c>
      <c r="II252" s="88">
        <f t="shared" si="112"/>
        <v>0</v>
      </c>
      <c r="IJ252" s="88">
        <f t="shared" si="112"/>
        <v>0</v>
      </c>
      <c r="IK252" s="88">
        <f t="shared" si="112"/>
        <v>0</v>
      </c>
      <c r="IL252" s="88">
        <f t="shared" si="112"/>
        <v>0</v>
      </c>
      <c r="IM252" s="88">
        <f t="shared" si="112"/>
        <v>0</v>
      </c>
      <c r="IN252" s="88">
        <f t="shared" si="112"/>
        <v>0</v>
      </c>
      <c r="IO252" s="88">
        <f t="shared" si="112"/>
        <v>0</v>
      </c>
      <c r="IP252" s="88">
        <f t="shared" si="112"/>
        <v>0</v>
      </c>
      <c r="IQ252" s="88">
        <f t="shared" si="112"/>
        <v>0</v>
      </c>
      <c r="IR252" s="88">
        <f t="shared" si="112"/>
        <v>0</v>
      </c>
      <c r="IS252" s="88">
        <f t="shared" si="112"/>
        <v>0</v>
      </c>
      <c r="IT252" s="88">
        <f t="shared" si="112"/>
        <v>0</v>
      </c>
      <c r="IU252" s="88">
        <f t="shared" si="112"/>
        <v>0</v>
      </c>
      <c r="IV252" s="88">
        <f t="shared" si="112"/>
        <v>0</v>
      </c>
    </row>
    <row r="253" spans="1:256" s="22" customFormat="1">
      <c r="A253" s="204" t="s">
        <v>304</v>
      </c>
      <c r="B253" s="88">
        <f>SUM(C253:AH253)</f>
        <v>10</v>
      </c>
      <c r="C253" s="137">
        <v>0</v>
      </c>
      <c r="D253" s="137">
        <v>0</v>
      </c>
      <c r="E253" s="137">
        <v>0</v>
      </c>
      <c r="F253" s="137">
        <v>0</v>
      </c>
      <c r="G253" s="137">
        <v>0</v>
      </c>
      <c r="H253" s="137">
        <v>0</v>
      </c>
      <c r="I253" s="137">
        <v>0</v>
      </c>
      <c r="J253" s="137">
        <v>10</v>
      </c>
      <c r="K253" s="137">
        <v>0</v>
      </c>
      <c r="L253" s="137">
        <v>0</v>
      </c>
      <c r="M253" s="137">
        <v>0</v>
      </c>
      <c r="N253" s="137">
        <v>0</v>
      </c>
      <c r="O253" s="137">
        <v>0</v>
      </c>
      <c r="P253" s="137">
        <v>0</v>
      </c>
      <c r="Q253" s="137">
        <v>0</v>
      </c>
      <c r="R253" s="137">
        <v>0</v>
      </c>
      <c r="S253" s="137">
        <v>0</v>
      </c>
      <c r="T253" s="137">
        <v>0</v>
      </c>
      <c r="U253" s="137">
        <v>0</v>
      </c>
      <c r="V253" s="137">
        <v>0</v>
      </c>
      <c r="W253" s="137">
        <v>0</v>
      </c>
      <c r="X253" s="137">
        <v>0</v>
      </c>
      <c r="Y253" s="137">
        <v>0</v>
      </c>
      <c r="Z253" s="137">
        <v>0</v>
      </c>
      <c r="AA253" s="137">
        <v>0</v>
      </c>
      <c r="AB253" s="137">
        <v>0</v>
      </c>
      <c r="AC253" s="137">
        <v>0</v>
      </c>
      <c r="AD253" s="137">
        <v>0</v>
      </c>
      <c r="AE253" s="137">
        <v>0</v>
      </c>
      <c r="AF253" s="137">
        <v>0</v>
      </c>
      <c r="AG253" s="137">
        <v>0</v>
      </c>
      <c r="AH253" s="137">
        <v>0</v>
      </c>
      <c r="AI253" s="1"/>
    </row>
    <row r="254" spans="1:256" s="22" customFormat="1">
      <c r="A254" s="204" t="s">
        <v>525</v>
      </c>
      <c r="B254" s="88">
        <f>SUM(C254:AH254)</f>
        <v>103</v>
      </c>
      <c r="C254" s="137">
        <v>0</v>
      </c>
      <c r="D254" s="137">
        <v>0</v>
      </c>
      <c r="E254" s="137">
        <v>0</v>
      </c>
      <c r="F254" s="137">
        <v>0</v>
      </c>
      <c r="G254" s="137">
        <v>0</v>
      </c>
      <c r="H254" s="137">
        <v>0</v>
      </c>
      <c r="I254" s="137">
        <v>0</v>
      </c>
      <c r="J254" s="137">
        <v>99</v>
      </c>
      <c r="K254" s="137">
        <v>0</v>
      </c>
      <c r="L254" s="137">
        <v>0</v>
      </c>
      <c r="M254" s="137">
        <v>0</v>
      </c>
      <c r="N254" s="137">
        <v>0</v>
      </c>
      <c r="O254" s="137">
        <v>2</v>
      </c>
      <c r="P254" s="137">
        <v>0</v>
      </c>
      <c r="Q254" s="137">
        <v>0</v>
      </c>
      <c r="R254" s="137">
        <v>0</v>
      </c>
      <c r="S254" s="137">
        <v>0</v>
      </c>
      <c r="T254" s="137">
        <v>0</v>
      </c>
      <c r="U254" s="137">
        <v>0</v>
      </c>
      <c r="V254" s="137">
        <v>0</v>
      </c>
      <c r="W254" s="137">
        <v>0</v>
      </c>
      <c r="X254" s="137">
        <v>0</v>
      </c>
      <c r="Y254" s="137">
        <v>2</v>
      </c>
      <c r="Z254" s="137">
        <v>0</v>
      </c>
      <c r="AA254" s="137">
        <v>0</v>
      </c>
      <c r="AB254" s="137">
        <v>0</v>
      </c>
      <c r="AC254" s="137">
        <v>0</v>
      </c>
      <c r="AD254" s="137">
        <v>0</v>
      </c>
      <c r="AE254" s="137">
        <v>0</v>
      </c>
      <c r="AF254" s="137">
        <v>0</v>
      </c>
      <c r="AG254" s="137">
        <v>0</v>
      </c>
      <c r="AH254" s="137">
        <v>0</v>
      </c>
      <c r="AI254" s="1"/>
    </row>
    <row r="255" spans="1:256" s="22" customFormat="1">
      <c r="A255" s="204"/>
      <c r="B255" s="88"/>
      <c r="C255" s="137"/>
      <c r="D255" s="137"/>
      <c r="E255" s="137"/>
      <c r="F255" s="137"/>
      <c r="G255" s="137"/>
      <c r="H255" s="137"/>
      <c r="I255" s="137"/>
      <c r="J255" s="137"/>
      <c r="K255" s="137"/>
      <c r="L255" s="137"/>
      <c r="M255" s="137"/>
      <c r="N255" s="137"/>
      <c r="O255" s="137"/>
      <c r="P255" s="137"/>
      <c r="Q255" s="137"/>
      <c r="R255" s="137"/>
      <c r="S255" s="137"/>
      <c r="T255" s="137"/>
      <c r="U255" s="137"/>
      <c r="V255" s="137"/>
      <c r="W255" s="137"/>
      <c r="X255" s="137"/>
      <c r="Y255" s="137"/>
      <c r="Z255" s="137"/>
      <c r="AA255" s="137"/>
      <c r="AB255" s="137"/>
      <c r="AC255" s="137"/>
      <c r="AD255" s="137"/>
      <c r="AE255" s="137"/>
      <c r="AF255" s="137"/>
      <c r="AG255" s="137"/>
      <c r="AH255" s="137"/>
      <c r="AI255" s="1"/>
    </row>
    <row r="256" spans="1:256" s="22" customFormat="1" ht="31.5">
      <c r="A256" s="203" t="s">
        <v>345</v>
      </c>
      <c r="B256" s="88">
        <f t="shared" ref="B256:BM256" si="113">SUM(B257:B258)</f>
        <v>4</v>
      </c>
      <c r="C256" s="88">
        <f t="shared" si="113"/>
        <v>0</v>
      </c>
      <c r="D256" s="88">
        <f t="shared" si="113"/>
        <v>0</v>
      </c>
      <c r="E256" s="88">
        <f t="shared" si="113"/>
        <v>0</v>
      </c>
      <c r="F256" s="88">
        <f t="shared" si="113"/>
        <v>0</v>
      </c>
      <c r="G256" s="88">
        <f t="shared" si="113"/>
        <v>0</v>
      </c>
      <c r="H256" s="88">
        <f t="shared" si="113"/>
        <v>0</v>
      </c>
      <c r="I256" s="88">
        <f t="shared" si="113"/>
        <v>0</v>
      </c>
      <c r="J256" s="88">
        <f t="shared" si="113"/>
        <v>4</v>
      </c>
      <c r="K256" s="88">
        <f t="shared" si="113"/>
        <v>0</v>
      </c>
      <c r="L256" s="88">
        <f t="shared" si="113"/>
        <v>0</v>
      </c>
      <c r="M256" s="88">
        <f t="shared" si="113"/>
        <v>0</v>
      </c>
      <c r="N256" s="88">
        <f t="shared" si="113"/>
        <v>0</v>
      </c>
      <c r="O256" s="88">
        <f t="shared" si="113"/>
        <v>0</v>
      </c>
      <c r="P256" s="88">
        <f t="shared" si="113"/>
        <v>0</v>
      </c>
      <c r="Q256" s="88">
        <f t="shared" si="113"/>
        <v>0</v>
      </c>
      <c r="R256" s="88">
        <f t="shared" si="113"/>
        <v>0</v>
      </c>
      <c r="S256" s="88">
        <f t="shared" si="113"/>
        <v>0</v>
      </c>
      <c r="T256" s="88">
        <f t="shared" si="113"/>
        <v>0</v>
      </c>
      <c r="U256" s="88">
        <f t="shared" si="113"/>
        <v>0</v>
      </c>
      <c r="V256" s="88">
        <f t="shared" si="113"/>
        <v>0</v>
      </c>
      <c r="W256" s="88">
        <f t="shared" si="113"/>
        <v>0</v>
      </c>
      <c r="X256" s="88">
        <f t="shared" si="113"/>
        <v>0</v>
      </c>
      <c r="Y256" s="88">
        <f t="shared" si="113"/>
        <v>0</v>
      </c>
      <c r="Z256" s="88">
        <f t="shared" si="113"/>
        <v>0</v>
      </c>
      <c r="AA256" s="88">
        <f t="shared" si="113"/>
        <v>0</v>
      </c>
      <c r="AB256" s="88">
        <f t="shared" si="113"/>
        <v>0</v>
      </c>
      <c r="AC256" s="88">
        <f t="shared" si="113"/>
        <v>0</v>
      </c>
      <c r="AD256" s="88">
        <f t="shared" si="113"/>
        <v>0</v>
      </c>
      <c r="AE256" s="88">
        <f t="shared" si="113"/>
        <v>0</v>
      </c>
      <c r="AF256" s="88">
        <f t="shared" si="113"/>
        <v>0</v>
      </c>
      <c r="AG256" s="88">
        <f t="shared" si="113"/>
        <v>0</v>
      </c>
      <c r="AH256" s="88">
        <f t="shared" si="113"/>
        <v>0</v>
      </c>
      <c r="AI256" s="172">
        <f t="shared" si="113"/>
        <v>0</v>
      </c>
      <c r="AJ256" s="59">
        <f t="shared" si="113"/>
        <v>0</v>
      </c>
      <c r="AK256" s="59">
        <f t="shared" si="113"/>
        <v>0</v>
      </c>
      <c r="AL256" s="59">
        <f t="shared" si="113"/>
        <v>0</v>
      </c>
      <c r="AM256" s="59">
        <f t="shared" si="113"/>
        <v>0</v>
      </c>
      <c r="AN256" s="59">
        <f t="shared" si="113"/>
        <v>0</v>
      </c>
      <c r="AO256" s="59">
        <f t="shared" si="113"/>
        <v>0</v>
      </c>
      <c r="AP256" s="59">
        <f t="shared" si="113"/>
        <v>0</v>
      </c>
      <c r="AQ256" s="59">
        <f t="shared" si="113"/>
        <v>0</v>
      </c>
      <c r="AR256" s="59">
        <f t="shared" si="113"/>
        <v>0</v>
      </c>
      <c r="AS256" s="59">
        <f t="shared" si="113"/>
        <v>0</v>
      </c>
      <c r="AT256" s="59">
        <f t="shared" si="113"/>
        <v>0</v>
      </c>
      <c r="AU256" s="59">
        <f t="shared" si="113"/>
        <v>0</v>
      </c>
      <c r="AV256" s="59">
        <f t="shared" si="113"/>
        <v>0</v>
      </c>
      <c r="AW256" s="59">
        <f t="shared" si="113"/>
        <v>0</v>
      </c>
      <c r="AX256" s="59">
        <f t="shared" si="113"/>
        <v>0</v>
      </c>
      <c r="AY256" s="59">
        <f t="shared" si="113"/>
        <v>0</v>
      </c>
      <c r="AZ256" s="59">
        <f t="shared" si="113"/>
        <v>0</v>
      </c>
      <c r="BA256" s="59">
        <f t="shared" si="113"/>
        <v>0</v>
      </c>
      <c r="BB256" s="59">
        <f t="shared" si="113"/>
        <v>0</v>
      </c>
      <c r="BC256" s="59">
        <f t="shared" si="113"/>
        <v>0</v>
      </c>
      <c r="BD256" s="59">
        <f t="shared" si="113"/>
        <v>0</v>
      </c>
      <c r="BE256" s="59">
        <f t="shared" si="113"/>
        <v>0</v>
      </c>
      <c r="BF256" s="59">
        <f t="shared" si="113"/>
        <v>0</v>
      </c>
      <c r="BG256" s="59">
        <f t="shared" si="113"/>
        <v>0</v>
      </c>
      <c r="BH256" s="59">
        <f t="shared" si="113"/>
        <v>0</v>
      </c>
      <c r="BI256" s="59">
        <f t="shared" si="113"/>
        <v>0</v>
      </c>
      <c r="BJ256" s="59">
        <f t="shared" si="113"/>
        <v>0</v>
      </c>
      <c r="BK256" s="59">
        <f t="shared" si="113"/>
        <v>0</v>
      </c>
      <c r="BL256" s="59">
        <f t="shared" si="113"/>
        <v>0</v>
      </c>
      <c r="BM256" s="59">
        <f t="shared" si="113"/>
        <v>0</v>
      </c>
      <c r="BN256" s="59">
        <f t="shared" ref="BN256:DY256" si="114">SUM(BN257:BN258)</f>
        <v>0</v>
      </c>
      <c r="BO256" s="59">
        <f t="shared" si="114"/>
        <v>0</v>
      </c>
      <c r="BP256" s="59">
        <f t="shared" si="114"/>
        <v>0</v>
      </c>
      <c r="BQ256" s="59">
        <f t="shared" si="114"/>
        <v>0</v>
      </c>
      <c r="BR256" s="59">
        <f t="shared" si="114"/>
        <v>0</v>
      </c>
      <c r="BS256" s="59">
        <f t="shared" si="114"/>
        <v>0</v>
      </c>
      <c r="BT256" s="59">
        <f t="shared" si="114"/>
        <v>0</v>
      </c>
      <c r="BU256" s="59">
        <f t="shared" si="114"/>
        <v>0</v>
      </c>
      <c r="BV256" s="59">
        <f t="shared" si="114"/>
        <v>0</v>
      </c>
      <c r="BW256" s="59">
        <f t="shared" si="114"/>
        <v>0</v>
      </c>
      <c r="BX256" s="59">
        <f t="shared" si="114"/>
        <v>0</v>
      </c>
      <c r="BY256" s="59">
        <f t="shared" si="114"/>
        <v>0</v>
      </c>
      <c r="BZ256" s="59">
        <f t="shared" si="114"/>
        <v>0</v>
      </c>
      <c r="CA256" s="59">
        <f t="shared" si="114"/>
        <v>0</v>
      </c>
      <c r="CB256" s="59">
        <f t="shared" si="114"/>
        <v>0</v>
      </c>
      <c r="CC256" s="59">
        <f t="shared" si="114"/>
        <v>0</v>
      </c>
      <c r="CD256" s="59">
        <f t="shared" si="114"/>
        <v>0</v>
      </c>
      <c r="CE256" s="59">
        <f t="shared" si="114"/>
        <v>0</v>
      </c>
      <c r="CF256" s="59">
        <f t="shared" si="114"/>
        <v>0</v>
      </c>
      <c r="CG256" s="59">
        <f t="shared" si="114"/>
        <v>0</v>
      </c>
      <c r="CH256" s="59">
        <f t="shared" si="114"/>
        <v>0</v>
      </c>
      <c r="CI256" s="59">
        <f t="shared" si="114"/>
        <v>0</v>
      </c>
      <c r="CJ256" s="59">
        <f t="shared" si="114"/>
        <v>0</v>
      </c>
      <c r="CK256" s="59">
        <f t="shared" si="114"/>
        <v>0</v>
      </c>
      <c r="CL256" s="59">
        <f t="shared" si="114"/>
        <v>0</v>
      </c>
      <c r="CM256" s="59">
        <f t="shared" si="114"/>
        <v>0</v>
      </c>
      <c r="CN256" s="59">
        <f t="shared" si="114"/>
        <v>0</v>
      </c>
      <c r="CO256" s="59">
        <f t="shared" si="114"/>
        <v>0</v>
      </c>
      <c r="CP256" s="59">
        <f t="shared" si="114"/>
        <v>0</v>
      </c>
      <c r="CQ256" s="59">
        <f t="shared" si="114"/>
        <v>0</v>
      </c>
      <c r="CR256" s="59">
        <f t="shared" si="114"/>
        <v>0</v>
      </c>
      <c r="CS256" s="59">
        <f t="shared" si="114"/>
        <v>0</v>
      </c>
      <c r="CT256" s="59">
        <f t="shared" si="114"/>
        <v>0</v>
      </c>
      <c r="CU256" s="59">
        <f t="shared" si="114"/>
        <v>0</v>
      </c>
      <c r="CV256" s="59">
        <f t="shared" si="114"/>
        <v>0</v>
      </c>
      <c r="CW256" s="59">
        <f t="shared" si="114"/>
        <v>0</v>
      </c>
      <c r="CX256" s="59">
        <f t="shared" si="114"/>
        <v>0</v>
      </c>
      <c r="CY256" s="59">
        <f t="shared" si="114"/>
        <v>0</v>
      </c>
      <c r="CZ256" s="59">
        <f t="shared" si="114"/>
        <v>0</v>
      </c>
      <c r="DA256" s="59">
        <f t="shared" si="114"/>
        <v>0</v>
      </c>
      <c r="DB256" s="59">
        <f t="shared" si="114"/>
        <v>0</v>
      </c>
      <c r="DC256" s="59">
        <f t="shared" si="114"/>
        <v>0</v>
      </c>
      <c r="DD256" s="59">
        <f t="shared" si="114"/>
        <v>0</v>
      </c>
      <c r="DE256" s="59">
        <f t="shared" si="114"/>
        <v>0</v>
      </c>
      <c r="DF256" s="59">
        <f t="shared" si="114"/>
        <v>0</v>
      </c>
      <c r="DG256" s="59">
        <f t="shared" si="114"/>
        <v>0</v>
      </c>
      <c r="DH256" s="59">
        <f t="shared" si="114"/>
        <v>0</v>
      </c>
      <c r="DI256" s="59">
        <f t="shared" si="114"/>
        <v>0</v>
      </c>
      <c r="DJ256" s="59">
        <f t="shared" si="114"/>
        <v>0</v>
      </c>
      <c r="DK256" s="59">
        <f t="shared" si="114"/>
        <v>0</v>
      </c>
      <c r="DL256" s="59">
        <f t="shared" si="114"/>
        <v>0</v>
      </c>
      <c r="DM256" s="59">
        <f t="shared" si="114"/>
        <v>0</v>
      </c>
      <c r="DN256" s="59">
        <f t="shared" si="114"/>
        <v>0</v>
      </c>
      <c r="DO256" s="59">
        <f t="shared" si="114"/>
        <v>0</v>
      </c>
      <c r="DP256" s="59">
        <f t="shared" si="114"/>
        <v>0</v>
      </c>
      <c r="DQ256" s="59">
        <f t="shared" si="114"/>
        <v>0</v>
      </c>
      <c r="DR256" s="59">
        <f t="shared" si="114"/>
        <v>0</v>
      </c>
      <c r="DS256" s="59">
        <f t="shared" si="114"/>
        <v>0</v>
      </c>
      <c r="DT256" s="59">
        <f t="shared" si="114"/>
        <v>0</v>
      </c>
      <c r="DU256" s="59">
        <f t="shared" si="114"/>
        <v>0</v>
      </c>
      <c r="DV256" s="59">
        <f t="shared" si="114"/>
        <v>0</v>
      </c>
      <c r="DW256" s="59">
        <f t="shared" si="114"/>
        <v>0</v>
      </c>
      <c r="DX256" s="59">
        <f t="shared" si="114"/>
        <v>0</v>
      </c>
      <c r="DY256" s="59">
        <f t="shared" si="114"/>
        <v>0</v>
      </c>
      <c r="DZ256" s="59">
        <f t="shared" ref="DZ256:GK256" si="115">SUM(DZ257:DZ258)</f>
        <v>0</v>
      </c>
      <c r="EA256" s="59">
        <f t="shared" si="115"/>
        <v>0</v>
      </c>
      <c r="EB256" s="59">
        <f t="shared" si="115"/>
        <v>0</v>
      </c>
      <c r="EC256" s="59">
        <f t="shared" si="115"/>
        <v>0</v>
      </c>
      <c r="ED256" s="59">
        <f t="shared" si="115"/>
        <v>0</v>
      </c>
      <c r="EE256" s="59">
        <f t="shared" si="115"/>
        <v>0</v>
      </c>
      <c r="EF256" s="59">
        <f t="shared" si="115"/>
        <v>0</v>
      </c>
      <c r="EG256" s="59">
        <f t="shared" si="115"/>
        <v>0</v>
      </c>
      <c r="EH256" s="59">
        <f t="shared" si="115"/>
        <v>0</v>
      </c>
      <c r="EI256" s="59">
        <f t="shared" si="115"/>
        <v>0</v>
      </c>
      <c r="EJ256" s="59">
        <f t="shared" si="115"/>
        <v>0</v>
      </c>
      <c r="EK256" s="59">
        <f t="shared" si="115"/>
        <v>0</v>
      </c>
      <c r="EL256" s="59">
        <f t="shared" si="115"/>
        <v>0</v>
      </c>
      <c r="EM256" s="59">
        <f t="shared" si="115"/>
        <v>0</v>
      </c>
      <c r="EN256" s="59">
        <f t="shared" si="115"/>
        <v>0</v>
      </c>
      <c r="EO256" s="59">
        <f t="shared" si="115"/>
        <v>0</v>
      </c>
      <c r="EP256" s="59">
        <f t="shared" si="115"/>
        <v>0</v>
      </c>
      <c r="EQ256" s="59">
        <f t="shared" si="115"/>
        <v>0</v>
      </c>
      <c r="ER256" s="59">
        <f t="shared" si="115"/>
        <v>0</v>
      </c>
      <c r="ES256" s="59">
        <f t="shared" si="115"/>
        <v>0</v>
      </c>
      <c r="ET256" s="59">
        <f t="shared" si="115"/>
        <v>0</v>
      </c>
      <c r="EU256" s="59">
        <f t="shared" si="115"/>
        <v>0</v>
      </c>
      <c r="EV256" s="59">
        <f t="shared" si="115"/>
        <v>0</v>
      </c>
      <c r="EW256" s="59">
        <f t="shared" si="115"/>
        <v>0</v>
      </c>
      <c r="EX256" s="59">
        <f t="shared" si="115"/>
        <v>0</v>
      </c>
      <c r="EY256" s="59">
        <f t="shared" si="115"/>
        <v>0</v>
      </c>
      <c r="EZ256" s="59">
        <f t="shared" si="115"/>
        <v>0</v>
      </c>
      <c r="FA256" s="59">
        <f t="shared" si="115"/>
        <v>0</v>
      </c>
      <c r="FB256" s="59">
        <f t="shared" si="115"/>
        <v>0</v>
      </c>
      <c r="FC256" s="59">
        <f t="shared" si="115"/>
        <v>0</v>
      </c>
      <c r="FD256" s="59">
        <f t="shared" si="115"/>
        <v>0</v>
      </c>
      <c r="FE256" s="59">
        <f t="shared" si="115"/>
        <v>0</v>
      </c>
      <c r="FF256" s="59">
        <f t="shared" si="115"/>
        <v>0</v>
      </c>
      <c r="FG256" s="59">
        <f t="shared" si="115"/>
        <v>0</v>
      </c>
      <c r="FH256" s="59">
        <f t="shared" si="115"/>
        <v>0</v>
      </c>
      <c r="FI256" s="59">
        <f t="shared" si="115"/>
        <v>0</v>
      </c>
      <c r="FJ256" s="59">
        <f t="shared" si="115"/>
        <v>0</v>
      </c>
      <c r="FK256" s="59">
        <f t="shared" si="115"/>
        <v>0</v>
      </c>
      <c r="FL256" s="59">
        <f t="shared" si="115"/>
        <v>0</v>
      </c>
      <c r="FM256" s="59">
        <f t="shared" si="115"/>
        <v>0</v>
      </c>
      <c r="FN256" s="59">
        <f t="shared" si="115"/>
        <v>0</v>
      </c>
      <c r="FO256" s="59">
        <f t="shared" si="115"/>
        <v>0</v>
      </c>
      <c r="FP256" s="59">
        <f t="shared" si="115"/>
        <v>0</v>
      </c>
      <c r="FQ256" s="59">
        <f t="shared" si="115"/>
        <v>0</v>
      </c>
      <c r="FR256" s="59">
        <f t="shared" si="115"/>
        <v>0</v>
      </c>
      <c r="FS256" s="59">
        <f t="shared" si="115"/>
        <v>0</v>
      </c>
      <c r="FT256" s="59">
        <f t="shared" si="115"/>
        <v>0</v>
      </c>
      <c r="FU256" s="59">
        <f t="shared" si="115"/>
        <v>0</v>
      </c>
      <c r="FV256" s="59">
        <f t="shared" si="115"/>
        <v>0</v>
      </c>
      <c r="FW256" s="59">
        <f t="shared" si="115"/>
        <v>0</v>
      </c>
      <c r="FX256" s="59">
        <f t="shared" si="115"/>
        <v>0</v>
      </c>
      <c r="FY256" s="59">
        <f t="shared" si="115"/>
        <v>0</v>
      </c>
      <c r="FZ256" s="59">
        <f t="shared" si="115"/>
        <v>0</v>
      </c>
      <c r="GA256" s="59">
        <f t="shared" si="115"/>
        <v>0</v>
      </c>
      <c r="GB256" s="59">
        <f t="shared" si="115"/>
        <v>0</v>
      </c>
      <c r="GC256" s="59">
        <f t="shared" si="115"/>
        <v>0</v>
      </c>
      <c r="GD256" s="59">
        <f t="shared" si="115"/>
        <v>0</v>
      </c>
      <c r="GE256" s="59">
        <f t="shared" si="115"/>
        <v>0</v>
      </c>
      <c r="GF256" s="59">
        <f t="shared" si="115"/>
        <v>0</v>
      </c>
      <c r="GG256" s="59">
        <f t="shared" si="115"/>
        <v>0</v>
      </c>
      <c r="GH256" s="59">
        <f t="shared" si="115"/>
        <v>0</v>
      </c>
      <c r="GI256" s="59">
        <f t="shared" si="115"/>
        <v>0</v>
      </c>
      <c r="GJ256" s="59">
        <f t="shared" si="115"/>
        <v>0</v>
      </c>
      <c r="GK256" s="59">
        <f t="shared" si="115"/>
        <v>0</v>
      </c>
      <c r="GL256" s="59">
        <f t="shared" ref="GL256:IV256" si="116">SUM(GL257:GL258)</f>
        <v>0</v>
      </c>
      <c r="GM256" s="59">
        <f t="shared" si="116"/>
        <v>0</v>
      </c>
      <c r="GN256" s="59">
        <f t="shared" si="116"/>
        <v>0</v>
      </c>
      <c r="GO256" s="59">
        <f t="shared" si="116"/>
        <v>0</v>
      </c>
      <c r="GP256" s="59">
        <f t="shared" si="116"/>
        <v>0</v>
      </c>
      <c r="GQ256" s="59">
        <f t="shared" si="116"/>
        <v>0</v>
      </c>
      <c r="GR256" s="59">
        <f t="shared" si="116"/>
        <v>0</v>
      </c>
      <c r="GS256" s="59">
        <f t="shared" si="116"/>
        <v>0</v>
      </c>
      <c r="GT256" s="59">
        <f t="shared" si="116"/>
        <v>0</v>
      </c>
      <c r="GU256" s="59">
        <f t="shared" si="116"/>
        <v>0</v>
      </c>
      <c r="GV256" s="59">
        <f t="shared" si="116"/>
        <v>0</v>
      </c>
      <c r="GW256" s="59">
        <f t="shared" si="116"/>
        <v>0</v>
      </c>
      <c r="GX256" s="59">
        <f t="shared" si="116"/>
        <v>0</v>
      </c>
      <c r="GY256" s="59">
        <f t="shared" si="116"/>
        <v>0</v>
      </c>
      <c r="GZ256" s="59">
        <f t="shared" si="116"/>
        <v>0</v>
      </c>
      <c r="HA256" s="59">
        <f t="shared" si="116"/>
        <v>0</v>
      </c>
      <c r="HB256" s="59">
        <f t="shared" si="116"/>
        <v>0</v>
      </c>
      <c r="HC256" s="59">
        <f t="shared" si="116"/>
        <v>0</v>
      </c>
      <c r="HD256" s="59">
        <f t="shared" si="116"/>
        <v>0</v>
      </c>
      <c r="HE256" s="59">
        <f t="shared" si="116"/>
        <v>0</v>
      </c>
      <c r="HF256" s="59">
        <f t="shared" si="116"/>
        <v>0</v>
      </c>
      <c r="HG256" s="59">
        <f t="shared" si="116"/>
        <v>0</v>
      </c>
      <c r="HH256" s="59">
        <f t="shared" si="116"/>
        <v>0</v>
      </c>
      <c r="HI256" s="59">
        <f t="shared" si="116"/>
        <v>0</v>
      </c>
      <c r="HJ256" s="59">
        <f t="shared" si="116"/>
        <v>0</v>
      </c>
      <c r="HK256" s="59">
        <f t="shared" si="116"/>
        <v>0</v>
      </c>
      <c r="HL256" s="59">
        <f t="shared" si="116"/>
        <v>0</v>
      </c>
      <c r="HM256" s="59">
        <f t="shared" si="116"/>
        <v>0</v>
      </c>
      <c r="HN256" s="59">
        <f t="shared" si="116"/>
        <v>0</v>
      </c>
      <c r="HO256" s="59">
        <f t="shared" si="116"/>
        <v>0</v>
      </c>
      <c r="HP256" s="59">
        <f t="shared" si="116"/>
        <v>0</v>
      </c>
      <c r="HQ256" s="59">
        <f t="shared" si="116"/>
        <v>0</v>
      </c>
      <c r="HR256" s="59">
        <f t="shared" si="116"/>
        <v>0</v>
      </c>
      <c r="HS256" s="59">
        <f t="shared" si="116"/>
        <v>0</v>
      </c>
      <c r="HT256" s="59">
        <f t="shared" si="116"/>
        <v>0</v>
      </c>
      <c r="HU256" s="59">
        <f t="shared" si="116"/>
        <v>0</v>
      </c>
      <c r="HV256" s="59">
        <f t="shared" si="116"/>
        <v>0</v>
      </c>
      <c r="HW256" s="59">
        <f t="shared" si="116"/>
        <v>0</v>
      </c>
      <c r="HX256" s="59">
        <f t="shared" si="116"/>
        <v>0</v>
      </c>
      <c r="HY256" s="59">
        <f t="shared" si="116"/>
        <v>0</v>
      </c>
      <c r="HZ256" s="59">
        <f t="shared" si="116"/>
        <v>0</v>
      </c>
      <c r="IA256" s="59">
        <f t="shared" si="116"/>
        <v>0</v>
      </c>
      <c r="IB256" s="59">
        <f t="shared" si="116"/>
        <v>0</v>
      </c>
      <c r="IC256" s="59">
        <f t="shared" si="116"/>
        <v>0</v>
      </c>
      <c r="ID256" s="59">
        <f t="shared" si="116"/>
        <v>0</v>
      </c>
      <c r="IE256" s="59">
        <f t="shared" si="116"/>
        <v>0</v>
      </c>
      <c r="IF256" s="59">
        <f t="shared" si="116"/>
        <v>0</v>
      </c>
      <c r="IG256" s="59">
        <f t="shared" si="116"/>
        <v>0</v>
      </c>
      <c r="IH256" s="59">
        <f t="shared" si="116"/>
        <v>0</v>
      </c>
      <c r="II256" s="59">
        <f t="shared" si="116"/>
        <v>0</v>
      </c>
      <c r="IJ256" s="59">
        <f t="shared" si="116"/>
        <v>0</v>
      </c>
      <c r="IK256" s="59">
        <f t="shared" si="116"/>
        <v>0</v>
      </c>
      <c r="IL256" s="59">
        <f t="shared" si="116"/>
        <v>0</v>
      </c>
      <c r="IM256" s="59">
        <f t="shared" si="116"/>
        <v>0</v>
      </c>
      <c r="IN256" s="59">
        <f t="shared" si="116"/>
        <v>0</v>
      </c>
      <c r="IO256" s="59">
        <f t="shared" si="116"/>
        <v>0</v>
      </c>
      <c r="IP256" s="59">
        <f t="shared" si="116"/>
        <v>0</v>
      </c>
      <c r="IQ256" s="59">
        <f t="shared" si="116"/>
        <v>0</v>
      </c>
      <c r="IR256" s="59">
        <f t="shared" si="116"/>
        <v>0</v>
      </c>
      <c r="IS256" s="59">
        <f t="shared" si="116"/>
        <v>0</v>
      </c>
      <c r="IT256" s="59">
        <f t="shared" si="116"/>
        <v>0</v>
      </c>
      <c r="IU256" s="59">
        <f t="shared" si="116"/>
        <v>0</v>
      </c>
      <c r="IV256" s="59">
        <f t="shared" si="116"/>
        <v>0</v>
      </c>
    </row>
    <row r="257" spans="1:256" s="5" customFormat="1">
      <c r="A257" s="204" t="s">
        <v>346</v>
      </c>
      <c r="B257" s="88">
        <f>SUM(C257:AH257)</f>
        <v>3</v>
      </c>
      <c r="C257" s="108">
        <v>0</v>
      </c>
      <c r="D257" s="108">
        <v>0</v>
      </c>
      <c r="E257" s="108">
        <v>0</v>
      </c>
      <c r="F257" s="108">
        <v>0</v>
      </c>
      <c r="G257" s="108">
        <v>0</v>
      </c>
      <c r="H257" s="108">
        <v>0</v>
      </c>
      <c r="I257" s="108">
        <v>0</v>
      </c>
      <c r="J257" s="108">
        <v>3</v>
      </c>
      <c r="K257" s="108">
        <v>0</v>
      </c>
      <c r="L257" s="108">
        <v>0</v>
      </c>
      <c r="M257" s="108">
        <v>0</v>
      </c>
      <c r="N257" s="108">
        <v>0</v>
      </c>
      <c r="O257" s="108">
        <v>0</v>
      </c>
      <c r="P257" s="108">
        <v>0</v>
      </c>
      <c r="Q257" s="108">
        <v>0</v>
      </c>
      <c r="R257" s="108">
        <v>0</v>
      </c>
      <c r="S257" s="108">
        <v>0</v>
      </c>
      <c r="T257" s="108">
        <v>0</v>
      </c>
      <c r="U257" s="108">
        <v>0</v>
      </c>
      <c r="V257" s="108">
        <v>0</v>
      </c>
      <c r="W257" s="108">
        <v>0</v>
      </c>
      <c r="X257" s="108">
        <v>0</v>
      </c>
      <c r="Y257" s="108">
        <v>0</v>
      </c>
      <c r="Z257" s="108">
        <v>0</v>
      </c>
      <c r="AA257" s="108">
        <v>0</v>
      </c>
      <c r="AB257" s="108">
        <v>0</v>
      </c>
      <c r="AC257" s="108">
        <v>0</v>
      </c>
      <c r="AD257" s="108">
        <v>0</v>
      </c>
      <c r="AE257" s="108">
        <v>0</v>
      </c>
      <c r="AF257" s="108">
        <v>0</v>
      </c>
      <c r="AG257" s="108">
        <v>0</v>
      </c>
      <c r="AH257" s="108">
        <v>0</v>
      </c>
      <c r="AI257" s="2"/>
    </row>
    <row r="258" spans="1:256" s="22" customFormat="1">
      <c r="A258" s="204" t="s">
        <v>347</v>
      </c>
      <c r="B258" s="88">
        <f>SUM(C258:AH258)</f>
        <v>1</v>
      </c>
      <c r="C258" s="137">
        <v>0</v>
      </c>
      <c r="D258" s="137">
        <v>0</v>
      </c>
      <c r="E258" s="137">
        <v>0</v>
      </c>
      <c r="F258" s="137">
        <v>0</v>
      </c>
      <c r="G258" s="137">
        <v>0</v>
      </c>
      <c r="H258" s="137">
        <v>0</v>
      </c>
      <c r="I258" s="137">
        <v>0</v>
      </c>
      <c r="J258" s="137">
        <v>1</v>
      </c>
      <c r="K258" s="137">
        <v>0</v>
      </c>
      <c r="L258" s="137">
        <v>0</v>
      </c>
      <c r="M258" s="137">
        <v>0</v>
      </c>
      <c r="N258" s="137">
        <v>0</v>
      </c>
      <c r="O258" s="137">
        <v>0</v>
      </c>
      <c r="P258" s="137">
        <v>0</v>
      </c>
      <c r="Q258" s="137">
        <v>0</v>
      </c>
      <c r="R258" s="137">
        <v>0</v>
      </c>
      <c r="S258" s="137">
        <v>0</v>
      </c>
      <c r="T258" s="137">
        <v>0</v>
      </c>
      <c r="U258" s="137">
        <v>0</v>
      </c>
      <c r="V258" s="137">
        <v>0</v>
      </c>
      <c r="W258" s="137">
        <v>0</v>
      </c>
      <c r="X258" s="137">
        <v>0</v>
      </c>
      <c r="Y258" s="137">
        <v>0</v>
      </c>
      <c r="Z258" s="137">
        <v>0</v>
      </c>
      <c r="AA258" s="137">
        <v>0</v>
      </c>
      <c r="AB258" s="137">
        <v>0</v>
      </c>
      <c r="AC258" s="137">
        <v>0</v>
      </c>
      <c r="AD258" s="137">
        <v>0</v>
      </c>
      <c r="AE258" s="137">
        <v>0</v>
      </c>
      <c r="AF258" s="137">
        <v>0</v>
      </c>
      <c r="AG258" s="137">
        <v>0</v>
      </c>
      <c r="AH258" s="137">
        <v>0</v>
      </c>
      <c r="AI258" s="1"/>
    </row>
    <row r="259" spans="1:256" s="22" customFormat="1">
      <c r="A259" s="204"/>
      <c r="B259" s="88"/>
      <c r="C259" s="137"/>
      <c r="D259" s="137"/>
      <c r="E259" s="137"/>
      <c r="F259" s="137"/>
      <c r="G259" s="137"/>
      <c r="H259" s="137"/>
      <c r="I259" s="137"/>
      <c r="J259" s="137"/>
      <c r="K259" s="137"/>
      <c r="L259" s="137"/>
      <c r="M259" s="137"/>
      <c r="N259" s="137"/>
      <c r="O259" s="137"/>
      <c r="P259" s="137"/>
      <c r="Q259" s="137"/>
      <c r="R259" s="137"/>
      <c r="S259" s="137"/>
      <c r="T259" s="137"/>
      <c r="U259" s="137"/>
      <c r="V259" s="137"/>
      <c r="W259" s="137"/>
      <c r="X259" s="137"/>
      <c r="Y259" s="137"/>
      <c r="Z259" s="137"/>
      <c r="AA259" s="137"/>
      <c r="AB259" s="137"/>
      <c r="AC259" s="137"/>
      <c r="AD259" s="137"/>
      <c r="AE259" s="137"/>
      <c r="AF259" s="137"/>
      <c r="AG259" s="137"/>
      <c r="AH259" s="137"/>
      <c r="AI259" s="1"/>
    </row>
    <row r="260" spans="1:256" s="22" customFormat="1">
      <c r="A260" s="203" t="s">
        <v>309</v>
      </c>
      <c r="B260" s="88">
        <f t="shared" ref="B260:BM260" si="117">SUM(B261:B263)</f>
        <v>359</v>
      </c>
      <c r="C260" s="88">
        <f t="shared" si="117"/>
        <v>0</v>
      </c>
      <c r="D260" s="88">
        <f t="shared" si="117"/>
        <v>0</v>
      </c>
      <c r="E260" s="88">
        <f t="shared" si="117"/>
        <v>0</v>
      </c>
      <c r="F260" s="88">
        <f t="shared" si="117"/>
        <v>0</v>
      </c>
      <c r="G260" s="88">
        <f t="shared" si="117"/>
        <v>0</v>
      </c>
      <c r="H260" s="88">
        <f t="shared" si="117"/>
        <v>0</v>
      </c>
      <c r="I260" s="88">
        <f t="shared" si="117"/>
        <v>0</v>
      </c>
      <c r="J260" s="88">
        <f t="shared" si="117"/>
        <v>132</v>
      </c>
      <c r="K260" s="88">
        <f t="shared" si="117"/>
        <v>0</v>
      </c>
      <c r="L260" s="88">
        <f t="shared" si="117"/>
        <v>0</v>
      </c>
      <c r="M260" s="88">
        <f t="shared" si="117"/>
        <v>0</v>
      </c>
      <c r="N260" s="88">
        <f t="shared" si="117"/>
        <v>0</v>
      </c>
      <c r="O260" s="88">
        <f t="shared" si="117"/>
        <v>0</v>
      </c>
      <c r="P260" s="88">
        <f t="shared" si="117"/>
        <v>0</v>
      </c>
      <c r="Q260" s="88">
        <f t="shared" si="117"/>
        <v>0</v>
      </c>
      <c r="R260" s="88">
        <f t="shared" si="117"/>
        <v>0</v>
      </c>
      <c r="S260" s="88">
        <f t="shared" si="117"/>
        <v>0</v>
      </c>
      <c r="T260" s="88">
        <f t="shared" si="117"/>
        <v>0</v>
      </c>
      <c r="U260" s="88">
        <f t="shared" si="117"/>
        <v>0</v>
      </c>
      <c r="V260" s="88">
        <f t="shared" si="117"/>
        <v>0</v>
      </c>
      <c r="W260" s="88">
        <f t="shared" si="117"/>
        <v>0</v>
      </c>
      <c r="X260" s="88">
        <f t="shared" si="117"/>
        <v>0</v>
      </c>
      <c r="Y260" s="88">
        <f t="shared" si="117"/>
        <v>227</v>
      </c>
      <c r="Z260" s="88">
        <f t="shared" si="117"/>
        <v>0</v>
      </c>
      <c r="AA260" s="88">
        <f t="shared" si="117"/>
        <v>0</v>
      </c>
      <c r="AB260" s="88">
        <f t="shared" si="117"/>
        <v>0</v>
      </c>
      <c r="AC260" s="88">
        <f t="shared" si="117"/>
        <v>0</v>
      </c>
      <c r="AD260" s="88">
        <f t="shared" si="117"/>
        <v>0</v>
      </c>
      <c r="AE260" s="88">
        <f t="shared" si="117"/>
        <v>0</v>
      </c>
      <c r="AF260" s="88">
        <f t="shared" si="117"/>
        <v>0</v>
      </c>
      <c r="AG260" s="88">
        <f t="shared" si="117"/>
        <v>0</v>
      </c>
      <c r="AH260" s="88">
        <f t="shared" si="117"/>
        <v>0</v>
      </c>
      <c r="AI260" s="172">
        <f t="shared" si="117"/>
        <v>0</v>
      </c>
      <c r="AJ260" s="59">
        <f t="shared" si="117"/>
        <v>0</v>
      </c>
      <c r="AK260" s="59">
        <f t="shared" si="117"/>
        <v>0</v>
      </c>
      <c r="AL260" s="59">
        <f t="shared" si="117"/>
        <v>0</v>
      </c>
      <c r="AM260" s="59">
        <f t="shared" si="117"/>
        <v>0</v>
      </c>
      <c r="AN260" s="59">
        <f t="shared" si="117"/>
        <v>0</v>
      </c>
      <c r="AO260" s="59">
        <f t="shared" si="117"/>
        <v>0</v>
      </c>
      <c r="AP260" s="59">
        <f t="shared" si="117"/>
        <v>0</v>
      </c>
      <c r="AQ260" s="59">
        <f t="shared" si="117"/>
        <v>0</v>
      </c>
      <c r="AR260" s="59">
        <f t="shared" si="117"/>
        <v>0</v>
      </c>
      <c r="AS260" s="59">
        <f t="shared" si="117"/>
        <v>0</v>
      </c>
      <c r="AT260" s="59">
        <f t="shared" si="117"/>
        <v>0</v>
      </c>
      <c r="AU260" s="59">
        <f t="shared" si="117"/>
        <v>0</v>
      </c>
      <c r="AV260" s="59">
        <f t="shared" si="117"/>
        <v>0</v>
      </c>
      <c r="AW260" s="59">
        <f t="shared" si="117"/>
        <v>0</v>
      </c>
      <c r="AX260" s="59">
        <f t="shared" si="117"/>
        <v>0</v>
      </c>
      <c r="AY260" s="59">
        <f t="shared" si="117"/>
        <v>0</v>
      </c>
      <c r="AZ260" s="59">
        <f t="shared" si="117"/>
        <v>0</v>
      </c>
      <c r="BA260" s="59">
        <f t="shared" si="117"/>
        <v>0</v>
      </c>
      <c r="BB260" s="59">
        <f t="shared" si="117"/>
        <v>0</v>
      </c>
      <c r="BC260" s="59">
        <f t="shared" si="117"/>
        <v>0</v>
      </c>
      <c r="BD260" s="59">
        <f t="shared" si="117"/>
        <v>0</v>
      </c>
      <c r="BE260" s="59">
        <f t="shared" si="117"/>
        <v>0</v>
      </c>
      <c r="BF260" s="59">
        <f t="shared" si="117"/>
        <v>0</v>
      </c>
      <c r="BG260" s="59">
        <f t="shared" si="117"/>
        <v>0</v>
      </c>
      <c r="BH260" s="59">
        <f t="shared" si="117"/>
        <v>0</v>
      </c>
      <c r="BI260" s="59">
        <f t="shared" si="117"/>
        <v>0</v>
      </c>
      <c r="BJ260" s="59">
        <f t="shared" si="117"/>
        <v>0</v>
      </c>
      <c r="BK260" s="59">
        <f t="shared" si="117"/>
        <v>0</v>
      </c>
      <c r="BL260" s="59">
        <f t="shared" si="117"/>
        <v>0</v>
      </c>
      <c r="BM260" s="59">
        <f t="shared" si="117"/>
        <v>0</v>
      </c>
      <c r="BN260" s="59">
        <f t="shared" ref="BN260:DY260" si="118">SUM(BN261:BN263)</f>
        <v>0</v>
      </c>
      <c r="BO260" s="59">
        <f t="shared" si="118"/>
        <v>0</v>
      </c>
      <c r="BP260" s="59">
        <f t="shared" si="118"/>
        <v>0</v>
      </c>
      <c r="BQ260" s="59">
        <f t="shared" si="118"/>
        <v>0</v>
      </c>
      <c r="BR260" s="59">
        <f t="shared" si="118"/>
        <v>0</v>
      </c>
      <c r="BS260" s="59">
        <f t="shared" si="118"/>
        <v>0</v>
      </c>
      <c r="BT260" s="59">
        <f t="shared" si="118"/>
        <v>0</v>
      </c>
      <c r="BU260" s="59">
        <f t="shared" si="118"/>
        <v>0</v>
      </c>
      <c r="BV260" s="59">
        <f t="shared" si="118"/>
        <v>0</v>
      </c>
      <c r="BW260" s="59">
        <f t="shared" si="118"/>
        <v>0</v>
      </c>
      <c r="BX260" s="59">
        <f t="shared" si="118"/>
        <v>0</v>
      </c>
      <c r="BY260" s="59">
        <f t="shared" si="118"/>
        <v>0</v>
      </c>
      <c r="BZ260" s="59">
        <f t="shared" si="118"/>
        <v>0</v>
      </c>
      <c r="CA260" s="59">
        <f t="shared" si="118"/>
        <v>0</v>
      </c>
      <c r="CB260" s="59">
        <f t="shared" si="118"/>
        <v>0</v>
      </c>
      <c r="CC260" s="59">
        <f t="shared" si="118"/>
        <v>0</v>
      </c>
      <c r="CD260" s="59">
        <f t="shared" si="118"/>
        <v>0</v>
      </c>
      <c r="CE260" s="59">
        <f t="shared" si="118"/>
        <v>0</v>
      </c>
      <c r="CF260" s="59">
        <f t="shared" si="118"/>
        <v>0</v>
      </c>
      <c r="CG260" s="59">
        <f t="shared" si="118"/>
        <v>0</v>
      </c>
      <c r="CH260" s="59">
        <f t="shared" si="118"/>
        <v>0</v>
      </c>
      <c r="CI260" s="59">
        <f t="shared" si="118"/>
        <v>0</v>
      </c>
      <c r="CJ260" s="59">
        <f t="shared" si="118"/>
        <v>0</v>
      </c>
      <c r="CK260" s="59">
        <f t="shared" si="118"/>
        <v>0</v>
      </c>
      <c r="CL260" s="59">
        <f t="shared" si="118"/>
        <v>0</v>
      </c>
      <c r="CM260" s="59">
        <f t="shared" si="118"/>
        <v>0</v>
      </c>
      <c r="CN260" s="59">
        <f t="shared" si="118"/>
        <v>0</v>
      </c>
      <c r="CO260" s="59">
        <f t="shared" si="118"/>
        <v>0</v>
      </c>
      <c r="CP260" s="59">
        <f t="shared" si="118"/>
        <v>0</v>
      </c>
      <c r="CQ260" s="59">
        <f t="shared" si="118"/>
        <v>0</v>
      </c>
      <c r="CR260" s="59">
        <f t="shared" si="118"/>
        <v>0</v>
      </c>
      <c r="CS260" s="59">
        <f t="shared" si="118"/>
        <v>0</v>
      </c>
      <c r="CT260" s="59">
        <f t="shared" si="118"/>
        <v>0</v>
      </c>
      <c r="CU260" s="59">
        <f t="shared" si="118"/>
        <v>0</v>
      </c>
      <c r="CV260" s="59">
        <f t="shared" si="118"/>
        <v>0</v>
      </c>
      <c r="CW260" s="59">
        <f t="shared" si="118"/>
        <v>0</v>
      </c>
      <c r="CX260" s="59">
        <f t="shared" si="118"/>
        <v>0</v>
      </c>
      <c r="CY260" s="59">
        <f t="shared" si="118"/>
        <v>0</v>
      </c>
      <c r="CZ260" s="59">
        <f t="shared" si="118"/>
        <v>0</v>
      </c>
      <c r="DA260" s="59">
        <f t="shared" si="118"/>
        <v>0</v>
      </c>
      <c r="DB260" s="59">
        <f t="shared" si="118"/>
        <v>0</v>
      </c>
      <c r="DC260" s="59">
        <f t="shared" si="118"/>
        <v>0</v>
      </c>
      <c r="DD260" s="59">
        <f t="shared" si="118"/>
        <v>0</v>
      </c>
      <c r="DE260" s="59">
        <f t="shared" si="118"/>
        <v>0</v>
      </c>
      <c r="DF260" s="59">
        <f t="shared" si="118"/>
        <v>0</v>
      </c>
      <c r="DG260" s="59">
        <f t="shared" si="118"/>
        <v>0</v>
      </c>
      <c r="DH260" s="59">
        <f t="shared" si="118"/>
        <v>0</v>
      </c>
      <c r="DI260" s="59">
        <f t="shared" si="118"/>
        <v>0</v>
      </c>
      <c r="DJ260" s="59">
        <f t="shared" si="118"/>
        <v>0</v>
      </c>
      <c r="DK260" s="59">
        <f t="shared" si="118"/>
        <v>0</v>
      </c>
      <c r="DL260" s="59">
        <f t="shared" si="118"/>
        <v>0</v>
      </c>
      <c r="DM260" s="59">
        <f t="shared" si="118"/>
        <v>0</v>
      </c>
      <c r="DN260" s="59">
        <f t="shared" si="118"/>
        <v>0</v>
      </c>
      <c r="DO260" s="59">
        <f t="shared" si="118"/>
        <v>0</v>
      </c>
      <c r="DP260" s="59">
        <f t="shared" si="118"/>
        <v>0</v>
      </c>
      <c r="DQ260" s="59">
        <f t="shared" si="118"/>
        <v>0</v>
      </c>
      <c r="DR260" s="59">
        <f t="shared" si="118"/>
        <v>0</v>
      </c>
      <c r="DS260" s="59">
        <f t="shared" si="118"/>
        <v>0</v>
      </c>
      <c r="DT260" s="59">
        <f t="shared" si="118"/>
        <v>0</v>
      </c>
      <c r="DU260" s="59">
        <f t="shared" si="118"/>
        <v>0</v>
      </c>
      <c r="DV260" s="59">
        <f t="shared" si="118"/>
        <v>0</v>
      </c>
      <c r="DW260" s="59">
        <f t="shared" si="118"/>
        <v>0</v>
      </c>
      <c r="DX260" s="59">
        <f t="shared" si="118"/>
        <v>0</v>
      </c>
      <c r="DY260" s="59">
        <f t="shared" si="118"/>
        <v>0</v>
      </c>
      <c r="DZ260" s="59">
        <f t="shared" ref="DZ260:GK260" si="119">SUM(DZ261:DZ263)</f>
        <v>0</v>
      </c>
      <c r="EA260" s="59">
        <f t="shared" si="119"/>
        <v>0</v>
      </c>
      <c r="EB260" s="59">
        <f t="shared" si="119"/>
        <v>0</v>
      </c>
      <c r="EC260" s="59">
        <f t="shared" si="119"/>
        <v>0</v>
      </c>
      <c r="ED260" s="59">
        <f t="shared" si="119"/>
        <v>0</v>
      </c>
      <c r="EE260" s="59">
        <f t="shared" si="119"/>
        <v>0</v>
      </c>
      <c r="EF260" s="59">
        <f t="shared" si="119"/>
        <v>0</v>
      </c>
      <c r="EG260" s="59">
        <f t="shared" si="119"/>
        <v>0</v>
      </c>
      <c r="EH260" s="59">
        <f t="shared" si="119"/>
        <v>0</v>
      </c>
      <c r="EI260" s="59">
        <f t="shared" si="119"/>
        <v>0</v>
      </c>
      <c r="EJ260" s="59">
        <f t="shared" si="119"/>
        <v>0</v>
      </c>
      <c r="EK260" s="59">
        <f t="shared" si="119"/>
        <v>0</v>
      </c>
      <c r="EL260" s="59">
        <f t="shared" si="119"/>
        <v>0</v>
      </c>
      <c r="EM260" s="59">
        <f t="shared" si="119"/>
        <v>0</v>
      </c>
      <c r="EN260" s="59">
        <f t="shared" si="119"/>
        <v>0</v>
      </c>
      <c r="EO260" s="59">
        <f t="shared" si="119"/>
        <v>0</v>
      </c>
      <c r="EP260" s="59">
        <f t="shared" si="119"/>
        <v>0</v>
      </c>
      <c r="EQ260" s="59">
        <f t="shared" si="119"/>
        <v>0</v>
      </c>
      <c r="ER260" s="59">
        <f t="shared" si="119"/>
        <v>0</v>
      </c>
      <c r="ES260" s="59">
        <f t="shared" si="119"/>
        <v>0</v>
      </c>
      <c r="ET260" s="59">
        <f t="shared" si="119"/>
        <v>0</v>
      </c>
      <c r="EU260" s="59">
        <f t="shared" si="119"/>
        <v>0</v>
      </c>
      <c r="EV260" s="59">
        <f t="shared" si="119"/>
        <v>0</v>
      </c>
      <c r="EW260" s="59">
        <f t="shared" si="119"/>
        <v>0</v>
      </c>
      <c r="EX260" s="59">
        <f t="shared" si="119"/>
        <v>0</v>
      </c>
      <c r="EY260" s="59">
        <f t="shared" si="119"/>
        <v>0</v>
      </c>
      <c r="EZ260" s="59">
        <f t="shared" si="119"/>
        <v>0</v>
      </c>
      <c r="FA260" s="59">
        <f t="shared" si="119"/>
        <v>0</v>
      </c>
      <c r="FB260" s="59">
        <f t="shared" si="119"/>
        <v>0</v>
      </c>
      <c r="FC260" s="59">
        <f t="shared" si="119"/>
        <v>0</v>
      </c>
      <c r="FD260" s="59">
        <f t="shared" si="119"/>
        <v>0</v>
      </c>
      <c r="FE260" s="59">
        <f t="shared" si="119"/>
        <v>0</v>
      </c>
      <c r="FF260" s="59">
        <f t="shared" si="119"/>
        <v>0</v>
      </c>
      <c r="FG260" s="59">
        <f t="shared" si="119"/>
        <v>0</v>
      </c>
      <c r="FH260" s="59">
        <f t="shared" si="119"/>
        <v>0</v>
      </c>
      <c r="FI260" s="59">
        <f t="shared" si="119"/>
        <v>0</v>
      </c>
      <c r="FJ260" s="59">
        <f t="shared" si="119"/>
        <v>0</v>
      </c>
      <c r="FK260" s="59">
        <f t="shared" si="119"/>
        <v>0</v>
      </c>
      <c r="FL260" s="59">
        <f t="shared" si="119"/>
        <v>0</v>
      </c>
      <c r="FM260" s="59">
        <f t="shared" si="119"/>
        <v>0</v>
      </c>
      <c r="FN260" s="59">
        <f t="shared" si="119"/>
        <v>0</v>
      </c>
      <c r="FO260" s="59">
        <f t="shared" si="119"/>
        <v>0</v>
      </c>
      <c r="FP260" s="59">
        <f t="shared" si="119"/>
        <v>0</v>
      </c>
      <c r="FQ260" s="59">
        <f t="shared" si="119"/>
        <v>0</v>
      </c>
      <c r="FR260" s="59">
        <f t="shared" si="119"/>
        <v>0</v>
      </c>
      <c r="FS260" s="59">
        <f t="shared" si="119"/>
        <v>0</v>
      </c>
      <c r="FT260" s="59">
        <f t="shared" si="119"/>
        <v>0</v>
      </c>
      <c r="FU260" s="59">
        <f t="shared" si="119"/>
        <v>0</v>
      </c>
      <c r="FV260" s="59">
        <f t="shared" si="119"/>
        <v>0</v>
      </c>
      <c r="FW260" s="59">
        <f t="shared" si="119"/>
        <v>0</v>
      </c>
      <c r="FX260" s="59">
        <f t="shared" si="119"/>
        <v>0</v>
      </c>
      <c r="FY260" s="59">
        <f t="shared" si="119"/>
        <v>0</v>
      </c>
      <c r="FZ260" s="59">
        <f t="shared" si="119"/>
        <v>0</v>
      </c>
      <c r="GA260" s="59">
        <f t="shared" si="119"/>
        <v>0</v>
      </c>
      <c r="GB260" s="59">
        <f t="shared" si="119"/>
        <v>0</v>
      </c>
      <c r="GC260" s="59">
        <f t="shared" si="119"/>
        <v>0</v>
      </c>
      <c r="GD260" s="59">
        <f t="shared" si="119"/>
        <v>0</v>
      </c>
      <c r="GE260" s="59">
        <f t="shared" si="119"/>
        <v>0</v>
      </c>
      <c r="GF260" s="59">
        <f t="shared" si="119"/>
        <v>0</v>
      </c>
      <c r="GG260" s="59">
        <f t="shared" si="119"/>
        <v>0</v>
      </c>
      <c r="GH260" s="59">
        <f t="shared" si="119"/>
        <v>0</v>
      </c>
      <c r="GI260" s="59">
        <f t="shared" si="119"/>
        <v>0</v>
      </c>
      <c r="GJ260" s="59">
        <f t="shared" si="119"/>
        <v>0</v>
      </c>
      <c r="GK260" s="59">
        <f t="shared" si="119"/>
        <v>0</v>
      </c>
      <c r="GL260" s="59">
        <f t="shared" ref="GL260:IV260" si="120">SUM(GL261:GL263)</f>
        <v>0</v>
      </c>
      <c r="GM260" s="59">
        <f t="shared" si="120"/>
        <v>0</v>
      </c>
      <c r="GN260" s="59">
        <f t="shared" si="120"/>
        <v>0</v>
      </c>
      <c r="GO260" s="59">
        <f t="shared" si="120"/>
        <v>0</v>
      </c>
      <c r="GP260" s="59">
        <f t="shared" si="120"/>
        <v>0</v>
      </c>
      <c r="GQ260" s="59">
        <f t="shared" si="120"/>
        <v>0</v>
      </c>
      <c r="GR260" s="59">
        <f t="shared" si="120"/>
        <v>0</v>
      </c>
      <c r="GS260" s="59">
        <f t="shared" si="120"/>
        <v>0</v>
      </c>
      <c r="GT260" s="59">
        <f t="shared" si="120"/>
        <v>0</v>
      </c>
      <c r="GU260" s="59">
        <f t="shared" si="120"/>
        <v>0</v>
      </c>
      <c r="GV260" s="59">
        <f t="shared" si="120"/>
        <v>0</v>
      </c>
      <c r="GW260" s="59">
        <f t="shared" si="120"/>
        <v>0</v>
      </c>
      <c r="GX260" s="59">
        <f t="shared" si="120"/>
        <v>0</v>
      </c>
      <c r="GY260" s="59">
        <f t="shared" si="120"/>
        <v>0</v>
      </c>
      <c r="GZ260" s="59">
        <f t="shared" si="120"/>
        <v>0</v>
      </c>
      <c r="HA260" s="59">
        <f t="shared" si="120"/>
        <v>0</v>
      </c>
      <c r="HB260" s="59">
        <f t="shared" si="120"/>
        <v>0</v>
      </c>
      <c r="HC260" s="59">
        <f t="shared" si="120"/>
        <v>0</v>
      </c>
      <c r="HD260" s="59">
        <f t="shared" si="120"/>
        <v>0</v>
      </c>
      <c r="HE260" s="59">
        <f t="shared" si="120"/>
        <v>0</v>
      </c>
      <c r="HF260" s="59">
        <f t="shared" si="120"/>
        <v>0</v>
      </c>
      <c r="HG260" s="59">
        <f t="shared" si="120"/>
        <v>0</v>
      </c>
      <c r="HH260" s="59">
        <f t="shared" si="120"/>
        <v>0</v>
      </c>
      <c r="HI260" s="59">
        <f t="shared" si="120"/>
        <v>0</v>
      </c>
      <c r="HJ260" s="59">
        <f t="shared" si="120"/>
        <v>0</v>
      </c>
      <c r="HK260" s="59">
        <f t="shared" si="120"/>
        <v>0</v>
      </c>
      <c r="HL260" s="59">
        <f t="shared" si="120"/>
        <v>0</v>
      </c>
      <c r="HM260" s="59">
        <f t="shared" si="120"/>
        <v>0</v>
      </c>
      <c r="HN260" s="59">
        <f t="shared" si="120"/>
        <v>0</v>
      </c>
      <c r="HO260" s="59">
        <f t="shared" si="120"/>
        <v>0</v>
      </c>
      <c r="HP260" s="59">
        <f t="shared" si="120"/>
        <v>0</v>
      </c>
      <c r="HQ260" s="59">
        <f t="shared" si="120"/>
        <v>0</v>
      </c>
      <c r="HR260" s="59">
        <f t="shared" si="120"/>
        <v>0</v>
      </c>
      <c r="HS260" s="59">
        <f t="shared" si="120"/>
        <v>0</v>
      </c>
      <c r="HT260" s="59">
        <f t="shared" si="120"/>
        <v>0</v>
      </c>
      <c r="HU260" s="59">
        <f t="shared" si="120"/>
        <v>0</v>
      </c>
      <c r="HV260" s="59">
        <f t="shared" si="120"/>
        <v>0</v>
      </c>
      <c r="HW260" s="59">
        <f t="shared" si="120"/>
        <v>0</v>
      </c>
      <c r="HX260" s="59">
        <f t="shared" si="120"/>
        <v>0</v>
      </c>
      <c r="HY260" s="59">
        <f t="shared" si="120"/>
        <v>0</v>
      </c>
      <c r="HZ260" s="59">
        <f t="shared" si="120"/>
        <v>0</v>
      </c>
      <c r="IA260" s="59">
        <f t="shared" si="120"/>
        <v>0</v>
      </c>
      <c r="IB260" s="59">
        <f t="shared" si="120"/>
        <v>0</v>
      </c>
      <c r="IC260" s="59">
        <f t="shared" si="120"/>
        <v>0</v>
      </c>
      <c r="ID260" s="59">
        <f t="shared" si="120"/>
        <v>0</v>
      </c>
      <c r="IE260" s="59">
        <f t="shared" si="120"/>
        <v>0</v>
      </c>
      <c r="IF260" s="59">
        <f t="shared" si="120"/>
        <v>0</v>
      </c>
      <c r="IG260" s="59">
        <f t="shared" si="120"/>
        <v>0</v>
      </c>
      <c r="IH260" s="59">
        <f t="shared" si="120"/>
        <v>0</v>
      </c>
      <c r="II260" s="59">
        <f t="shared" si="120"/>
        <v>0</v>
      </c>
      <c r="IJ260" s="59">
        <f t="shared" si="120"/>
        <v>0</v>
      </c>
      <c r="IK260" s="59">
        <f t="shared" si="120"/>
        <v>0</v>
      </c>
      <c r="IL260" s="59">
        <f t="shared" si="120"/>
        <v>0</v>
      </c>
      <c r="IM260" s="59">
        <f t="shared" si="120"/>
        <v>0</v>
      </c>
      <c r="IN260" s="59">
        <f t="shared" si="120"/>
        <v>0</v>
      </c>
      <c r="IO260" s="59">
        <f t="shared" si="120"/>
        <v>0</v>
      </c>
      <c r="IP260" s="59">
        <f t="shared" si="120"/>
        <v>0</v>
      </c>
      <c r="IQ260" s="59">
        <f t="shared" si="120"/>
        <v>0</v>
      </c>
      <c r="IR260" s="59">
        <f t="shared" si="120"/>
        <v>0</v>
      </c>
      <c r="IS260" s="59">
        <f t="shared" si="120"/>
        <v>0</v>
      </c>
      <c r="IT260" s="59">
        <f t="shared" si="120"/>
        <v>0</v>
      </c>
      <c r="IU260" s="59">
        <f t="shared" si="120"/>
        <v>0</v>
      </c>
      <c r="IV260" s="59">
        <f t="shared" si="120"/>
        <v>0</v>
      </c>
    </row>
    <row r="261" spans="1:256" s="5" customFormat="1">
      <c r="A261" s="204" t="s">
        <v>310</v>
      </c>
      <c r="B261" s="88">
        <f>SUM(C261:AH261)</f>
        <v>331</v>
      </c>
      <c r="C261" s="108">
        <v>0</v>
      </c>
      <c r="D261" s="108">
        <v>0</v>
      </c>
      <c r="E261" s="108">
        <v>0</v>
      </c>
      <c r="F261" s="108">
        <v>0</v>
      </c>
      <c r="G261" s="108">
        <v>0</v>
      </c>
      <c r="H261" s="108">
        <v>0</v>
      </c>
      <c r="I261" s="108">
        <v>0</v>
      </c>
      <c r="J261" s="108">
        <v>108</v>
      </c>
      <c r="K261" s="108">
        <v>0</v>
      </c>
      <c r="L261" s="108">
        <v>0</v>
      </c>
      <c r="M261" s="108">
        <v>0</v>
      </c>
      <c r="N261" s="108">
        <v>0</v>
      </c>
      <c r="O261" s="108">
        <v>0</v>
      </c>
      <c r="P261" s="108">
        <v>0</v>
      </c>
      <c r="Q261" s="108">
        <v>0</v>
      </c>
      <c r="R261" s="108">
        <v>0</v>
      </c>
      <c r="S261" s="108">
        <v>0</v>
      </c>
      <c r="T261" s="108">
        <v>0</v>
      </c>
      <c r="U261" s="108">
        <v>0</v>
      </c>
      <c r="V261" s="108">
        <v>0</v>
      </c>
      <c r="W261" s="108">
        <v>0</v>
      </c>
      <c r="X261" s="108">
        <v>0</v>
      </c>
      <c r="Y261" s="108">
        <v>223</v>
      </c>
      <c r="Z261" s="108">
        <v>0</v>
      </c>
      <c r="AA261" s="108">
        <v>0</v>
      </c>
      <c r="AB261" s="108">
        <v>0</v>
      </c>
      <c r="AC261" s="108">
        <v>0</v>
      </c>
      <c r="AD261" s="108">
        <v>0</v>
      </c>
      <c r="AE261" s="108">
        <v>0</v>
      </c>
      <c r="AF261" s="108">
        <v>0</v>
      </c>
      <c r="AG261" s="108">
        <v>0</v>
      </c>
      <c r="AH261" s="108">
        <v>0</v>
      </c>
      <c r="AI261" s="2"/>
    </row>
    <row r="262" spans="1:256" s="22" customFormat="1">
      <c r="A262" s="204" t="s">
        <v>311</v>
      </c>
      <c r="B262" s="88">
        <f>SUM(C262:AH262)</f>
        <v>17</v>
      </c>
      <c r="C262" s="137">
        <v>0</v>
      </c>
      <c r="D262" s="137">
        <v>0</v>
      </c>
      <c r="E262" s="137">
        <v>0</v>
      </c>
      <c r="F262" s="137">
        <v>0</v>
      </c>
      <c r="G262" s="137">
        <v>0</v>
      </c>
      <c r="H262" s="137">
        <v>0</v>
      </c>
      <c r="I262" s="137">
        <v>0</v>
      </c>
      <c r="J262" s="137">
        <v>13</v>
      </c>
      <c r="K262" s="137">
        <v>0</v>
      </c>
      <c r="L262" s="137">
        <v>0</v>
      </c>
      <c r="M262" s="137">
        <v>0</v>
      </c>
      <c r="N262" s="137">
        <v>0</v>
      </c>
      <c r="O262" s="137">
        <v>0</v>
      </c>
      <c r="P262" s="137">
        <v>0</v>
      </c>
      <c r="Q262" s="137">
        <v>0</v>
      </c>
      <c r="R262" s="137">
        <v>0</v>
      </c>
      <c r="S262" s="137">
        <v>0</v>
      </c>
      <c r="T262" s="137">
        <v>0</v>
      </c>
      <c r="U262" s="137">
        <v>0</v>
      </c>
      <c r="V262" s="137">
        <v>0</v>
      </c>
      <c r="W262" s="137">
        <v>0</v>
      </c>
      <c r="X262" s="137">
        <v>0</v>
      </c>
      <c r="Y262" s="137">
        <v>4</v>
      </c>
      <c r="Z262" s="137">
        <v>0</v>
      </c>
      <c r="AA262" s="137">
        <v>0</v>
      </c>
      <c r="AB262" s="137">
        <v>0</v>
      </c>
      <c r="AC262" s="137">
        <v>0</v>
      </c>
      <c r="AD262" s="137">
        <v>0</v>
      </c>
      <c r="AE262" s="137">
        <v>0</v>
      </c>
      <c r="AF262" s="137">
        <v>0</v>
      </c>
      <c r="AG262" s="137">
        <v>0</v>
      </c>
      <c r="AH262" s="137">
        <v>0</v>
      </c>
      <c r="AI262" s="1"/>
    </row>
    <row r="263" spans="1:256" s="22" customFormat="1">
      <c r="A263" s="204" t="s">
        <v>106</v>
      </c>
      <c r="B263" s="88">
        <f>SUM(C263:AH263)</f>
        <v>11</v>
      </c>
      <c r="C263" s="137">
        <v>0</v>
      </c>
      <c r="D263" s="137">
        <v>0</v>
      </c>
      <c r="E263" s="137">
        <v>0</v>
      </c>
      <c r="F263" s="137">
        <v>0</v>
      </c>
      <c r="G263" s="137">
        <v>0</v>
      </c>
      <c r="H263" s="137">
        <v>0</v>
      </c>
      <c r="I263" s="137">
        <v>0</v>
      </c>
      <c r="J263" s="137">
        <v>11</v>
      </c>
      <c r="K263" s="137">
        <v>0</v>
      </c>
      <c r="L263" s="137">
        <v>0</v>
      </c>
      <c r="M263" s="137">
        <v>0</v>
      </c>
      <c r="N263" s="137">
        <v>0</v>
      </c>
      <c r="O263" s="137">
        <v>0</v>
      </c>
      <c r="P263" s="137">
        <v>0</v>
      </c>
      <c r="Q263" s="137">
        <v>0</v>
      </c>
      <c r="R263" s="137">
        <v>0</v>
      </c>
      <c r="S263" s="137">
        <v>0</v>
      </c>
      <c r="T263" s="137">
        <v>0</v>
      </c>
      <c r="U263" s="137">
        <v>0</v>
      </c>
      <c r="V263" s="137">
        <v>0</v>
      </c>
      <c r="W263" s="137">
        <v>0</v>
      </c>
      <c r="X263" s="137">
        <v>0</v>
      </c>
      <c r="Y263" s="137">
        <v>0</v>
      </c>
      <c r="Z263" s="137">
        <v>0</v>
      </c>
      <c r="AA263" s="137">
        <v>0</v>
      </c>
      <c r="AB263" s="137">
        <v>0</v>
      </c>
      <c r="AC263" s="137">
        <v>0</v>
      </c>
      <c r="AD263" s="137">
        <v>0</v>
      </c>
      <c r="AE263" s="137">
        <v>0</v>
      </c>
      <c r="AF263" s="137">
        <v>0</v>
      </c>
      <c r="AG263" s="137">
        <v>0</v>
      </c>
      <c r="AH263" s="137">
        <v>0</v>
      </c>
      <c r="AI263" s="1"/>
    </row>
    <row r="264" spans="1:256" s="5" customFormat="1">
      <c r="A264" s="207"/>
      <c r="B264" s="88"/>
      <c r="C264" s="88"/>
      <c r="D264" s="88"/>
      <c r="E264" s="88"/>
      <c r="F264" s="88"/>
      <c r="G264" s="88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  <c r="AA264" s="88"/>
      <c r="AB264" s="88"/>
      <c r="AC264" s="88"/>
      <c r="AD264" s="88"/>
      <c r="AE264" s="88"/>
      <c r="AF264" s="88"/>
      <c r="AG264" s="88"/>
      <c r="AH264" s="88"/>
      <c r="AI264" s="2"/>
    </row>
    <row r="265" spans="1:256" s="22" customFormat="1">
      <c r="A265" s="203" t="s">
        <v>312</v>
      </c>
      <c r="B265" s="88">
        <f t="shared" ref="B265:BM265" si="121">SUM(B266:B268)</f>
        <v>37</v>
      </c>
      <c r="C265" s="88">
        <f t="shared" si="121"/>
        <v>0</v>
      </c>
      <c r="D265" s="88">
        <f t="shared" si="121"/>
        <v>0</v>
      </c>
      <c r="E265" s="88">
        <f t="shared" si="121"/>
        <v>0</v>
      </c>
      <c r="F265" s="88">
        <f t="shared" si="121"/>
        <v>0</v>
      </c>
      <c r="G265" s="88">
        <f t="shared" si="121"/>
        <v>0</v>
      </c>
      <c r="H265" s="88">
        <f t="shared" si="121"/>
        <v>0</v>
      </c>
      <c r="I265" s="88">
        <f t="shared" si="121"/>
        <v>0</v>
      </c>
      <c r="J265" s="88">
        <f t="shared" si="121"/>
        <v>24</v>
      </c>
      <c r="K265" s="88">
        <f t="shared" si="121"/>
        <v>0</v>
      </c>
      <c r="L265" s="88">
        <f t="shared" si="121"/>
        <v>0</v>
      </c>
      <c r="M265" s="88">
        <f t="shared" si="121"/>
        <v>0</v>
      </c>
      <c r="N265" s="88">
        <f t="shared" si="121"/>
        <v>0</v>
      </c>
      <c r="O265" s="88">
        <f t="shared" si="121"/>
        <v>0</v>
      </c>
      <c r="P265" s="88">
        <f t="shared" si="121"/>
        <v>0</v>
      </c>
      <c r="Q265" s="88">
        <f t="shared" si="121"/>
        <v>0</v>
      </c>
      <c r="R265" s="88">
        <f t="shared" si="121"/>
        <v>0</v>
      </c>
      <c r="S265" s="88">
        <f t="shared" si="121"/>
        <v>0</v>
      </c>
      <c r="T265" s="88">
        <f t="shared" si="121"/>
        <v>0</v>
      </c>
      <c r="U265" s="88">
        <f t="shared" si="121"/>
        <v>0</v>
      </c>
      <c r="V265" s="88">
        <f t="shared" si="121"/>
        <v>0</v>
      </c>
      <c r="W265" s="88">
        <f t="shared" si="121"/>
        <v>0</v>
      </c>
      <c r="X265" s="88">
        <f t="shared" si="121"/>
        <v>0</v>
      </c>
      <c r="Y265" s="88">
        <f t="shared" si="121"/>
        <v>12</v>
      </c>
      <c r="Z265" s="88">
        <f t="shared" si="121"/>
        <v>0</v>
      </c>
      <c r="AA265" s="88">
        <f t="shared" si="121"/>
        <v>0</v>
      </c>
      <c r="AB265" s="88">
        <f t="shared" si="121"/>
        <v>0</v>
      </c>
      <c r="AC265" s="88">
        <f t="shared" si="121"/>
        <v>0</v>
      </c>
      <c r="AD265" s="88">
        <f t="shared" si="121"/>
        <v>1</v>
      </c>
      <c r="AE265" s="88">
        <f t="shared" si="121"/>
        <v>0</v>
      </c>
      <c r="AF265" s="88">
        <f t="shared" si="121"/>
        <v>0</v>
      </c>
      <c r="AG265" s="88">
        <f t="shared" si="121"/>
        <v>0</v>
      </c>
      <c r="AH265" s="88">
        <f t="shared" si="121"/>
        <v>0</v>
      </c>
      <c r="AI265" s="172">
        <f t="shared" si="121"/>
        <v>0</v>
      </c>
      <c r="AJ265" s="59">
        <f t="shared" si="121"/>
        <v>0</v>
      </c>
      <c r="AK265" s="59">
        <f t="shared" si="121"/>
        <v>0</v>
      </c>
      <c r="AL265" s="59">
        <f t="shared" si="121"/>
        <v>0</v>
      </c>
      <c r="AM265" s="59">
        <f t="shared" si="121"/>
        <v>0</v>
      </c>
      <c r="AN265" s="59">
        <f t="shared" si="121"/>
        <v>0</v>
      </c>
      <c r="AO265" s="59">
        <f t="shared" si="121"/>
        <v>0</v>
      </c>
      <c r="AP265" s="59">
        <f t="shared" si="121"/>
        <v>0</v>
      </c>
      <c r="AQ265" s="59">
        <f t="shared" si="121"/>
        <v>0</v>
      </c>
      <c r="AR265" s="59">
        <f t="shared" si="121"/>
        <v>0</v>
      </c>
      <c r="AS265" s="59">
        <f t="shared" si="121"/>
        <v>0</v>
      </c>
      <c r="AT265" s="59">
        <f t="shared" si="121"/>
        <v>0</v>
      </c>
      <c r="AU265" s="59">
        <f t="shared" si="121"/>
        <v>0</v>
      </c>
      <c r="AV265" s="59">
        <f t="shared" si="121"/>
        <v>0</v>
      </c>
      <c r="AW265" s="59">
        <f t="shared" si="121"/>
        <v>0</v>
      </c>
      <c r="AX265" s="59">
        <f t="shared" si="121"/>
        <v>0</v>
      </c>
      <c r="AY265" s="59">
        <f t="shared" si="121"/>
        <v>0</v>
      </c>
      <c r="AZ265" s="59">
        <f t="shared" si="121"/>
        <v>0</v>
      </c>
      <c r="BA265" s="59">
        <f t="shared" si="121"/>
        <v>0</v>
      </c>
      <c r="BB265" s="59">
        <f t="shared" si="121"/>
        <v>0</v>
      </c>
      <c r="BC265" s="59">
        <f t="shared" si="121"/>
        <v>0</v>
      </c>
      <c r="BD265" s="59">
        <f t="shared" si="121"/>
        <v>0</v>
      </c>
      <c r="BE265" s="59">
        <f t="shared" si="121"/>
        <v>0</v>
      </c>
      <c r="BF265" s="59">
        <f t="shared" si="121"/>
        <v>0</v>
      </c>
      <c r="BG265" s="59">
        <f t="shared" si="121"/>
        <v>0</v>
      </c>
      <c r="BH265" s="59">
        <f t="shared" si="121"/>
        <v>0</v>
      </c>
      <c r="BI265" s="59">
        <f t="shared" si="121"/>
        <v>0</v>
      </c>
      <c r="BJ265" s="59">
        <f t="shared" si="121"/>
        <v>0</v>
      </c>
      <c r="BK265" s="59">
        <f t="shared" si="121"/>
        <v>0</v>
      </c>
      <c r="BL265" s="59">
        <f t="shared" si="121"/>
        <v>0</v>
      </c>
      <c r="BM265" s="59">
        <f t="shared" si="121"/>
        <v>0</v>
      </c>
      <c r="BN265" s="59">
        <f t="shared" ref="BN265:DY265" si="122">SUM(BN266:BN268)</f>
        <v>0</v>
      </c>
      <c r="BO265" s="59">
        <f t="shared" si="122"/>
        <v>0</v>
      </c>
      <c r="BP265" s="59">
        <f t="shared" si="122"/>
        <v>0</v>
      </c>
      <c r="BQ265" s="59">
        <f t="shared" si="122"/>
        <v>0</v>
      </c>
      <c r="BR265" s="59">
        <f t="shared" si="122"/>
        <v>0</v>
      </c>
      <c r="BS265" s="59">
        <f t="shared" si="122"/>
        <v>0</v>
      </c>
      <c r="BT265" s="59">
        <f t="shared" si="122"/>
        <v>0</v>
      </c>
      <c r="BU265" s="59">
        <f t="shared" si="122"/>
        <v>0</v>
      </c>
      <c r="BV265" s="59">
        <f t="shared" si="122"/>
        <v>0</v>
      </c>
      <c r="BW265" s="59">
        <f t="shared" si="122"/>
        <v>0</v>
      </c>
      <c r="BX265" s="59">
        <f t="shared" si="122"/>
        <v>0</v>
      </c>
      <c r="BY265" s="59">
        <f t="shared" si="122"/>
        <v>0</v>
      </c>
      <c r="BZ265" s="59">
        <f t="shared" si="122"/>
        <v>0</v>
      </c>
      <c r="CA265" s="59">
        <f t="shared" si="122"/>
        <v>0</v>
      </c>
      <c r="CB265" s="59">
        <f t="shared" si="122"/>
        <v>0</v>
      </c>
      <c r="CC265" s="59">
        <f t="shared" si="122"/>
        <v>0</v>
      </c>
      <c r="CD265" s="59">
        <f t="shared" si="122"/>
        <v>0</v>
      </c>
      <c r="CE265" s="59">
        <f t="shared" si="122"/>
        <v>0</v>
      </c>
      <c r="CF265" s="59">
        <f t="shared" si="122"/>
        <v>0</v>
      </c>
      <c r="CG265" s="59">
        <f t="shared" si="122"/>
        <v>0</v>
      </c>
      <c r="CH265" s="59">
        <f t="shared" si="122"/>
        <v>0</v>
      </c>
      <c r="CI265" s="59">
        <f t="shared" si="122"/>
        <v>0</v>
      </c>
      <c r="CJ265" s="59">
        <f t="shared" si="122"/>
        <v>0</v>
      </c>
      <c r="CK265" s="59">
        <f t="shared" si="122"/>
        <v>0</v>
      </c>
      <c r="CL265" s="59">
        <f t="shared" si="122"/>
        <v>0</v>
      </c>
      <c r="CM265" s="59">
        <f t="shared" si="122"/>
        <v>0</v>
      </c>
      <c r="CN265" s="59">
        <f t="shared" si="122"/>
        <v>0</v>
      </c>
      <c r="CO265" s="59">
        <f t="shared" si="122"/>
        <v>0</v>
      </c>
      <c r="CP265" s="59">
        <f t="shared" si="122"/>
        <v>0</v>
      </c>
      <c r="CQ265" s="59">
        <f t="shared" si="122"/>
        <v>0</v>
      </c>
      <c r="CR265" s="59">
        <f t="shared" si="122"/>
        <v>0</v>
      </c>
      <c r="CS265" s="59">
        <f t="shared" si="122"/>
        <v>0</v>
      </c>
      <c r="CT265" s="59">
        <f t="shared" si="122"/>
        <v>0</v>
      </c>
      <c r="CU265" s="59">
        <f t="shared" si="122"/>
        <v>0</v>
      </c>
      <c r="CV265" s="59">
        <f t="shared" si="122"/>
        <v>0</v>
      </c>
      <c r="CW265" s="59">
        <f t="shared" si="122"/>
        <v>0</v>
      </c>
      <c r="CX265" s="59">
        <f t="shared" si="122"/>
        <v>0</v>
      </c>
      <c r="CY265" s="59">
        <f t="shared" si="122"/>
        <v>0</v>
      </c>
      <c r="CZ265" s="59">
        <f t="shared" si="122"/>
        <v>0</v>
      </c>
      <c r="DA265" s="59">
        <f t="shared" si="122"/>
        <v>0</v>
      </c>
      <c r="DB265" s="59">
        <f t="shared" si="122"/>
        <v>0</v>
      </c>
      <c r="DC265" s="59">
        <f t="shared" si="122"/>
        <v>0</v>
      </c>
      <c r="DD265" s="59">
        <f t="shared" si="122"/>
        <v>0</v>
      </c>
      <c r="DE265" s="59">
        <f t="shared" si="122"/>
        <v>0</v>
      </c>
      <c r="DF265" s="59">
        <f t="shared" si="122"/>
        <v>0</v>
      </c>
      <c r="DG265" s="59">
        <f t="shared" si="122"/>
        <v>0</v>
      </c>
      <c r="DH265" s="59">
        <f t="shared" si="122"/>
        <v>0</v>
      </c>
      <c r="DI265" s="59">
        <f t="shared" si="122"/>
        <v>0</v>
      </c>
      <c r="DJ265" s="59">
        <f t="shared" si="122"/>
        <v>0</v>
      </c>
      <c r="DK265" s="59">
        <f t="shared" si="122"/>
        <v>0</v>
      </c>
      <c r="DL265" s="59">
        <f t="shared" si="122"/>
        <v>0</v>
      </c>
      <c r="DM265" s="59">
        <f t="shared" si="122"/>
        <v>0</v>
      </c>
      <c r="DN265" s="59">
        <f t="shared" si="122"/>
        <v>0</v>
      </c>
      <c r="DO265" s="59">
        <f t="shared" si="122"/>
        <v>0</v>
      </c>
      <c r="DP265" s="59">
        <f t="shared" si="122"/>
        <v>0</v>
      </c>
      <c r="DQ265" s="59">
        <f t="shared" si="122"/>
        <v>0</v>
      </c>
      <c r="DR265" s="59">
        <f t="shared" si="122"/>
        <v>0</v>
      </c>
      <c r="DS265" s="59">
        <f t="shared" si="122"/>
        <v>0</v>
      </c>
      <c r="DT265" s="59">
        <f t="shared" si="122"/>
        <v>0</v>
      </c>
      <c r="DU265" s="59">
        <f t="shared" si="122"/>
        <v>0</v>
      </c>
      <c r="DV265" s="59">
        <f t="shared" si="122"/>
        <v>0</v>
      </c>
      <c r="DW265" s="59">
        <f t="shared" si="122"/>
        <v>0</v>
      </c>
      <c r="DX265" s="59">
        <f t="shared" si="122"/>
        <v>0</v>
      </c>
      <c r="DY265" s="59">
        <f t="shared" si="122"/>
        <v>0</v>
      </c>
      <c r="DZ265" s="59">
        <f t="shared" ref="DZ265:GK265" si="123">SUM(DZ266:DZ268)</f>
        <v>0</v>
      </c>
      <c r="EA265" s="59">
        <f t="shared" si="123"/>
        <v>0</v>
      </c>
      <c r="EB265" s="59">
        <f t="shared" si="123"/>
        <v>0</v>
      </c>
      <c r="EC265" s="59">
        <f t="shared" si="123"/>
        <v>0</v>
      </c>
      <c r="ED265" s="59">
        <f t="shared" si="123"/>
        <v>0</v>
      </c>
      <c r="EE265" s="59">
        <f t="shared" si="123"/>
        <v>0</v>
      </c>
      <c r="EF265" s="59">
        <f t="shared" si="123"/>
        <v>0</v>
      </c>
      <c r="EG265" s="59">
        <f t="shared" si="123"/>
        <v>0</v>
      </c>
      <c r="EH265" s="59">
        <f t="shared" si="123"/>
        <v>0</v>
      </c>
      <c r="EI265" s="59">
        <f t="shared" si="123"/>
        <v>0</v>
      </c>
      <c r="EJ265" s="59">
        <f t="shared" si="123"/>
        <v>0</v>
      </c>
      <c r="EK265" s="59">
        <f t="shared" si="123"/>
        <v>0</v>
      </c>
      <c r="EL265" s="59">
        <f t="shared" si="123"/>
        <v>0</v>
      </c>
      <c r="EM265" s="59">
        <f t="shared" si="123"/>
        <v>0</v>
      </c>
      <c r="EN265" s="59">
        <f t="shared" si="123"/>
        <v>0</v>
      </c>
      <c r="EO265" s="59">
        <f t="shared" si="123"/>
        <v>0</v>
      </c>
      <c r="EP265" s="59">
        <f t="shared" si="123"/>
        <v>0</v>
      </c>
      <c r="EQ265" s="59">
        <f t="shared" si="123"/>
        <v>0</v>
      </c>
      <c r="ER265" s="59">
        <f t="shared" si="123"/>
        <v>0</v>
      </c>
      <c r="ES265" s="59">
        <f t="shared" si="123"/>
        <v>0</v>
      </c>
      <c r="ET265" s="59">
        <f t="shared" si="123"/>
        <v>0</v>
      </c>
      <c r="EU265" s="59">
        <f t="shared" si="123"/>
        <v>0</v>
      </c>
      <c r="EV265" s="59">
        <f t="shared" si="123"/>
        <v>0</v>
      </c>
      <c r="EW265" s="59">
        <f t="shared" si="123"/>
        <v>0</v>
      </c>
      <c r="EX265" s="59">
        <f t="shared" si="123"/>
        <v>0</v>
      </c>
      <c r="EY265" s="59">
        <f t="shared" si="123"/>
        <v>0</v>
      </c>
      <c r="EZ265" s="59">
        <f t="shared" si="123"/>
        <v>0</v>
      </c>
      <c r="FA265" s="59">
        <f t="shared" si="123"/>
        <v>0</v>
      </c>
      <c r="FB265" s="59">
        <f t="shared" si="123"/>
        <v>0</v>
      </c>
      <c r="FC265" s="59">
        <f t="shared" si="123"/>
        <v>0</v>
      </c>
      <c r="FD265" s="59">
        <f t="shared" si="123"/>
        <v>0</v>
      </c>
      <c r="FE265" s="59">
        <f t="shared" si="123"/>
        <v>0</v>
      </c>
      <c r="FF265" s="59">
        <f t="shared" si="123"/>
        <v>0</v>
      </c>
      <c r="FG265" s="59">
        <f t="shared" si="123"/>
        <v>0</v>
      </c>
      <c r="FH265" s="59">
        <f t="shared" si="123"/>
        <v>0</v>
      </c>
      <c r="FI265" s="59">
        <f t="shared" si="123"/>
        <v>0</v>
      </c>
      <c r="FJ265" s="59">
        <f t="shared" si="123"/>
        <v>0</v>
      </c>
      <c r="FK265" s="59">
        <f t="shared" si="123"/>
        <v>0</v>
      </c>
      <c r="FL265" s="59">
        <f t="shared" si="123"/>
        <v>0</v>
      </c>
      <c r="FM265" s="59">
        <f t="shared" si="123"/>
        <v>0</v>
      </c>
      <c r="FN265" s="59">
        <f t="shared" si="123"/>
        <v>0</v>
      </c>
      <c r="FO265" s="59">
        <f t="shared" si="123"/>
        <v>0</v>
      </c>
      <c r="FP265" s="59">
        <f t="shared" si="123"/>
        <v>0</v>
      </c>
      <c r="FQ265" s="59">
        <f t="shared" si="123"/>
        <v>0</v>
      </c>
      <c r="FR265" s="59">
        <f t="shared" si="123"/>
        <v>0</v>
      </c>
      <c r="FS265" s="59">
        <f t="shared" si="123"/>
        <v>0</v>
      </c>
      <c r="FT265" s="59">
        <f t="shared" si="123"/>
        <v>0</v>
      </c>
      <c r="FU265" s="59">
        <f t="shared" si="123"/>
        <v>0</v>
      </c>
      <c r="FV265" s="59">
        <f t="shared" si="123"/>
        <v>0</v>
      </c>
      <c r="FW265" s="59">
        <f t="shared" si="123"/>
        <v>0</v>
      </c>
      <c r="FX265" s="59">
        <f t="shared" si="123"/>
        <v>0</v>
      </c>
      <c r="FY265" s="59">
        <f t="shared" si="123"/>
        <v>0</v>
      </c>
      <c r="FZ265" s="59">
        <f t="shared" si="123"/>
        <v>0</v>
      </c>
      <c r="GA265" s="59">
        <f t="shared" si="123"/>
        <v>0</v>
      </c>
      <c r="GB265" s="59">
        <f t="shared" si="123"/>
        <v>0</v>
      </c>
      <c r="GC265" s="59">
        <f t="shared" si="123"/>
        <v>0</v>
      </c>
      <c r="GD265" s="59">
        <f t="shared" si="123"/>
        <v>0</v>
      </c>
      <c r="GE265" s="59">
        <f t="shared" si="123"/>
        <v>0</v>
      </c>
      <c r="GF265" s="59">
        <f t="shared" si="123"/>
        <v>0</v>
      </c>
      <c r="GG265" s="59">
        <f t="shared" si="123"/>
        <v>0</v>
      </c>
      <c r="GH265" s="59">
        <f t="shared" si="123"/>
        <v>0</v>
      </c>
      <c r="GI265" s="59">
        <f t="shared" si="123"/>
        <v>0</v>
      </c>
      <c r="GJ265" s="59">
        <f t="shared" si="123"/>
        <v>0</v>
      </c>
      <c r="GK265" s="59">
        <f t="shared" si="123"/>
        <v>0</v>
      </c>
      <c r="GL265" s="59">
        <f t="shared" ref="GL265:IV265" si="124">SUM(GL266:GL268)</f>
        <v>0</v>
      </c>
      <c r="GM265" s="59">
        <f t="shared" si="124"/>
        <v>0</v>
      </c>
      <c r="GN265" s="59">
        <f t="shared" si="124"/>
        <v>0</v>
      </c>
      <c r="GO265" s="59">
        <f t="shared" si="124"/>
        <v>0</v>
      </c>
      <c r="GP265" s="59">
        <f t="shared" si="124"/>
        <v>0</v>
      </c>
      <c r="GQ265" s="59">
        <f t="shared" si="124"/>
        <v>0</v>
      </c>
      <c r="GR265" s="59">
        <f t="shared" si="124"/>
        <v>0</v>
      </c>
      <c r="GS265" s="59">
        <f t="shared" si="124"/>
        <v>0</v>
      </c>
      <c r="GT265" s="59">
        <f t="shared" si="124"/>
        <v>0</v>
      </c>
      <c r="GU265" s="59">
        <f t="shared" si="124"/>
        <v>0</v>
      </c>
      <c r="GV265" s="59">
        <f t="shared" si="124"/>
        <v>0</v>
      </c>
      <c r="GW265" s="59">
        <f t="shared" si="124"/>
        <v>0</v>
      </c>
      <c r="GX265" s="59">
        <f t="shared" si="124"/>
        <v>0</v>
      </c>
      <c r="GY265" s="59">
        <f t="shared" si="124"/>
        <v>0</v>
      </c>
      <c r="GZ265" s="59">
        <f t="shared" si="124"/>
        <v>0</v>
      </c>
      <c r="HA265" s="59">
        <f t="shared" si="124"/>
        <v>0</v>
      </c>
      <c r="HB265" s="59">
        <f t="shared" si="124"/>
        <v>0</v>
      </c>
      <c r="HC265" s="59">
        <f t="shared" si="124"/>
        <v>0</v>
      </c>
      <c r="HD265" s="59">
        <f t="shared" si="124"/>
        <v>0</v>
      </c>
      <c r="HE265" s="59">
        <f t="shared" si="124"/>
        <v>0</v>
      </c>
      <c r="HF265" s="59">
        <f t="shared" si="124"/>
        <v>0</v>
      </c>
      <c r="HG265" s="59">
        <f t="shared" si="124"/>
        <v>0</v>
      </c>
      <c r="HH265" s="59">
        <f t="shared" si="124"/>
        <v>0</v>
      </c>
      <c r="HI265" s="59">
        <f t="shared" si="124"/>
        <v>0</v>
      </c>
      <c r="HJ265" s="59">
        <f t="shared" si="124"/>
        <v>0</v>
      </c>
      <c r="HK265" s="59">
        <f t="shared" si="124"/>
        <v>0</v>
      </c>
      <c r="HL265" s="59">
        <f t="shared" si="124"/>
        <v>0</v>
      </c>
      <c r="HM265" s="59">
        <f t="shared" si="124"/>
        <v>0</v>
      </c>
      <c r="HN265" s="59">
        <f t="shared" si="124"/>
        <v>0</v>
      </c>
      <c r="HO265" s="59">
        <f t="shared" si="124"/>
        <v>0</v>
      </c>
      <c r="HP265" s="59">
        <f t="shared" si="124"/>
        <v>0</v>
      </c>
      <c r="HQ265" s="59">
        <f t="shared" si="124"/>
        <v>0</v>
      </c>
      <c r="HR265" s="59">
        <f t="shared" si="124"/>
        <v>0</v>
      </c>
      <c r="HS265" s="59">
        <f t="shared" si="124"/>
        <v>0</v>
      </c>
      <c r="HT265" s="59">
        <f t="shared" si="124"/>
        <v>0</v>
      </c>
      <c r="HU265" s="59">
        <f t="shared" si="124"/>
        <v>0</v>
      </c>
      <c r="HV265" s="59">
        <f t="shared" si="124"/>
        <v>0</v>
      </c>
      <c r="HW265" s="59">
        <f t="shared" si="124"/>
        <v>0</v>
      </c>
      <c r="HX265" s="59">
        <f t="shared" si="124"/>
        <v>0</v>
      </c>
      <c r="HY265" s="59">
        <f t="shared" si="124"/>
        <v>0</v>
      </c>
      <c r="HZ265" s="59">
        <f t="shared" si="124"/>
        <v>0</v>
      </c>
      <c r="IA265" s="59">
        <f t="shared" si="124"/>
        <v>0</v>
      </c>
      <c r="IB265" s="59">
        <f t="shared" si="124"/>
        <v>0</v>
      </c>
      <c r="IC265" s="59">
        <f t="shared" si="124"/>
        <v>0</v>
      </c>
      <c r="ID265" s="59">
        <f t="shared" si="124"/>
        <v>0</v>
      </c>
      <c r="IE265" s="59">
        <f t="shared" si="124"/>
        <v>0</v>
      </c>
      <c r="IF265" s="59">
        <f t="shared" si="124"/>
        <v>0</v>
      </c>
      <c r="IG265" s="59">
        <f t="shared" si="124"/>
        <v>0</v>
      </c>
      <c r="IH265" s="59">
        <f t="shared" si="124"/>
        <v>0</v>
      </c>
      <c r="II265" s="59">
        <f t="shared" si="124"/>
        <v>0</v>
      </c>
      <c r="IJ265" s="59">
        <f t="shared" si="124"/>
        <v>0</v>
      </c>
      <c r="IK265" s="59">
        <f t="shared" si="124"/>
        <v>0</v>
      </c>
      <c r="IL265" s="59">
        <f t="shared" si="124"/>
        <v>0</v>
      </c>
      <c r="IM265" s="59">
        <f t="shared" si="124"/>
        <v>0</v>
      </c>
      <c r="IN265" s="59">
        <f t="shared" si="124"/>
        <v>0</v>
      </c>
      <c r="IO265" s="59">
        <f t="shared" si="124"/>
        <v>0</v>
      </c>
      <c r="IP265" s="59">
        <f t="shared" si="124"/>
        <v>0</v>
      </c>
      <c r="IQ265" s="59">
        <f t="shared" si="124"/>
        <v>0</v>
      </c>
      <c r="IR265" s="59">
        <f t="shared" si="124"/>
        <v>0</v>
      </c>
      <c r="IS265" s="59">
        <f t="shared" si="124"/>
        <v>0</v>
      </c>
      <c r="IT265" s="59">
        <f t="shared" si="124"/>
        <v>0</v>
      </c>
      <c r="IU265" s="59">
        <f t="shared" si="124"/>
        <v>0</v>
      </c>
      <c r="IV265" s="59">
        <f t="shared" si="124"/>
        <v>0</v>
      </c>
    </row>
    <row r="266" spans="1:256" s="22" customFormat="1">
      <c r="A266" s="204" t="s">
        <v>105</v>
      </c>
      <c r="B266" s="88">
        <f>SUM(C266:AH266)</f>
        <v>7</v>
      </c>
      <c r="C266" s="108">
        <v>0</v>
      </c>
      <c r="D266" s="108">
        <v>0</v>
      </c>
      <c r="E266" s="108">
        <v>0</v>
      </c>
      <c r="F266" s="137">
        <v>0</v>
      </c>
      <c r="G266" s="137">
        <v>0</v>
      </c>
      <c r="H266" s="137">
        <v>0</v>
      </c>
      <c r="I266" s="137">
        <v>0</v>
      </c>
      <c r="J266" s="137">
        <v>6</v>
      </c>
      <c r="K266" s="137">
        <v>0</v>
      </c>
      <c r="L266" s="137">
        <v>0</v>
      </c>
      <c r="M266" s="137">
        <v>0</v>
      </c>
      <c r="N266" s="137">
        <v>0</v>
      </c>
      <c r="O266" s="137">
        <v>0</v>
      </c>
      <c r="P266" s="137">
        <v>0</v>
      </c>
      <c r="Q266" s="137">
        <v>0</v>
      </c>
      <c r="R266" s="137">
        <v>0</v>
      </c>
      <c r="S266" s="137">
        <v>0</v>
      </c>
      <c r="T266" s="137">
        <v>0</v>
      </c>
      <c r="U266" s="137">
        <v>0</v>
      </c>
      <c r="V266" s="137">
        <v>0</v>
      </c>
      <c r="W266" s="137">
        <v>0</v>
      </c>
      <c r="X266" s="137">
        <v>0</v>
      </c>
      <c r="Y266" s="137">
        <v>0</v>
      </c>
      <c r="Z266" s="137">
        <v>0</v>
      </c>
      <c r="AA266" s="137">
        <v>0</v>
      </c>
      <c r="AB266" s="137">
        <v>0</v>
      </c>
      <c r="AC266" s="137">
        <v>0</v>
      </c>
      <c r="AD266" s="137">
        <v>1</v>
      </c>
      <c r="AE266" s="137">
        <v>0</v>
      </c>
      <c r="AF266" s="137">
        <v>0</v>
      </c>
      <c r="AG266" s="137">
        <v>0</v>
      </c>
      <c r="AH266" s="137">
        <v>0</v>
      </c>
      <c r="AI266" s="1"/>
    </row>
    <row r="267" spans="1:256" s="5" customFormat="1">
      <c r="A267" s="204" t="s">
        <v>526</v>
      </c>
      <c r="B267" s="88">
        <f>SUM(C267:AH267)</f>
        <v>2</v>
      </c>
      <c r="C267" s="137">
        <v>0</v>
      </c>
      <c r="D267" s="137">
        <v>0</v>
      </c>
      <c r="E267" s="137">
        <v>0</v>
      </c>
      <c r="F267" s="108">
        <v>0</v>
      </c>
      <c r="G267" s="108">
        <v>0</v>
      </c>
      <c r="H267" s="108">
        <v>0</v>
      </c>
      <c r="I267" s="108">
        <v>0</v>
      </c>
      <c r="J267" s="108">
        <v>2</v>
      </c>
      <c r="K267" s="108">
        <v>0</v>
      </c>
      <c r="L267" s="108">
        <v>0</v>
      </c>
      <c r="M267" s="108">
        <v>0</v>
      </c>
      <c r="N267" s="108">
        <v>0</v>
      </c>
      <c r="O267" s="108">
        <v>0</v>
      </c>
      <c r="P267" s="108">
        <v>0</v>
      </c>
      <c r="Q267" s="108">
        <v>0</v>
      </c>
      <c r="R267" s="108">
        <v>0</v>
      </c>
      <c r="S267" s="108">
        <v>0</v>
      </c>
      <c r="T267" s="108">
        <v>0</v>
      </c>
      <c r="U267" s="108">
        <v>0</v>
      </c>
      <c r="V267" s="108">
        <v>0</v>
      </c>
      <c r="W267" s="108">
        <v>0</v>
      </c>
      <c r="X267" s="108">
        <v>0</v>
      </c>
      <c r="Y267" s="108">
        <v>0</v>
      </c>
      <c r="Z267" s="108">
        <v>0</v>
      </c>
      <c r="AA267" s="108">
        <v>0</v>
      </c>
      <c r="AB267" s="108">
        <v>0</v>
      </c>
      <c r="AC267" s="108">
        <v>0</v>
      </c>
      <c r="AD267" s="108">
        <v>0</v>
      </c>
      <c r="AE267" s="108">
        <v>0</v>
      </c>
      <c r="AF267" s="108">
        <v>0</v>
      </c>
      <c r="AG267" s="108">
        <v>0</v>
      </c>
      <c r="AH267" s="108">
        <v>0</v>
      </c>
      <c r="AI267" s="2"/>
    </row>
    <row r="268" spans="1:256" s="5" customFormat="1">
      <c r="A268" s="204" t="s">
        <v>313</v>
      </c>
      <c r="B268" s="88">
        <f>SUM(C268:AH268)</f>
        <v>28</v>
      </c>
      <c r="C268" s="108">
        <v>0</v>
      </c>
      <c r="D268" s="108">
        <v>0</v>
      </c>
      <c r="E268" s="108">
        <v>0</v>
      </c>
      <c r="F268" s="108">
        <v>0</v>
      </c>
      <c r="G268" s="108">
        <v>0</v>
      </c>
      <c r="H268" s="108">
        <v>0</v>
      </c>
      <c r="I268" s="108">
        <v>0</v>
      </c>
      <c r="J268" s="108">
        <v>16</v>
      </c>
      <c r="K268" s="108">
        <v>0</v>
      </c>
      <c r="L268" s="108">
        <v>0</v>
      </c>
      <c r="M268" s="108">
        <v>0</v>
      </c>
      <c r="N268" s="108">
        <v>0</v>
      </c>
      <c r="O268" s="108">
        <v>0</v>
      </c>
      <c r="P268" s="108">
        <v>0</v>
      </c>
      <c r="Q268" s="108">
        <v>0</v>
      </c>
      <c r="R268" s="108">
        <v>0</v>
      </c>
      <c r="S268" s="108">
        <v>0</v>
      </c>
      <c r="T268" s="108">
        <v>0</v>
      </c>
      <c r="U268" s="108">
        <v>0</v>
      </c>
      <c r="V268" s="108">
        <v>0</v>
      </c>
      <c r="W268" s="108">
        <v>0</v>
      </c>
      <c r="X268" s="108">
        <v>0</v>
      </c>
      <c r="Y268" s="108">
        <v>12</v>
      </c>
      <c r="Z268" s="108">
        <v>0</v>
      </c>
      <c r="AA268" s="108">
        <v>0</v>
      </c>
      <c r="AB268" s="108">
        <v>0</v>
      </c>
      <c r="AC268" s="108">
        <v>0</v>
      </c>
      <c r="AD268" s="108">
        <v>0</v>
      </c>
      <c r="AE268" s="108">
        <v>0</v>
      </c>
      <c r="AF268" s="108">
        <v>0</v>
      </c>
      <c r="AG268" s="108">
        <v>0</v>
      </c>
      <c r="AH268" s="108">
        <v>0</v>
      </c>
      <c r="AI268" s="2"/>
    </row>
    <row r="269" spans="1:256" s="5" customFormat="1">
      <c r="A269" s="204"/>
      <c r="B269" s="88"/>
      <c r="C269" s="88"/>
      <c r="D269" s="88"/>
      <c r="E269" s="88"/>
      <c r="F269" s="88"/>
      <c r="G269" s="88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  <c r="AA269" s="88"/>
      <c r="AB269" s="88"/>
      <c r="AC269" s="88"/>
      <c r="AD269" s="88"/>
      <c r="AE269" s="88"/>
      <c r="AF269" s="88"/>
      <c r="AG269" s="88"/>
      <c r="AH269" s="88"/>
      <c r="AI269" s="2"/>
    </row>
    <row r="270" spans="1:256" s="5" customFormat="1">
      <c r="A270" s="203" t="s">
        <v>348</v>
      </c>
      <c r="B270" s="88">
        <f t="shared" ref="B270:BM270" si="125">SUM(B271:B273)</f>
        <v>3</v>
      </c>
      <c r="C270" s="88">
        <f t="shared" si="125"/>
        <v>0</v>
      </c>
      <c r="D270" s="88">
        <f t="shared" si="125"/>
        <v>0</v>
      </c>
      <c r="E270" s="88">
        <f t="shared" si="125"/>
        <v>0</v>
      </c>
      <c r="F270" s="88">
        <f t="shared" si="125"/>
        <v>0</v>
      </c>
      <c r="G270" s="88">
        <f t="shared" si="125"/>
        <v>0</v>
      </c>
      <c r="H270" s="88">
        <f t="shared" si="125"/>
        <v>0</v>
      </c>
      <c r="I270" s="88">
        <f t="shared" si="125"/>
        <v>0</v>
      </c>
      <c r="J270" s="88">
        <f t="shared" si="125"/>
        <v>3</v>
      </c>
      <c r="K270" s="88">
        <f t="shared" si="125"/>
        <v>0</v>
      </c>
      <c r="L270" s="88">
        <f t="shared" si="125"/>
        <v>0</v>
      </c>
      <c r="M270" s="88">
        <f t="shared" si="125"/>
        <v>0</v>
      </c>
      <c r="N270" s="88">
        <f t="shared" si="125"/>
        <v>0</v>
      </c>
      <c r="O270" s="88">
        <f t="shared" si="125"/>
        <v>0</v>
      </c>
      <c r="P270" s="88">
        <f t="shared" si="125"/>
        <v>0</v>
      </c>
      <c r="Q270" s="88">
        <f t="shared" si="125"/>
        <v>0</v>
      </c>
      <c r="R270" s="88">
        <f t="shared" si="125"/>
        <v>0</v>
      </c>
      <c r="S270" s="88">
        <f t="shared" si="125"/>
        <v>0</v>
      </c>
      <c r="T270" s="88">
        <f t="shared" si="125"/>
        <v>0</v>
      </c>
      <c r="U270" s="88">
        <f t="shared" si="125"/>
        <v>0</v>
      </c>
      <c r="V270" s="88">
        <f t="shared" si="125"/>
        <v>0</v>
      </c>
      <c r="W270" s="88">
        <f t="shared" si="125"/>
        <v>0</v>
      </c>
      <c r="X270" s="88">
        <f t="shared" si="125"/>
        <v>0</v>
      </c>
      <c r="Y270" s="88">
        <f t="shared" si="125"/>
        <v>0</v>
      </c>
      <c r="Z270" s="88">
        <f t="shared" si="125"/>
        <v>0</v>
      </c>
      <c r="AA270" s="88">
        <f t="shared" si="125"/>
        <v>0</v>
      </c>
      <c r="AB270" s="88">
        <f t="shared" si="125"/>
        <v>0</v>
      </c>
      <c r="AC270" s="88">
        <f t="shared" si="125"/>
        <v>0</v>
      </c>
      <c r="AD270" s="88">
        <f t="shared" si="125"/>
        <v>0</v>
      </c>
      <c r="AE270" s="88">
        <f t="shared" si="125"/>
        <v>0</v>
      </c>
      <c r="AF270" s="88">
        <f t="shared" si="125"/>
        <v>0</v>
      </c>
      <c r="AG270" s="88">
        <f t="shared" si="125"/>
        <v>0</v>
      </c>
      <c r="AH270" s="88">
        <f t="shared" si="125"/>
        <v>0</v>
      </c>
      <c r="AI270" s="172">
        <f t="shared" si="125"/>
        <v>0</v>
      </c>
      <c r="AJ270" s="59">
        <f t="shared" si="125"/>
        <v>0</v>
      </c>
      <c r="AK270" s="59">
        <f t="shared" si="125"/>
        <v>0</v>
      </c>
      <c r="AL270" s="59">
        <f t="shared" si="125"/>
        <v>0</v>
      </c>
      <c r="AM270" s="59">
        <f t="shared" si="125"/>
        <v>0</v>
      </c>
      <c r="AN270" s="59">
        <f t="shared" si="125"/>
        <v>0</v>
      </c>
      <c r="AO270" s="59">
        <f t="shared" si="125"/>
        <v>0</v>
      </c>
      <c r="AP270" s="59">
        <f t="shared" si="125"/>
        <v>0</v>
      </c>
      <c r="AQ270" s="59">
        <f t="shared" si="125"/>
        <v>0</v>
      </c>
      <c r="AR270" s="59">
        <f t="shared" si="125"/>
        <v>0</v>
      </c>
      <c r="AS270" s="59">
        <f t="shared" si="125"/>
        <v>0</v>
      </c>
      <c r="AT270" s="59">
        <f t="shared" si="125"/>
        <v>0</v>
      </c>
      <c r="AU270" s="59">
        <f t="shared" si="125"/>
        <v>0</v>
      </c>
      <c r="AV270" s="59">
        <f t="shared" si="125"/>
        <v>0</v>
      </c>
      <c r="AW270" s="59">
        <f t="shared" si="125"/>
        <v>0</v>
      </c>
      <c r="AX270" s="59">
        <f t="shared" si="125"/>
        <v>0</v>
      </c>
      <c r="AY270" s="59">
        <f t="shared" si="125"/>
        <v>0</v>
      </c>
      <c r="AZ270" s="59">
        <f t="shared" si="125"/>
        <v>0</v>
      </c>
      <c r="BA270" s="59">
        <f t="shared" si="125"/>
        <v>0</v>
      </c>
      <c r="BB270" s="59">
        <f t="shared" si="125"/>
        <v>0</v>
      </c>
      <c r="BC270" s="59">
        <f t="shared" si="125"/>
        <v>0</v>
      </c>
      <c r="BD270" s="59">
        <f t="shared" si="125"/>
        <v>0</v>
      </c>
      <c r="BE270" s="59">
        <f t="shared" si="125"/>
        <v>0</v>
      </c>
      <c r="BF270" s="59">
        <f t="shared" si="125"/>
        <v>0</v>
      </c>
      <c r="BG270" s="59">
        <f t="shared" si="125"/>
        <v>0</v>
      </c>
      <c r="BH270" s="59">
        <f t="shared" si="125"/>
        <v>0</v>
      </c>
      <c r="BI270" s="59">
        <f t="shared" si="125"/>
        <v>0</v>
      </c>
      <c r="BJ270" s="59">
        <f t="shared" si="125"/>
        <v>0</v>
      </c>
      <c r="BK270" s="59">
        <f t="shared" si="125"/>
        <v>0</v>
      </c>
      <c r="BL270" s="59">
        <f t="shared" si="125"/>
        <v>0</v>
      </c>
      <c r="BM270" s="59">
        <f t="shared" si="125"/>
        <v>0</v>
      </c>
      <c r="BN270" s="59">
        <f t="shared" ref="BN270:DY270" si="126">SUM(BN271:BN273)</f>
        <v>0</v>
      </c>
      <c r="BO270" s="59">
        <f t="shared" si="126"/>
        <v>0</v>
      </c>
      <c r="BP270" s="59">
        <f t="shared" si="126"/>
        <v>0</v>
      </c>
      <c r="BQ270" s="59">
        <f t="shared" si="126"/>
        <v>0</v>
      </c>
      <c r="BR270" s="59">
        <f t="shared" si="126"/>
        <v>0</v>
      </c>
      <c r="BS270" s="59">
        <f t="shared" si="126"/>
        <v>0</v>
      </c>
      <c r="BT270" s="59">
        <f t="shared" si="126"/>
        <v>0</v>
      </c>
      <c r="BU270" s="59">
        <f t="shared" si="126"/>
        <v>0</v>
      </c>
      <c r="BV270" s="59">
        <f t="shared" si="126"/>
        <v>0</v>
      </c>
      <c r="BW270" s="59">
        <f t="shared" si="126"/>
        <v>0</v>
      </c>
      <c r="BX270" s="59">
        <f t="shared" si="126"/>
        <v>0</v>
      </c>
      <c r="BY270" s="59">
        <f t="shared" si="126"/>
        <v>0</v>
      </c>
      <c r="BZ270" s="59">
        <f t="shared" si="126"/>
        <v>0</v>
      </c>
      <c r="CA270" s="59">
        <f t="shared" si="126"/>
        <v>0</v>
      </c>
      <c r="CB270" s="59">
        <f t="shared" si="126"/>
        <v>0</v>
      </c>
      <c r="CC270" s="59">
        <f t="shared" si="126"/>
        <v>0</v>
      </c>
      <c r="CD270" s="59">
        <f t="shared" si="126"/>
        <v>0</v>
      </c>
      <c r="CE270" s="59">
        <f t="shared" si="126"/>
        <v>0</v>
      </c>
      <c r="CF270" s="59">
        <f t="shared" si="126"/>
        <v>0</v>
      </c>
      <c r="CG270" s="59">
        <f t="shared" si="126"/>
        <v>0</v>
      </c>
      <c r="CH270" s="59">
        <f t="shared" si="126"/>
        <v>0</v>
      </c>
      <c r="CI270" s="59">
        <f t="shared" si="126"/>
        <v>0</v>
      </c>
      <c r="CJ270" s="59">
        <f t="shared" si="126"/>
        <v>0</v>
      </c>
      <c r="CK270" s="59">
        <f t="shared" si="126"/>
        <v>0</v>
      </c>
      <c r="CL270" s="59">
        <f t="shared" si="126"/>
        <v>0</v>
      </c>
      <c r="CM270" s="59">
        <f t="shared" si="126"/>
        <v>0</v>
      </c>
      <c r="CN270" s="59">
        <f t="shared" si="126"/>
        <v>0</v>
      </c>
      <c r="CO270" s="59">
        <f t="shared" si="126"/>
        <v>0</v>
      </c>
      <c r="CP270" s="59">
        <f t="shared" si="126"/>
        <v>0</v>
      </c>
      <c r="CQ270" s="59">
        <f t="shared" si="126"/>
        <v>0</v>
      </c>
      <c r="CR270" s="59">
        <f t="shared" si="126"/>
        <v>0</v>
      </c>
      <c r="CS270" s="59">
        <f t="shared" si="126"/>
        <v>0</v>
      </c>
      <c r="CT270" s="59">
        <f t="shared" si="126"/>
        <v>0</v>
      </c>
      <c r="CU270" s="59">
        <f t="shared" si="126"/>
        <v>0</v>
      </c>
      <c r="CV270" s="59">
        <f t="shared" si="126"/>
        <v>0</v>
      </c>
      <c r="CW270" s="59">
        <f t="shared" si="126"/>
        <v>0</v>
      </c>
      <c r="CX270" s="59">
        <f t="shared" si="126"/>
        <v>0</v>
      </c>
      <c r="CY270" s="59">
        <f t="shared" si="126"/>
        <v>0</v>
      </c>
      <c r="CZ270" s="59">
        <f t="shared" si="126"/>
        <v>0</v>
      </c>
      <c r="DA270" s="59">
        <f t="shared" si="126"/>
        <v>0</v>
      </c>
      <c r="DB270" s="59">
        <f t="shared" si="126"/>
        <v>0</v>
      </c>
      <c r="DC270" s="59">
        <f t="shared" si="126"/>
        <v>0</v>
      </c>
      <c r="DD270" s="59">
        <f t="shared" si="126"/>
        <v>0</v>
      </c>
      <c r="DE270" s="59">
        <f t="shared" si="126"/>
        <v>0</v>
      </c>
      <c r="DF270" s="59">
        <f t="shared" si="126"/>
        <v>0</v>
      </c>
      <c r="DG270" s="59">
        <f t="shared" si="126"/>
        <v>0</v>
      </c>
      <c r="DH270" s="59">
        <f t="shared" si="126"/>
        <v>0</v>
      </c>
      <c r="DI270" s="59">
        <f t="shared" si="126"/>
        <v>0</v>
      </c>
      <c r="DJ270" s="59">
        <f t="shared" si="126"/>
        <v>0</v>
      </c>
      <c r="DK270" s="59">
        <f t="shared" si="126"/>
        <v>0</v>
      </c>
      <c r="DL270" s="59">
        <f t="shared" si="126"/>
        <v>0</v>
      </c>
      <c r="DM270" s="59">
        <f t="shared" si="126"/>
        <v>0</v>
      </c>
      <c r="DN270" s="59">
        <f t="shared" si="126"/>
        <v>0</v>
      </c>
      <c r="DO270" s="59">
        <f t="shared" si="126"/>
        <v>0</v>
      </c>
      <c r="DP270" s="59">
        <f t="shared" si="126"/>
        <v>0</v>
      </c>
      <c r="DQ270" s="59">
        <f t="shared" si="126"/>
        <v>0</v>
      </c>
      <c r="DR270" s="59">
        <f t="shared" si="126"/>
        <v>0</v>
      </c>
      <c r="DS270" s="59">
        <f t="shared" si="126"/>
        <v>0</v>
      </c>
      <c r="DT270" s="59">
        <f t="shared" si="126"/>
        <v>0</v>
      </c>
      <c r="DU270" s="59">
        <f t="shared" si="126"/>
        <v>0</v>
      </c>
      <c r="DV270" s="59">
        <f t="shared" si="126"/>
        <v>0</v>
      </c>
      <c r="DW270" s="59">
        <f t="shared" si="126"/>
        <v>0</v>
      </c>
      <c r="DX270" s="59">
        <f t="shared" si="126"/>
        <v>0</v>
      </c>
      <c r="DY270" s="59">
        <f t="shared" si="126"/>
        <v>0</v>
      </c>
      <c r="DZ270" s="59">
        <f t="shared" ref="DZ270:GK270" si="127">SUM(DZ271:DZ273)</f>
        <v>0</v>
      </c>
      <c r="EA270" s="59">
        <f t="shared" si="127"/>
        <v>0</v>
      </c>
      <c r="EB270" s="59">
        <f t="shared" si="127"/>
        <v>0</v>
      </c>
      <c r="EC270" s="59">
        <f t="shared" si="127"/>
        <v>0</v>
      </c>
      <c r="ED270" s="59">
        <f t="shared" si="127"/>
        <v>0</v>
      </c>
      <c r="EE270" s="59">
        <f t="shared" si="127"/>
        <v>0</v>
      </c>
      <c r="EF270" s="59">
        <f t="shared" si="127"/>
        <v>0</v>
      </c>
      <c r="EG270" s="59">
        <f t="shared" si="127"/>
        <v>0</v>
      </c>
      <c r="EH270" s="59">
        <f t="shared" si="127"/>
        <v>0</v>
      </c>
      <c r="EI270" s="59">
        <f t="shared" si="127"/>
        <v>0</v>
      </c>
      <c r="EJ270" s="59">
        <f t="shared" si="127"/>
        <v>0</v>
      </c>
      <c r="EK270" s="59">
        <f t="shared" si="127"/>
        <v>0</v>
      </c>
      <c r="EL270" s="59">
        <f t="shared" si="127"/>
        <v>0</v>
      </c>
      <c r="EM270" s="59">
        <f t="shared" si="127"/>
        <v>0</v>
      </c>
      <c r="EN270" s="59">
        <f t="shared" si="127"/>
        <v>0</v>
      </c>
      <c r="EO270" s="59">
        <f t="shared" si="127"/>
        <v>0</v>
      </c>
      <c r="EP270" s="59">
        <f t="shared" si="127"/>
        <v>0</v>
      </c>
      <c r="EQ270" s="59">
        <f t="shared" si="127"/>
        <v>0</v>
      </c>
      <c r="ER270" s="59">
        <f t="shared" si="127"/>
        <v>0</v>
      </c>
      <c r="ES270" s="59">
        <f t="shared" si="127"/>
        <v>0</v>
      </c>
      <c r="ET270" s="59">
        <f t="shared" si="127"/>
        <v>0</v>
      </c>
      <c r="EU270" s="59">
        <f t="shared" si="127"/>
        <v>0</v>
      </c>
      <c r="EV270" s="59">
        <f t="shared" si="127"/>
        <v>0</v>
      </c>
      <c r="EW270" s="59">
        <f t="shared" si="127"/>
        <v>0</v>
      </c>
      <c r="EX270" s="59">
        <f t="shared" si="127"/>
        <v>0</v>
      </c>
      <c r="EY270" s="59">
        <f t="shared" si="127"/>
        <v>0</v>
      </c>
      <c r="EZ270" s="59">
        <f t="shared" si="127"/>
        <v>0</v>
      </c>
      <c r="FA270" s="59">
        <f t="shared" si="127"/>
        <v>0</v>
      </c>
      <c r="FB270" s="59">
        <f t="shared" si="127"/>
        <v>0</v>
      </c>
      <c r="FC270" s="59">
        <f t="shared" si="127"/>
        <v>0</v>
      </c>
      <c r="FD270" s="59">
        <f t="shared" si="127"/>
        <v>0</v>
      </c>
      <c r="FE270" s="59">
        <f t="shared" si="127"/>
        <v>0</v>
      </c>
      <c r="FF270" s="59">
        <f t="shared" si="127"/>
        <v>0</v>
      </c>
      <c r="FG270" s="59">
        <f t="shared" si="127"/>
        <v>0</v>
      </c>
      <c r="FH270" s="59">
        <f t="shared" si="127"/>
        <v>0</v>
      </c>
      <c r="FI270" s="59">
        <f t="shared" si="127"/>
        <v>0</v>
      </c>
      <c r="FJ270" s="59">
        <f t="shared" si="127"/>
        <v>0</v>
      </c>
      <c r="FK270" s="59">
        <f t="shared" si="127"/>
        <v>0</v>
      </c>
      <c r="FL270" s="59">
        <f t="shared" si="127"/>
        <v>0</v>
      </c>
      <c r="FM270" s="59">
        <f t="shared" si="127"/>
        <v>0</v>
      </c>
      <c r="FN270" s="59">
        <f t="shared" si="127"/>
        <v>0</v>
      </c>
      <c r="FO270" s="59">
        <f t="shared" si="127"/>
        <v>0</v>
      </c>
      <c r="FP270" s="59">
        <f t="shared" si="127"/>
        <v>0</v>
      </c>
      <c r="FQ270" s="59">
        <f t="shared" si="127"/>
        <v>0</v>
      </c>
      <c r="FR270" s="59">
        <f t="shared" si="127"/>
        <v>0</v>
      </c>
      <c r="FS270" s="59">
        <f t="shared" si="127"/>
        <v>0</v>
      </c>
      <c r="FT270" s="59">
        <f t="shared" si="127"/>
        <v>0</v>
      </c>
      <c r="FU270" s="59">
        <f t="shared" si="127"/>
        <v>0</v>
      </c>
      <c r="FV270" s="59">
        <f t="shared" si="127"/>
        <v>0</v>
      </c>
      <c r="FW270" s="59">
        <f t="shared" si="127"/>
        <v>0</v>
      </c>
      <c r="FX270" s="59">
        <f t="shared" si="127"/>
        <v>0</v>
      </c>
      <c r="FY270" s="59">
        <f t="shared" si="127"/>
        <v>0</v>
      </c>
      <c r="FZ270" s="59">
        <f t="shared" si="127"/>
        <v>0</v>
      </c>
      <c r="GA270" s="59">
        <f t="shared" si="127"/>
        <v>0</v>
      </c>
      <c r="GB270" s="59">
        <f t="shared" si="127"/>
        <v>0</v>
      </c>
      <c r="GC270" s="59">
        <f t="shared" si="127"/>
        <v>0</v>
      </c>
      <c r="GD270" s="59">
        <f t="shared" si="127"/>
        <v>0</v>
      </c>
      <c r="GE270" s="59">
        <f t="shared" si="127"/>
        <v>0</v>
      </c>
      <c r="GF270" s="59">
        <f t="shared" si="127"/>
        <v>0</v>
      </c>
      <c r="GG270" s="59">
        <f t="shared" si="127"/>
        <v>0</v>
      </c>
      <c r="GH270" s="59">
        <f t="shared" si="127"/>
        <v>0</v>
      </c>
      <c r="GI270" s="59">
        <f t="shared" si="127"/>
        <v>0</v>
      </c>
      <c r="GJ270" s="59">
        <f t="shared" si="127"/>
        <v>0</v>
      </c>
      <c r="GK270" s="59">
        <f t="shared" si="127"/>
        <v>0</v>
      </c>
      <c r="GL270" s="59">
        <f t="shared" ref="GL270:IV270" si="128">SUM(GL271:GL273)</f>
        <v>0</v>
      </c>
      <c r="GM270" s="59">
        <f t="shared" si="128"/>
        <v>0</v>
      </c>
      <c r="GN270" s="59">
        <f t="shared" si="128"/>
        <v>0</v>
      </c>
      <c r="GO270" s="59">
        <f t="shared" si="128"/>
        <v>0</v>
      </c>
      <c r="GP270" s="59">
        <f t="shared" si="128"/>
        <v>0</v>
      </c>
      <c r="GQ270" s="59">
        <f t="shared" si="128"/>
        <v>0</v>
      </c>
      <c r="GR270" s="59">
        <f t="shared" si="128"/>
        <v>0</v>
      </c>
      <c r="GS270" s="59">
        <f t="shared" si="128"/>
        <v>0</v>
      </c>
      <c r="GT270" s="59">
        <f t="shared" si="128"/>
        <v>0</v>
      </c>
      <c r="GU270" s="59">
        <f t="shared" si="128"/>
        <v>0</v>
      </c>
      <c r="GV270" s="59">
        <f t="shared" si="128"/>
        <v>0</v>
      </c>
      <c r="GW270" s="59">
        <f t="shared" si="128"/>
        <v>0</v>
      </c>
      <c r="GX270" s="59">
        <f t="shared" si="128"/>
        <v>0</v>
      </c>
      <c r="GY270" s="59">
        <f t="shared" si="128"/>
        <v>0</v>
      </c>
      <c r="GZ270" s="59">
        <f t="shared" si="128"/>
        <v>0</v>
      </c>
      <c r="HA270" s="59">
        <f t="shared" si="128"/>
        <v>0</v>
      </c>
      <c r="HB270" s="59">
        <f t="shared" si="128"/>
        <v>0</v>
      </c>
      <c r="HC270" s="59">
        <f t="shared" si="128"/>
        <v>0</v>
      </c>
      <c r="HD270" s="59">
        <f t="shared" si="128"/>
        <v>0</v>
      </c>
      <c r="HE270" s="59">
        <f t="shared" si="128"/>
        <v>0</v>
      </c>
      <c r="HF270" s="59">
        <f t="shared" si="128"/>
        <v>0</v>
      </c>
      <c r="HG270" s="59">
        <f t="shared" si="128"/>
        <v>0</v>
      </c>
      <c r="HH270" s="59">
        <f t="shared" si="128"/>
        <v>0</v>
      </c>
      <c r="HI270" s="59">
        <f t="shared" si="128"/>
        <v>0</v>
      </c>
      <c r="HJ270" s="59">
        <f t="shared" si="128"/>
        <v>0</v>
      </c>
      <c r="HK270" s="59">
        <f t="shared" si="128"/>
        <v>0</v>
      </c>
      <c r="HL270" s="59">
        <f t="shared" si="128"/>
        <v>0</v>
      </c>
      <c r="HM270" s="59">
        <f t="shared" si="128"/>
        <v>0</v>
      </c>
      <c r="HN270" s="59">
        <f t="shared" si="128"/>
        <v>0</v>
      </c>
      <c r="HO270" s="59">
        <f t="shared" si="128"/>
        <v>0</v>
      </c>
      <c r="HP270" s="59">
        <f t="shared" si="128"/>
        <v>0</v>
      </c>
      <c r="HQ270" s="59">
        <f t="shared" si="128"/>
        <v>0</v>
      </c>
      <c r="HR270" s="59">
        <f t="shared" si="128"/>
        <v>0</v>
      </c>
      <c r="HS270" s="59">
        <f t="shared" si="128"/>
        <v>0</v>
      </c>
      <c r="HT270" s="59">
        <f t="shared" si="128"/>
        <v>0</v>
      </c>
      <c r="HU270" s="59">
        <f t="shared" si="128"/>
        <v>0</v>
      </c>
      <c r="HV270" s="59">
        <f t="shared" si="128"/>
        <v>0</v>
      </c>
      <c r="HW270" s="59">
        <f t="shared" si="128"/>
        <v>0</v>
      </c>
      <c r="HX270" s="59">
        <f t="shared" si="128"/>
        <v>0</v>
      </c>
      <c r="HY270" s="59">
        <f t="shared" si="128"/>
        <v>0</v>
      </c>
      <c r="HZ270" s="59">
        <f t="shared" si="128"/>
        <v>0</v>
      </c>
      <c r="IA270" s="59">
        <f t="shared" si="128"/>
        <v>0</v>
      </c>
      <c r="IB270" s="59">
        <f t="shared" si="128"/>
        <v>0</v>
      </c>
      <c r="IC270" s="59">
        <f t="shared" si="128"/>
        <v>0</v>
      </c>
      <c r="ID270" s="59">
        <f t="shared" si="128"/>
        <v>0</v>
      </c>
      <c r="IE270" s="59">
        <f t="shared" si="128"/>
        <v>0</v>
      </c>
      <c r="IF270" s="59">
        <f t="shared" si="128"/>
        <v>0</v>
      </c>
      <c r="IG270" s="59">
        <f t="shared" si="128"/>
        <v>0</v>
      </c>
      <c r="IH270" s="59">
        <f t="shared" si="128"/>
        <v>0</v>
      </c>
      <c r="II270" s="59">
        <f t="shared" si="128"/>
        <v>0</v>
      </c>
      <c r="IJ270" s="59">
        <f t="shared" si="128"/>
        <v>0</v>
      </c>
      <c r="IK270" s="59">
        <f t="shared" si="128"/>
        <v>0</v>
      </c>
      <c r="IL270" s="59">
        <f t="shared" si="128"/>
        <v>0</v>
      </c>
      <c r="IM270" s="59">
        <f t="shared" si="128"/>
        <v>0</v>
      </c>
      <c r="IN270" s="59">
        <f t="shared" si="128"/>
        <v>0</v>
      </c>
      <c r="IO270" s="59">
        <f t="shared" si="128"/>
        <v>0</v>
      </c>
      <c r="IP270" s="59">
        <f t="shared" si="128"/>
        <v>0</v>
      </c>
      <c r="IQ270" s="59">
        <f t="shared" si="128"/>
        <v>0</v>
      </c>
      <c r="IR270" s="59">
        <f t="shared" si="128"/>
        <v>0</v>
      </c>
      <c r="IS270" s="59">
        <f t="shared" si="128"/>
        <v>0</v>
      </c>
      <c r="IT270" s="59">
        <f t="shared" si="128"/>
        <v>0</v>
      </c>
      <c r="IU270" s="59">
        <f t="shared" si="128"/>
        <v>0</v>
      </c>
      <c r="IV270" s="59">
        <f t="shared" si="128"/>
        <v>0</v>
      </c>
    </row>
    <row r="271" spans="1:256" s="5" customFormat="1" ht="31.5">
      <c r="A271" s="204" t="s">
        <v>349</v>
      </c>
      <c r="B271" s="88">
        <f>SUM(C271:AH271)</f>
        <v>1</v>
      </c>
      <c r="C271" s="108">
        <v>0</v>
      </c>
      <c r="D271" s="108">
        <v>0</v>
      </c>
      <c r="E271" s="108">
        <v>0</v>
      </c>
      <c r="F271" s="108">
        <v>0</v>
      </c>
      <c r="G271" s="108">
        <v>0</v>
      </c>
      <c r="H271" s="108">
        <v>0</v>
      </c>
      <c r="I271" s="108">
        <v>0</v>
      </c>
      <c r="J271" s="108">
        <v>1</v>
      </c>
      <c r="K271" s="108">
        <v>0</v>
      </c>
      <c r="L271" s="108">
        <v>0</v>
      </c>
      <c r="M271" s="108">
        <v>0</v>
      </c>
      <c r="N271" s="108">
        <v>0</v>
      </c>
      <c r="O271" s="108">
        <v>0</v>
      </c>
      <c r="P271" s="108">
        <v>0</v>
      </c>
      <c r="Q271" s="108">
        <v>0</v>
      </c>
      <c r="R271" s="108">
        <v>0</v>
      </c>
      <c r="S271" s="108">
        <v>0</v>
      </c>
      <c r="T271" s="108">
        <v>0</v>
      </c>
      <c r="U271" s="108">
        <v>0</v>
      </c>
      <c r="V271" s="108">
        <v>0</v>
      </c>
      <c r="W271" s="108">
        <v>0</v>
      </c>
      <c r="X271" s="108">
        <v>0</v>
      </c>
      <c r="Y271" s="108">
        <v>0</v>
      </c>
      <c r="Z271" s="108">
        <v>0</v>
      </c>
      <c r="AA271" s="108">
        <v>0</v>
      </c>
      <c r="AB271" s="108">
        <v>0</v>
      </c>
      <c r="AC271" s="108">
        <v>0</v>
      </c>
      <c r="AD271" s="108">
        <v>0</v>
      </c>
      <c r="AE271" s="108">
        <v>0</v>
      </c>
      <c r="AF271" s="108">
        <v>0</v>
      </c>
      <c r="AG271" s="108">
        <v>0</v>
      </c>
      <c r="AH271" s="108">
        <v>0</v>
      </c>
      <c r="AI271" s="2"/>
    </row>
    <row r="272" spans="1:256" s="5" customFormat="1">
      <c r="A272" s="204" t="s">
        <v>527</v>
      </c>
      <c r="B272" s="88">
        <f>SUM(C272:AH272)</f>
        <v>1</v>
      </c>
      <c r="C272" s="137">
        <v>0</v>
      </c>
      <c r="D272" s="137">
        <v>0</v>
      </c>
      <c r="E272" s="108">
        <v>0</v>
      </c>
      <c r="F272" s="108">
        <v>0</v>
      </c>
      <c r="G272" s="108">
        <v>0</v>
      </c>
      <c r="H272" s="108">
        <v>0</v>
      </c>
      <c r="I272" s="108">
        <v>0</v>
      </c>
      <c r="J272" s="108">
        <v>1</v>
      </c>
      <c r="K272" s="108">
        <v>0</v>
      </c>
      <c r="L272" s="108">
        <v>0</v>
      </c>
      <c r="M272" s="108">
        <v>0</v>
      </c>
      <c r="N272" s="108">
        <v>0</v>
      </c>
      <c r="O272" s="108">
        <v>0</v>
      </c>
      <c r="P272" s="108">
        <v>0</v>
      </c>
      <c r="Q272" s="108">
        <v>0</v>
      </c>
      <c r="R272" s="108">
        <v>0</v>
      </c>
      <c r="S272" s="108">
        <v>0</v>
      </c>
      <c r="T272" s="108">
        <v>0</v>
      </c>
      <c r="U272" s="108">
        <v>0</v>
      </c>
      <c r="V272" s="108">
        <v>0</v>
      </c>
      <c r="W272" s="108">
        <v>0</v>
      </c>
      <c r="X272" s="108">
        <v>0</v>
      </c>
      <c r="Y272" s="108">
        <v>0</v>
      </c>
      <c r="Z272" s="108">
        <v>0</v>
      </c>
      <c r="AA272" s="108">
        <v>0</v>
      </c>
      <c r="AB272" s="108">
        <v>0</v>
      </c>
      <c r="AC272" s="108">
        <v>0</v>
      </c>
      <c r="AD272" s="108">
        <v>0</v>
      </c>
      <c r="AE272" s="108">
        <v>0</v>
      </c>
      <c r="AF272" s="108">
        <v>0</v>
      </c>
      <c r="AG272" s="108">
        <v>0</v>
      </c>
      <c r="AH272" s="108">
        <v>0</v>
      </c>
      <c r="AI272" s="2"/>
    </row>
    <row r="273" spans="1:256" s="5" customFormat="1">
      <c r="A273" s="204" t="s">
        <v>528</v>
      </c>
      <c r="B273" s="88">
        <f>SUM(C273:AH273)</f>
        <v>1</v>
      </c>
      <c r="C273" s="108">
        <v>0</v>
      </c>
      <c r="D273" s="108">
        <v>0</v>
      </c>
      <c r="E273" s="108">
        <v>0</v>
      </c>
      <c r="F273" s="108">
        <v>0</v>
      </c>
      <c r="G273" s="108">
        <v>0</v>
      </c>
      <c r="H273" s="108">
        <v>0</v>
      </c>
      <c r="I273" s="108">
        <v>0</v>
      </c>
      <c r="J273" s="108">
        <v>1</v>
      </c>
      <c r="K273" s="108">
        <v>0</v>
      </c>
      <c r="L273" s="108">
        <v>0</v>
      </c>
      <c r="M273" s="108">
        <v>0</v>
      </c>
      <c r="N273" s="108">
        <v>0</v>
      </c>
      <c r="O273" s="108">
        <v>0</v>
      </c>
      <c r="P273" s="108">
        <v>0</v>
      </c>
      <c r="Q273" s="108">
        <v>0</v>
      </c>
      <c r="R273" s="108">
        <v>0</v>
      </c>
      <c r="S273" s="108">
        <v>0</v>
      </c>
      <c r="T273" s="108">
        <v>0</v>
      </c>
      <c r="U273" s="108">
        <v>0</v>
      </c>
      <c r="V273" s="108">
        <v>0</v>
      </c>
      <c r="W273" s="108">
        <v>0</v>
      </c>
      <c r="X273" s="108">
        <v>0</v>
      </c>
      <c r="Y273" s="108">
        <v>0</v>
      </c>
      <c r="Z273" s="108">
        <v>0</v>
      </c>
      <c r="AA273" s="108">
        <v>0</v>
      </c>
      <c r="AB273" s="108">
        <v>0</v>
      </c>
      <c r="AC273" s="108">
        <v>0</v>
      </c>
      <c r="AD273" s="108">
        <v>0</v>
      </c>
      <c r="AE273" s="108">
        <v>0</v>
      </c>
      <c r="AF273" s="108">
        <v>0</v>
      </c>
      <c r="AG273" s="108">
        <v>0</v>
      </c>
      <c r="AH273" s="108">
        <v>0</v>
      </c>
      <c r="AI273" s="2"/>
    </row>
    <row r="274" spans="1:256" s="5" customFormat="1">
      <c r="A274" s="204"/>
      <c r="B274" s="88"/>
      <c r="C274" s="108"/>
      <c r="D274" s="108"/>
      <c r="E274" s="108"/>
      <c r="F274" s="88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8"/>
      <c r="AB274" s="88"/>
      <c r="AC274" s="88"/>
      <c r="AD274" s="88"/>
      <c r="AE274" s="88"/>
      <c r="AF274" s="88"/>
      <c r="AG274" s="88"/>
      <c r="AH274" s="88"/>
      <c r="AI274" s="2"/>
    </row>
    <row r="275" spans="1:256" s="5" customFormat="1" ht="31.5">
      <c r="A275" s="203" t="s">
        <v>350</v>
      </c>
      <c r="B275" s="88">
        <f t="shared" ref="B275:BM275" si="129">SUM(B276)</f>
        <v>2</v>
      </c>
      <c r="C275" s="88">
        <f t="shared" si="129"/>
        <v>0</v>
      </c>
      <c r="D275" s="88">
        <f t="shared" si="129"/>
        <v>0</v>
      </c>
      <c r="E275" s="88">
        <f t="shared" si="129"/>
        <v>0</v>
      </c>
      <c r="F275" s="88">
        <f t="shared" si="129"/>
        <v>0</v>
      </c>
      <c r="G275" s="88">
        <f t="shared" si="129"/>
        <v>0</v>
      </c>
      <c r="H275" s="88">
        <f t="shared" si="129"/>
        <v>0</v>
      </c>
      <c r="I275" s="88">
        <f t="shared" si="129"/>
        <v>0</v>
      </c>
      <c r="J275" s="88">
        <f t="shared" si="129"/>
        <v>1</v>
      </c>
      <c r="K275" s="88">
        <f t="shared" si="129"/>
        <v>0</v>
      </c>
      <c r="L275" s="88">
        <f t="shared" si="129"/>
        <v>0</v>
      </c>
      <c r="M275" s="88">
        <f t="shared" si="129"/>
        <v>0</v>
      </c>
      <c r="N275" s="88">
        <f t="shared" si="129"/>
        <v>0</v>
      </c>
      <c r="O275" s="88">
        <f t="shared" si="129"/>
        <v>0</v>
      </c>
      <c r="P275" s="88">
        <f t="shared" si="129"/>
        <v>0</v>
      </c>
      <c r="Q275" s="88">
        <f t="shared" si="129"/>
        <v>0</v>
      </c>
      <c r="R275" s="88">
        <f t="shared" si="129"/>
        <v>0</v>
      </c>
      <c r="S275" s="88">
        <f t="shared" si="129"/>
        <v>0</v>
      </c>
      <c r="T275" s="88">
        <f t="shared" si="129"/>
        <v>0</v>
      </c>
      <c r="U275" s="88">
        <f t="shared" si="129"/>
        <v>0</v>
      </c>
      <c r="V275" s="88">
        <f t="shared" si="129"/>
        <v>0</v>
      </c>
      <c r="W275" s="88">
        <f t="shared" si="129"/>
        <v>0</v>
      </c>
      <c r="X275" s="88">
        <f t="shared" si="129"/>
        <v>0</v>
      </c>
      <c r="Y275" s="88">
        <f t="shared" si="129"/>
        <v>1</v>
      </c>
      <c r="Z275" s="88">
        <f t="shared" si="129"/>
        <v>0</v>
      </c>
      <c r="AA275" s="88">
        <f t="shared" si="129"/>
        <v>0</v>
      </c>
      <c r="AB275" s="88">
        <f t="shared" si="129"/>
        <v>0</v>
      </c>
      <c r="AC275" s="88">
        <f t="shared" si="129"/>
        <v>0</v>
      </c>
      <c r="AD275" s="88">
        <f t="shared" si="129"/>
        <v>0</v>
      </c>
      <c r="AE275" s="88">
        <f t="shared" si="129"/>
        <v>0</v>
      </c>
      <c r="AF275" s="88">
        <f t="shared" si="129"/>
        <v>0</v>
      </c>
      <c r="AG275" s="88">
        <f t="shared" si="129"/>
        <v>0</v>
      </c>
      <c r="AH275" s="88">
        <f t="shared" si="129"/>
        <v>0</v>
      </c>
      <c r="AI275" s="172">
        <f t="shared" si="129"/>
        <v>0</v>
      </c>
      <c r="AJ275" s="59">
        <f t="shared" si="129"/>
        <v>0</v>
      </c>
      <c r="AK275" s="59">
        <f t="shared" si="129"/>
        <v>0</v>
      </c>
      <c r="AL275" s="59">
        <f t="shared" si="129"/>
        <v>0</v>
      </c>
      <c r="AM275" s="59">
        <f t="shared" si="129"/>
        <v>0</v>
      </c>
      <c r="AN275" s="59">
        <f t="shared" si="129"/>
        <v>0</v>
      </c>
      <c r="AO275" s="59">
        <f t="shared" si="129"/>
        <v>0</v>
      </c>
      <c r="AP275" s="59">
        <f t="shared" si="129"/>
        <v>0</v>
      </c>
      <c r="AQ275" s="59">
        <f t="shared" si="129"/>
        <v>0</v>
      </c>
      <c r="AR275" s="59">
        <f t="shared" si="129"/>
        <v>0</v>
      </c>
      <c r="AS275" s="59">
        <f t="shared" si="129"/>
        <v>0</v>
      </c>
      <c r="AT275" s="59">
        <f t="shared" si="129"/>
        <v>0</v>
      </c>
      <c r="AU275" s="59">
        <f t="shared" si="129"/>
        <v>0</v>
      </c>
      <c r="AV275" s="59">
        <f t="shared" si="129"/>
        <v>0</v>
      </c>
      <c r="AW275" s="59">
        <f t="shared" si="129"/>
        <v>0</v>
      </c>
      <c r="AX275" s="59">
        <f t="shared" si="129"/>
        <v>0</v>
      </c>
      <c r="AY275" s="59">
        <f t="shared" si="129"/>
        <v>0</v>
      </c>
      <c r="AZ275" s="59">
        <f t="shared" si="129"/>
        <v>0</v>
      </c>
      <c r="BA275" s="59">
        <f t="shared" si="129"/>
        <v>0</v>
      </c>
      <c r="BB275" s="59">
        <f t="shared" si="129"/>
        <v>0</v>
      </c>
      <c r="BC275" s="59">
        <f t="shared" si="129"/>
        <v>0</v>
      </c>
      <c r="BD275" s="59">
        <f t="shared" si="129"/>
        <v>0</v>
      </c>
      <c r="BE275" s="59">
        <f t="shared" si="129"/>
        <v>0</v>
      </c>
      <c r="BF275" s="59">
        <f t="shared" si="129"/>
        <v>0</v>
      </c>
      <c r="BG275" s="59">
        <f t="shared" si="129"/>
        <v>0</v>
      </c>
      <c r="BH275" s="59">
        <f t="shared" si="129"/>
        <v>0</v>
      </c>
      <c r="BI275" s="59">
        <f t="shared" si="129"/>
        <v>0</v>
      </c>
      <c r="BJ275" s="59">
        <f t="shared" si="129"/>
        <v>0</v>
      </c>
      <c r="BK275" s="59">
        <f t="shared" si="129"/>
        <v>0</v>
      </c>
      <c r="BL275" s="59">
        <f t="shared" si="129"/>
        <v>0</v>
      </c>
      <c r="BM275" s="59">
        <f t="shared" si="129"/>
        <v>0</v>
      </c>
      <c r="BN275" s="59">
        <f t="shared" ref="BN275:DY275" si="130">SUM(BN276)</f>
        <v>0</v>
      </c>
      <c r="BO275" s="59">
        <f t="shared" si="130"/>
        <v>0</v>
      </c>
      <c r="BP275" s="59">
        <f t="shared" si="130"/>
        <v>0</v>
      </c>
      <c r="BQ275" s="59">
        <f t="shared" si="130"/>
        <v>0</v>
      </c>
      <c r="BR275" s="59">
        <f t="shared" si="130"/>
        <v>0</v>
      </c>
      <c r="BS275" s="59">
        <f t="shared" si="130"/>
        <v>0</v>
      </c>
      <c r="BT275" s="59">
        <f t="shared" si="130"/>
        <v>0</v>
      </c>
      <c r="BU275" s="59">
        <f t="shared" si="130"/>
        <v>0</v>
      </c>
      <c r="BV275" s="59">
        <f t="shared" si="130"/>
        <v>0</v>
      </c>
      <c r="BW275" s="59">
        <f t="shared" si="130"/>
        <v>0</v>
      </c>
      <c r="BX275" s="59">
        <f t="shared" si="130"/>
        <v>0</v>
      </c>
      <c r="BY275" s="59">
        <f t="shared" si="130"/>
        <v>0</v>
      </c>
      <c r="BZ275" s="59">
        <f t="shared" si="130"/>
        <v>0</v>
      </c>
      <c r="CA275" s="59">
        <f t="shared" si="130"/>
        <v>0</v>
      </c>
      <c r="CB275" s="59">
        <f t="shared" si="130"/>
        <v>0</v>
      </c>
      <c r="CC275" s="59">
        <f t="shared" si="130"/>
        <v>0</v>
      </c>
      <c r="CD275" s="59">
        <f t="shared" si="130"/>
        <v>0</v>
      </c>
      <c r="CE275" s="59">
        <f t="shared" si="130"/>
        <v>0</v>
      </c>
      <c r="CF275" s="59">
        <f t="shared" si="130"/>
        <v>0</v>
      </c>
      <c r="CG275" s="59">
        <f t="shared" si="130"/>
        <v>0</v>
      </c>
      <c r="CH275" s="59">
        <f t="shared" si="130"/>
        <v>0</v>
      </c>
      <c r="CI275" s="59">
        <f t="shared" si="130"/>
        <v>0</v>
      </c>
      <c r="CJ275" s="59">
        <f t="shared" si="130"/>
        <v>0</v>
      </c>
      <c r="CK275" s="59">
        <f t="shared" si="130"/>
        <v>0</v>
      </c>
      <c r="CL275" s="59">
        <f t="shared" si="130"/>
        <v>0</v>
      </c>
      <c r="CM275" s="59">
        <f t="shared" si="130"/>
        <v>0</v>
      </c>
      <c r="CN275" s="59">
        <f t="shared" si="130"/>
        <v>0</v>
      </c>
      <c r="CO275" s="59">
        <f t="shared" si="130"/>
        <v>0</v>
      </c>
      <c r="CP275" s="59">
        <f t="shared" si="130"/>
        <v>0</v>
      </c>
      <c r="CQ275" s="59">
        <f t="shared" si="130"/>
        <v>0</v>
      </c>
      <c r="CR275" s="59">
        <f t="shared" si="130"/>
        <v>0</v>
      </c>
      <c r="CS275" s="59">
        <f t="shared" si="130"/>
        <v>0</v>
      </c>
      <c r="CT275" s="59">
        <f t="shared" si="130"/>
        <v>0</v>
      </c>
      <c r="CU275" s="59">
        <f t="shared" si="130"/>
        <v>0</v>
      </c>
      <c r="CV275" s="59">
        <f t="shared" si="130"/>
        <v>0</v>
      </c>
      <c r="CW275" s="59">
        <f t="shared" si="130"/>
        <v>0</v>
      </c>
      <c r="CX275" s="59">
        <f t="shared" si="130"/>
        <v>0</v>
      </c>
      <c r="CY275" s="59">
        <f t="shared" si="130"/>
        <v>0</v>
      </c>
      <c r="CZ275" s="59">
        <f t="shared" si="130"/>
        <v>0</v>
      </c>
      <c r="DA275" s="59">
        <f t="shared" si="130"/>
        <v>0</v>
      </c>
      <c r="DB275" s="59">
        <f t="shared" si="130"/>
        <v>0</v>
      </c>
      <c r="DC275" s="59">
        <f t="shared" si="130"/>
        <v>0</v>
      </c>
      <c r="DD275" s="59">
        <f t="shared" si="130"/>
        <v>0</v>
      </c>
      <c r="DE275" s="59">
        <f t="shared" si="130"/>
        <v>0</v>
      </c>
      <c r="DF275" s="59">
        <f t="shared" si="130"/>
        <v>0</v>
      </c>
      <c r="DG275" s="59">
        <f t="shared" si="130"/>
        <v>0</v>
      </c>
      <c r="DH275" s="59">
        <f t="shared" si="130"/>
        <v>0</v>
      </c>
      <c r="DI275" s="59">
        <f t="shared" si="130"/>
        <v>0</v>
      </c>
      <c r="DJ275" s="59">
        <f t="shared" si="130"/>
        <v>0</v>
      </c>
      <c r="DK275" s="59">
        <f t="shared" si="130"/>
        <v>0</v>
      </c>
      <c r="DL275" s="59">
        <f t="shared" si="130"/>
        <v>0</v>
      </c>
      <c r="DM275" s="59">
        <f t="shared" si="130"/>
        <v>0</v>
      </c>
      <c r="DN275" s="59">
        <f t="shared" si="130"/>
        <v>0</v>
      </c>
      <c r="DO275" s="59">
        <f t="shared" si="130"/>
        <v>0</v>
      </c>
      <c r="DP275" s="59">
        <f t="shared" si="130"/>
        <v>0</v>
      </c>
      <c r="DQ275" s="59">
        <f t="shared" si="130"/>
        <v>0</v>
      </c>
      <c r="DR275" s="59">
        <f t="shared" si="130"/>
        <v>0</v>
      </c>
      <c r="DS275" s="59">
        <f t="shared" si="130"/>
        <v>0</v>
      </c>
      <c r="DT275" s="59">
        <f t="shared" si="130"/>
        <v>0</v>
      </c>
      <c r="DU275" s="59">
        <f t="shared" si="130"/>
        <v>0</v>
      </c>
      <c r="DV275" s="59">
        <f t="shared" si="130"/>
        <v>0</v>
      </c>
      <c r="DW275" s="59">
        <f t="shared" si="130"/>
        <v>0</v>
      </c>
      <c r="DX275" s="59">
        <f t="shared" si="130"/>
        <v>0</v>
      </c>
      <c r="DY275" s="59">
        <f t="shared" si="130"/>
        <v>0</v>
      </c>
      <c r="DZ275" s="59">
        <f t="shared" ref="DZ275:GK275" si="131">SUM(DZ276)</f>
        <v>0</v>
      </c>
      <c r="EA275" s="59">
        <f t="shared" si="131"/>
        <v>0</v>
      </c>
      <c r="EB275" s="59">
        <f t="shared" si="131"/>
        <v>0</v>
      </c>
      <c r="EC275" s="59">
        <f t="shared" si="131"/>
        <v>0</v>
      </c>
      <c r="ED275" s="59">
        <f t="shared" si="131"/>
        <v>0</v>
      </c>
      <c r="EE275" s="59">
        <f t="shared" si="131"/>
        <v>0</v>
      </c>
      <c r="EF275" s="59">
        <f t="shared" si="131"/>
        <v>0</v>
      </c>
      <c r="EG275" s="59">
        <f t="shared" si="131"/>
        <v>0</v>
      </c>
      <c r="EH275" s="59">
        <f t="shared" si="131"/>
        <v>0</v>
      </c>
      <c r="EI275" s="59">
        <f t="shared" si="131"/>
        <v>0</v>
      </c>
      <c r="EJ275" s="59">
        <f t="shared" si="131"/>
        <v>0</v>
      </c>
      <c r="EK275" s="59">
        <f t="shared" si="131"/>
        <v>0</v>
      </c>
      <c r="EL275" s="59">
        <f t="shared" si="131"/>
        <v>0</v>
      </c>
      <c r="EM275" s="59">
        <f t="shared" si="131"/>
        <v>0</v>
      </c>
      <c r="EN275" s="59">
        <f t="shared" si="131"/>
        <v>0</v>
      </c>
      <c r="EO275" s="59">
        <f t="shared" si="131"/>
        <v>0</v>
      </c>
      <c r="EP275" s="59">
        <f t="shared" si="131"/>
        <v>0</v>
      </c>
      <c r="EQ275" s="59">
        <f t="shared" si="131"/>
        <v>0</v>
      </c>
      <c r="ER275" s="59">
        <f t="shared" si="131"/>
        <v>0</v>
      </c>
      <c r="ES275" s="59">
        <f t="shared" si="131"/>
        <v>0</v>
      </c>
      <c r="ET275" s="59">
        <f t="shared" si="131"/>
        <v>0</v>
      </c>
      <c r="EU275" s="59">
        <f t="shared" si="131"/>
        <v>0</v>
      </c>
      <c r="EV275" s="59">
        <f t="shared" si="131"/>
        <v>0</v>
      </c>
      <c r="EW275" s="59">
        <f t="shared" si="131"/>
        <v>0</v>
      </c>
      <c r="EX275" s="59">
        <f t="shared" si="131"/>
        <v>0</v>
      </c>
      <c r="EY275" s="59">
        <f t="shared" si="131"/>
        <v>0</v>
      </c>
      <c r="EZ275" s="59">
        <f t="shared" si="131"/>
        <v>0</v>
      </c>
      <c r="FA275" s="59">
        <f t="shared" si="131"/>
        <v>0</v>
      </c>
      <c r="FB275" s="59">
        <f t="shared" si="131"/>
        <v>0</v>
      </c>
      <c r="FC275" s="59">
        <f t="shared" si="131"/>
        <v>0</v>
      </c>
      <c r="FD275" s="59">
        <f t="shared" si="131"/>
        <v>0</v>
      </c>
      <c r="FE275" s="59">
        <f t="shared" si="131"/>
        <v>0</v>
      </c>
      <c r="FF275" s="59">
        <f t="shared" si="131"/>
        <v>0</v>
      </c>
      <c r="FG275" s="59">
        <f t="shared" si="131"/>
        <v>0</v>
      </c>
      <c r="FH275" s="59">
        <f t="shared" si="131"/>
        <v>0</v>
      </c>
      <c r="FI275" s="59">
        <f t="shared" si="131"/>
        <v>0</v>
      </c>
      <c r="FJ275" s="59">
        <f t="shared" si="131"/>
        <v>0</v>
      </c>
      <c r="FK275" s="59">
        <f t="shared" si="131"/>
        <v>0</v>
      </c>
      <c r="FL275" s="59">
        <f t="shared" si="131"/>
        <v>0</v>
      </c>
      <c r="FM275" s="59">
        <f t="shared" si="131"/>
        <v>0</v>
      </c>
      <c r="FN275" s="59">
        <f t="shared" si="131"/>
        <v>0</v>
      </c>
      <c r="FO275" s="59">
        <f t="shared" si="131"/>
        <v>0</v>
      </c>
      <c r="FP275" s="59">
        <f t="shared" si="131"/>
        <v>0</v>
      </c>
      <c r="FQ275" s="59">
        <f t="shared" si="131"/>
        <v>0</v>
      </c>
      <c r="FR275" s="59">
        <f t="shared" si="131"/>
        <v>0</v>
      </c>
      <c r="FS275" s="59">
        <f t="shared" si="131"/>
        <v>0</v>
      </c>
      <c r="FT275" s="59">
        <f t="shared" si="131"/>
        <v>0</v>
      </c>
      <c r="FU275" s="59">
        <f t="shared" si="131"/>
        <v>0</v>
      </c>
      <c r="FV275" s="59">
        <f t="shared" si="131"/>
        <v>0</v>
      </c>
      <c r="FW275" s="59">
        <f t="shared" si="131"/>
        <v>0</v>
      </c>
      <c r="FX275" s="59">
        <f t="shared" si="131"/>
        <v>0</v>
      </c>
      <c r="FY275" s="59">
        <f t="shared" si="131"/>
        <v>0</v>
      </c>
      <c r="FZ275" s="59">
        <f t="shared" si="131"/>
        <v>0</v>
      </c>
      <c r="GA275" s="59">
        <f t="shared" si="131"/>
        <v>0</v>
      </c>
      <c r="GB275" s="59">
        <f t="shared" si="131"/>
        <v>0</v>
      </c>
      <c r="GC275" s="59">
        <f t="shared" si="131"/>
        <v>0</v>
      </c>
      <c r="GD275" s="59">
        <f t="shared" si="131"/>
        <v>0</v>
      </c>
      <c r="GE275" s="59">
        <f t="shared" si="131"/>
        <v>0</v>
      </c>
      <c r="GF275" s="59">
        <f t="shared" si="131"/>
        <v>0</v>
      </c>
      <c r="GG275" s="59">
        <f t="shared" si="131"/>
        <v>0</v>
      </c>
      <c r="GH275" s="59">
        <f t="shared" si="131"/>
        <v>0</v>
      </c>
      <c r="GI275" s="59">
        <f t="shared" si="131"/>
        <v>0</v>
      </c>
      <c r="GJ275" s="59">
        <f t="shared" si="131"/>
        <v>0</v>
      </c>
      <c r="GK275" s="59">
        <f t="shared" si="131"/>
        <v>0</v>
      </c>
      <c r="GL275" s="59">
        <f t="shared" ref="GL275:IV275" si="132">SUM(GL276)</f>
        <v>0</v>
      </c>
      <c r="GM275" s="59">
        <f t="shared" si="132"/>
        <v>0</v>
      </c>
      <c r="GN275" s="59">
        <f t="shared" si="132"/>
        <v>0</v>
      </c>
      <c r="GO275" s="59">
        <f t="shared" si="132"/>
        <v>0</v>
      </c>
      <c r="GP275" s="59">
        <f t="shared" si="132"/>
        <v>0</v>
      </c>
      <c r="GQ275" s="59">
        <f t="shared" si="132"/>
        <v>0</v>
      </c>
      <c r="GR275" s="59">
        <f t="shared" si="132"/>
        <v>0</v>
      </c>
      <c r="GS275" s="59">
        <f t="shared" si="132"/>
        <v>0</v>
      </c>
      <c r="GT275" s="59">
        <f t="shared" si="132"/>
        <v>0</v>
      </c>
      <c r="GU275" s="59">
        <f t="shared" si="132"/>
        <v>0</v>
      </c>
      <c r="GV275" s="59">
        <f t="shared" si="132"/>
        <v>0</v>
      </c>
      <c r="GW275" s="59">
        <f t="shared" si="132"/>
        <v>0</v>
      </c>
      <c r="GX275" s="59">
        <f t="shared" si="132"/>
        <v>0</v>
      </c>
      <c r="GY275" s="59">
        <f t="shared" si="132"/>
        <v>0</v>
      </c>
      <c r="GZ275" s="59">
        <f t="shared" si="132"/>
        <v>0</v>
      </c>
      <c r="HA275" s="59">
        <f t="shared" si="132"/>
        <v>0</v>
      </c>
      <c r="HB275" s="59">
        <f t="shared" si="132"/>
        <v>0</v>
      </c>
      <c r="HC275" s="59">
        <f t="shared" si="132"/>
        <v>0</v>
      </c>
      <c r="HD275" s="59">
        <f t="shared" si="132"/>
        <v>0</v>
      </c>
      <c r="HE275" s="59">
        <f t="shared" si="132"/>
        <v>0</v>
      </c>
      <c r="HF275" s="59">
        <f t="shared" si="132"/>
        <v>0</v>
      </c>
      <c r="HG275" s="59">
        <f t="shared" si="132"/>
        <v>0</v>
      </c>
      <c r="HH275" s="59">
        <f t="shared" si="132"/>
        <v>0</v>
      </c>
      <c r="HI275" s="59">
        <f t="shared" si="132"/>
        <v>0</v>
      </c>
      <c r="HJ275" s="59">
        <f t="shared" si="132"/>
        <v>0</v>
      </c>
      <c r="HK275" s="59">
        <f t="shared" si="132"/>
        <v>0</v>
      </c>
      <c r="HL275" s="59">
        <f t="shared" si="132"/>
        <v>0</v>
      </c>
      <c r="HM275" s="59">
        <f t="shared" si="132"/>
        <v>0</v>
      </c>
      <c r="HN275" s="59">
        <f t="shared" si="132"/>
        <v>0</v>
      </c>
      <c r="HO275" s="59">
        <f t="shared" si="132"/>
        <v>0</v>
      </c>
      <c r="HP275" s="59">
        <f t="shared" si="132"/>
        <v>0</v>
      </c>
      <c r="HQ275" s="59">
        <f t="shared" si="132"/>
        <v>0</v>
      </c>
      <c r="HR275" s="59">
        <f t="shared" si="132"/>
        <v>0</v>
      </c>
      <c r="HS275" s="59">
        <f t="shared" si="132"/>
        <v>0</v>
      </c>
      <c r="HT275" s="59">
        <f t="shared" si="132"/>
        <v>0</v>
      </c>
      <c r="HU275" s="59">
        <f t="shared" si="132"/>
        <v>0</v>
      </c>
      <c r="HV275" s="59">
        <f t="shared" si="132"/>
        <v>0</v>
      </c>
      <c r="HW275" s="59">
        <f t="shared" si="132"/>
        <v>0</v>
      </c>
      <c r="HX275" s="59">
        <f t="shared" si="132"/>
        <v>0</v>
      </c>
      <c r="HY275" s="59">
        <f t="shared" si="132"/>
        <v>0</v>
      </c>
      <c r="HZ275" s="59">
        <f t="shared" si="132"/>
        <v>0</v>
      </c>
      <c r="IA275" s="59">
        <f t="shared" si="132"/>
        <v>0</v>
      </c>
      <c r="IB275" s="59">
        <f t="shared" si="132"/>
        <v>0</v>
      </c>
      <c r="IC275" s="59">
        <f t="shared" si="132"/>
        <v>0</v>
      </c>
      <c r="ID275" s="59">
        <f t="shared" si="132"/>
        <v>0</v>
      </c>
      <c r="IE275" s="59">
        <f t="shared" si="132"/>
        <v>0</v>
      </c>
      <c r="IF275" s="59">
        <f t="shared" si="132"/>
        <v>0</v>
      </c>
      <c r="IG275" s="59">
        <f t="shared" si="132"/>
        <v>0</v>
      </c>
      <c r="IH275" s="59">
        <f t="shared" si="132"/>
        <v>0</v>
      </c>
      <c r="II275" s="59">
        <f t="shared" si="132"/>
        <v>0</v>
      </c>
      <c r="IJ275" s="59">
        <f t="shared" si="132"/>
        <v>0</v>
      </c>
      <c r="IK275" s="59">
        <f t="shared" si="132"/>
        <v>0</v>
      </c>
      <c r="IL275" s="59">
        <f t="shared" si="132"/>
        <v>0</v>
      </c>
      <c r="IM275" s="59">
        <f t="shared" si="132"/>
        <v>0</v>
      </c>
      <c r="IN275" s="59">
        <f t="shared" si="132"/>
        <v>0</v>
      </c>
      <c r="IO275" s="59">
        <f t="shared" si="132"/>
        <v>0</v>
      </c>
      <c r="IP275" s="59">
        <f t="shared" si="132"/>
        <v>0</v>
      </c>
      <c r="IQ275" s="59">
        <f t="shared" si="132"/>
        <v>0</v>
      </c>
      <c r="IR275" s="59">
        <f t="shared" si="132"/>
        <v>0</v>
      </c>
      <c r="IS275" s="59">
        <f t="shared" si="132"/>
        <v>0</v>
      </c>
      <c r="IT275" s="59">
        <f t="shared" si="132"/>
        <v>0</v>
      </c>
      <c r="IU275" s="59">
        <f t="shared" si="132"/>
        <v>0</v>
      </c>
      <c r="IV275" s="59">
        <f t="shared" si="132"/>
        <v>0</v>
      </c>
    </row>
    <row r="276" spans="1:256" s="5" customFormat="1">
      <c r="A276" s="204" t="s">
        <v>351</v>
      </c>
      <c r="B276" s="88">
        <f>SUM(C276:AH276)</f>
        <v>2</v>
      </c>
      <c r="C276" s="108">
        <v>0</v>
      </c>
      <c r="D276" s="108">
        <v>0</v>
      </c>
      <c r="E276" s="108">
        <v>0</v>
      </c>
      <c r="F276" s="108">
        <v>0</v>
      </c>
      <c r="G276" s="108">
        <v>0</v>
      </c>
      <c r="H276" s="108">
        <v>0</v>
      </c>
      <c r="I276" s="108">
        <v>0</v>
      </c>
      <c r="J276" s="108">
        <v>1</v>
      </c>
      <c r="K276" s="108">
        <v>0</v>
      </c>
      <c r="L276" s="108">
        <v>0</v>
      </c>
      <c r="M276" s="108">
        <v>0</v>
      </c>
      <c r="N276" s="108">
        <v>0</v>
      </c>
      <c r="O276" s="108">
        <v>0</v>
      </c>
      <c r="P276" s="108">
        <v>0</v>
      </c>
      <c r="Q276" s="108">
        <v>0</v>
      </c>
      <c r="R276" s="108">
        <v>0</v>
      </c>
      <c r="S276" s="108">
        <v>0</v>
      </c>
      <c r="T276" s="108">
        <v>0</v>
      </c>
      <c r="U276" s="108">
        <v>0</v>
      </c>
      <c r="V276" s="108">
        <v>0</v>
      </c>
      <c r="W276" s="108">
        <v>0</v>
      </c>
      <c r="X276" s="108">
        <v>0</v>
      </c>
      <c r="Y276" s="108">
        <v>1</v>
      </c>
      <c r="Z276" s="108">
        <v>0</v>
      </c>
      <c r="AA276" s="108">
        <v>0</v>
      </c>
      <c r="AB276" s="108">
        <v>0</v>
      </c>
      <c r="AC276" s="108">
        <v>0</v>
      </c>
      <c r="AD276" s="108">
        <v>0</v>
      </c>
      <c r="AE276" s="108">
        <v>0</v>
      </c>
      <c r="AF276" s="108">
        <v>0</v>
      </c>
      <c r="AG276" s="108">
        <v>0</v>
      </c>
      <c r="AH276" s="108">
        <v>0</v>
      </c>
      <c r="AI276" s="2"/>
    </row>
    <row r="277" spans="1:256" s="5" customFormat="1">
      <c r="A277" s="204"/>
      <c r="B277" s="88"/>
      <c r="C277" s="88"/>
      <c r="D277" s="88"/>
      <c r="E277" s="88"/>
      <c r="F277" s="88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  <c r="AA277" s="88"/>
      <c r="AB277" s="88"/>
      <c r="AC277" s="88"/>
      <c r="AD277" s="88"/>
      <c r="AE277" s="88"/>
      <c r="AF277" s="88"/>
      <c r="AG277" s="88"/>
      <c r="AH277" s="88"/>
      <c r="AI277" s="2"/>
    </row>
    <row r="278" spans="1:256" s="5" customFormat="1">
      <c r="A278" s="203" t="s">
        <v>529</v>
      </c>
      <c r="B278" s="88">
        <f t="shared" ref="B278:BM278" si="133">SUM(B279:B280)</f>
        <v>8</v>
      </c>
      <c r="C278" s="88">
        <f t="shared" si="133"/>
        <v>0</v>
      </c>
      <c r="D278" s="88">
        <f t="shared" si="133"/>
        <v>0</v>
      </c>
      <c r="E278" s="88">
        <f t="shared" si="133"/>
        <v>0</v>
      </c>
      <c r="F278" s="88">
        <f t="shared" si="133"/>
        <v>0</v>
      </c>
      <c r="G278" s="88">
        <f t="shared" si="133"/>
        <v>0</v>
      </c>
      <c r="H278" s="88">
        <f t="shared" si="133"/>
        <v>0</v>
      </c>
      <c r="I278" s="88">
        <f t="shared" si="133"/>
        <v>0</v>
      </c>
      <c r="J278" s="88">
        <f t="shared" si="133"/>
        <v>2</v>
      </c>
      <c r="K278" s="88">
        <f t="shared" si="133"/>
        <v>0</v>
      </c>
      <c r="L278" s="88">
        <f t="shared" si="133"/>
        <v>0</v>
      </c>
      <c r="M278" s="88">
        <f t="shared" si="133"/>
        <v>0</v>
      </c>
      <c r="N278" s="88">
        <f t="shared" si="133"/>
        <v>0</v>
      </c>
      <c r="O278" s="88">
        <f t="shared" si="133"/>
        <v>0</v>
      </c>
      <c r="P278" s="88">
        <f t="shared" si="133"/>
        <v>0</v>
      </c>
      <c r="Q278" s="88">
        <f t="shared" si="133"/>
        <v>0</v>
      </c>
      <c r="R278" s="88">
        <f t="shared" si="133"/>
        <v>0</v>
      </c>
      <c r="S278" s="88">
        <f t="shared" si="133"/>
        <v>0</v>
      </c>
      <c r="T278" s="88">
        <f t="shared" si="133"/>
        <v>0</v>
      </c>
      <c r="U278" s="88">
        <f t="shared" si="133"/>
        <v>0</v>
      </c>
      <c r="V278" s="88">
        <f t="shared" si="133"/>
        <v>0</v>
      </c>
      <c r="W278" s="88">
        <f t="shared" si="133"/>
        <v>0</v>
      </c>
      <c r="X278" s="88">
        <f t="shared" si="133"/>
        <v>0</v>
      </c>
      <c r="Y278" s="88">
        <f t="shared" si="133"/>
        <v>6</v>
      </c>
      <c r="Z278" s="88">
        <f t="shared" si="133"/>
        <v>0</v>
      </c>
      <c r="AA278" s="88">
        <f t="shared" si="133"/>
        <v>0</v>
      </c>
      <c r="AB278" s="88">
        <f t="shared" si="133"/>
        <v>0</v>
      </c>
      <c r="AC278" s="88">
        <f t="shared" si="133"/>
        <v>0</v>
      </c>
      <c r="AD278" s="88">
        <f t="shared" si="133"/>
        <v>0</v>
      </c>
      <c r="AE278" s="88">
        <f t="shared" si="133"/>
        <v>0</v>
      </c>
      <c r="AF278" s="88">
        <f t="shared" si="133"/>
        <v>0</v>
      </c>
      <c r="AG278" s="88">
        <f t="shared" si="133"/>
        <v>0</v>
      </c>
      <c r="AH278" s="88">
        <f t="shared" si="133"/>
        <v>0</v>
      </c>
      <c r="AI278" s="172">
        <f t="shared" si="133"/>
        <v>0</v>
      </c>
      <c r="AJ278" s="59">
        <f t="shared" si="133"/>
        <v>0</v>
      </c>
      <c r="AK278" s="59">
        <f t="shared" si="133"/>
        <v>0</v>
      </c>
      <c r="AL278" s="59">
        <f t="shared" si="133"/>
        <v>0</v>
      </c>
      <c r="AM278" s="59">
        <f t="shared" si="133"/>
        <v>0</v>
      </c>
      <c r="AN278" s="59">
        <f t="shared" si="133"/>
        <v>0</v>
      </c>
      <c r="AO278" s="59">
        <f t="shared" si="133"/>
        <v>0</v>
      </c>
      <c r="AP278" s="59">
        <f t="shared" si="133"/>
        <v>0</v>
      </c>
      <c r="AQ278" s="59">
        <f t="shared" si="133"/>
        <v>0</v>
      </c>
      <c r="AR278" s="59">
        <f t="shared" si="133"/>
        <v>0</v>
      </c>
      <c r="AS278" s="59">
        <f t="shared" si="133"/>
        <v>0</v>
      </c>
      <c r="AT278" s="59">
        <f t="shared" si="133"/>
        <v>0</v>
      </c>
      <c r="AU278" s="59">
        <f t="shared" si="133"/>
        <v>0</v>
      </c>
      <c r="AV278" s="59">
        <f t="shared" si="133"/>
        <v>0</v>
      </c>
      <c r="AW278" s="59">
        <f t="shared" si="133"/>
        <v>0</v>
      </c>
      <c r="AX278" s="59">
        <f t="shared" si="133"/>
        <v>0</v>
      </c>
      <c r="AY278" s="59">
        <f t="shared" si="133"/>
        <v>0</v>
      </c>
      <c r="AZ278" s="59">
        <f t="shared" si="133"/>
        <v>0</v>
      </c>
      <c r="BA278" s="59">
        <f t="shared" si="133"/>
        <v>0</v>
      </c>
      <c r="BB278" s="59">
        <f t="shared" si="133"/>
        <v>0</v>
      </c>
      <c r="BC278" s="59">
        <f t="shared" si="133"/>
        <v>0</v>
      </c>
      <c r="BD278" s="59">
        <f t="shared" si="133"/>
        <v>0</v>
      </c>
      <c r="BE278" s="59">
        <f t="shared" si="133"/>
        <v>0</v>
      </c>
      <c r="BF278" s="59">
        <f t="shared" si="133"/>
        <v>0</v>
      </c>
      <c r="BG278" s="59">
        <f t="shared" si="133"/>
        <v>0</v>
      </c>
      <c r="BH278" s="59">
        <f t="shared" si="133"/>
        <v>0</v>
      </c>
      <c r="BI278" s="59">
        <f t="shared" si="133"/>
        <v>0</v>
      </c>
      <c r="BJ278" s="59">
        <f t="shared" si="133"/>
        <v>0</v>
      </c>
      <c r="BK278" s="59">
        <f t="shared" si="133"/>
        <v>0</v>
      </c>
      <c r="BL278" s="59">
        <f t="shared" si="133"/>
        <v>0</v>
      </c>
      <c r="BM278" s="59">
        <f t="shared" si="133"/>
        <v>0</v>
      </c>
      <c r="BN278" s="59">
        <f t="shared" ref="BN278:DY278" si="134">SUM(BN279:BN280)</f>
        <v>0</v>
      </c>
      <c r="BO278" s="59">
        <f t="shared" si="134"/>
        <v>0</v>
      </c>
      <c r="BP278" s="59">
        <f t="shared" si="134"/>
        <v>0</v>
      </c>
      <c r="BQ278" s="59">
        <f t="shared" si="134"/>
        <v>0</v>
      </c>
      <c r="BR278" s="59">
        <f t="shared" si="134"/>
        <v>0</v>
      </c>
      <c r="BS278" s="59">
        <f t="shared" si="134"/>
        <v>0</v>
      </c>
      <c r="BT278" s="59">
        <f t="shared" si="134"/>
        <v>0</v>
      </c>
      <c r="BU278" s="59">
        <f t="shared" si="134"/>
        <v>0</v>
      </c>
      <c r="BV278" s="59">
        <f t="shared" si="134"/>
        <v>0</v>
      </c>
      <c r="BW278" s="59">
        <f t="shared" si="134"/>
        <v>0</v>
      </c>
      <c r="BX278" s="59">
        <f t="shared" si="134"/>
        <v>0</v>
      </c>
      <c r="BY278" s="59">
        <f t="shared" si="134"/>
        <v>0</v>
      </c>
      <c r="BZ278" s="59">
        <f t="shared" si="134"/>
        <v>0</v>
      </c>
      <c r="CA278" s="59">
        <f t="shared" si="134"/>
        <v>0</v>
      </c>
      <c r="CB278" s="59">
        <f t="shared" si="134"/>
        <v>0</v>
      </c>
      <c r="CC278" s="59">
        <f t="shared" si="134"/>
        <v>0</v>
      </c>
      <c r="CD278" s="59">
        <f t="shared" si="134"/>
        <v>0</v>
      </c>
      <c r="CE278" s="59">
        <f t="shared" si="134"/>
        <v>0</v>
      </c>
      <c r="CF278" s="59">
        <f t="shared" si="134"/>
        <v>0</v>
      </c>
      <c r="CG278" s="59">
        <f t="shared" si="134"/>
        <v>0</v>
      </c>
      <c r="CH278" s="59">
        <f t="shared" si="134"/>
        <v>0</v>
      </c>
      <c r="CI278" s="59">
        <f t="shared" si="134"/>
        <v>0</v>
      </c>
      <c r="CJ278" s="59">
        <f t="shared" si="134"/>
        <v>0</v>
      </c>
      <c r="CK278" s="59">
        <f t="shared" si="134"/>
        <v>0</v>
      </c>
      <c r="CL278" s="59">
        <f t="shared" si="134"/>
        <v>0</v>
      </c>
      <c r="CM278" s="59">
        <f t="shared" si="134"/>
        <v>0</v>
      </c>
      <c r="CN278" s="59">
        <f t="shared" si="134"/>
        <v>0</v>
      </c>
      <c r="CO278" s="59">
        <f t="shared" si="134"/>
        <v>0</v>
      </c>
      <c r="CP278" s="59">
        <f t="shared" si="134"/>
        <v>0</v>
      </c>
      <c r="CQ278" s="59">
        <f t="shared" si="134"/>
        <v>0</v>
      </c>
      <c r="CR278" s="59">
        <f t="shared" si="134"/>
        <v>0</v>
      </c>
      <c r="CS278" s="59">
        <f t="shared" si="134"/>
        <v>0</v>
      </c>
      <c r="CT278" s="59">
        <f t="shared" si="134"/>
        <v>0</v>
      </c>
      <c r="CU278" s="59">
        <f t="shared" si="134"/>
        <v>0</v>
      </c>
      <c r="CV278" s="59">
        <f t="shared" si="134"/>
        <v>0</v>
      </c>
      <c r="CW278" s="59">
        <f t="shared" si="134"/>
        <v>0</v>
      </c>
      <c r="CX278" s="59">
        <f t="shared" si="134"/>
        <v>0</v>
      </c>
      <c r="CY278" s="59">
        <f t="shared" si="134"/>
        <v>0</v>
      </c>
      <c r="CZ278" s="59">
        <f t="shared" si="134"/>
        <v>0</v>
      </c>
      <c r="DA278" s="59">
        <f t="shared" si="134"/>
        <v>0</v>
      </c>
      <c r="DB278" s="59">
        <f t="shared" si="134"/>
        <v>0</v>
      </c>
      <c r="DC278" s="59">
        <f t="shared" si="134"/>
        <v>0</v>
      </c>
      <c r="DD278" s="59">
        <f t="shared" si="134"/>
        <v>0</v>
      </c>
      <c r="DE278" s="59">
        <f t="shared" si="134"/>
        <v>0</v>
      </c>
      <c r="DF278" s="59">
        <f t="shared" si="134"/>
        <v>0</v>
      </c>
      <c r="DG278" s="59">
        <f t="shared" si="134"/>
        <v>0</v>
      </c>
      <c r="DH278" s="59">
        <f t="shared" si="134"/>
        <v>0</v>
      </c>
      <c r="DI278" s="59">
        <f t="shared" si="134"/>
        <v>0</v>
      </c>
      <c r="DJ278" s="59">
        <f t="shared" si="134"/>
        <v>0</v>
      </c>
      <c r="DK278" s="59">
        <f t="shared" si="134"/>
        <v>0</v>
      </c>
      <c r="DL278" s="59">
        <f t="shared" si="134"/>
        <v>0</v>
      </c>
      <c r="DM278" s="59">
        <f t="shared" si="134"/>
        <v>0</v>
      </c>
      <c r="DN278" s="59">
        <f t="shared" si="134"/>
        <v>0</v>
      </c>
      <c r="DO278" s="59">
        <f t="shared" si="134"/>
        <v>0</v>
      </c>
      <c r="DP278" s="59">
        <f t="shared" si="134"/>
        <v>0</v>
      </c>
      <c r="DQ278" s="59">
        <f t="shared" si="134"/>
        <v>0</v>
      </c>
      <c r="DR278" s="59">
        <f t="shared" si="134"/>
        <v>0</v>
      </c>
      <c r="DS278" s="59">
        <f t="shared" si="134"/>
        <v>0</v>
      </c>
      <c r="DT278" s="59">
        <f t="shared" si="134"/>
        <v>0</v>
      </c>
      <c r="DU278" s="59">
        <f t="shared" si="134"/>
        <v>0</v>
      </c>
      <c r="DV278" s="59">
        <f t="shared" si="134"/>
        <v>0</v>
      </c>
      <c r="DW278" s="59">
        <f t="shared" si="134"/>
        <v>0</v>
      </c>
      <c r="DX278" s="59">
        <f t="shared" si="134"/>
        <v>0</v>
      </c>
      <c r="DY278" s="59">
        <f t="shared" si="134"/>
        <v>0</v>
      </c>
      <c r="DZ278" s="59">
        <f t="shared" ref="DZ278:GK278" si="135">SUM(DZ279:DZ280)</f>
        <v>0</v>
      </c>
      <c r="EA278" s="59">
        <f t="shared" si="135"/>
        <v>0</v>
      </c>
      <c r="EB278" s="59">
        <f t="shared" si="135"/>
        <v>0</v>
      </c>
      <c r="EC278" s="59">
        <f t="shared" si="135"/>
        <v>0</v>
      </c>
      <c r="ED278" s="59">
        <f t="shared" si="135"/>
        <v>0</v>
      </c>
      <c r="EE278" s="59">
        <f t="shared" si="135"/>
        <v>0</v>
      </c>
      <c r="EF278" s="59">
        <f t="shared" si="135"/>
        <v>0</v>
      </c>
      <c r="EG278" s="59">
        <f t="shared" si="135"/>
        <v>0</v>
      </c>
      <c r="EH278" s="59">
        <f t="shared" si="135"/>
        <v>0</v>
      </c>
      <c r="EI278" s="59">
        <f t="shared" si="135"/>
        <v>0</v>
      </c>
      <c r="EJ278" s="59">
        <f t="shared" si="135"/>
        <v>0</v>
      </c>
      <c r="EK278" s="59">
        <f t="shared" si="135"/>
        <v>0</v>
      </c>
      <c r="EL278" s="59">
        <f t="shared" si="135"/>
        <v>0</v>
      </c>
      <c r="EM278" s="59">
        <f t="shared" si="135"/>
        <v>0</v>
      </c>
      <c r="EN278" s="59">
        <f t="shared" si="135"/>
        <v>0</v>
      </c>
      <c r="EO278" s="59">
        <f t="shared" si="135"/>
        <v>0</v>
      </c>
      <c r="EP278" s="59">
        <f t="shared" si="135"/>
        <v>0</v>
      </c>
      <c r="EQ278" s="59">
        <f t="shared" si="135"/>
        <v>0</v>
      </c>
      <c r="ER278" s="59">
        <f t="shared" si="135"/>
        <v>0</v>
      </c>
      <c r="ES278" s="59">
        <f t="shared" si="135"/>
        <v>0</v>
      </c>
      <c r="ET278" s="59">
        <f t="shared" si="135"/>
        <v>0</v>
      </c>
      <c r="EU278" s="59">
        <f t="shared" si="135"/>
        <v>0</v>
      </c>
      <c r="EV278" s="59">
        <f t="shared" si="135"/>
        <v>0</v>
      </c>
      <c r="EW278" s="59">
        <f t="shared" si="135"/>
        <v>0</v>
      </c>
      <c r="EX278" s="59">
        <f t="shared" si="135"/>
        <v>0</v>
      </c>
      <c r="EY278" s="59">
        <f t="shared" si="135"/>
        <v>0</v>
      </c>
      <c r="EZ278" s="59">
        <f t="shared" si="135"/>
        <v>0</v>
      </c>
      <c r="FA278" s="59">
        <f t="shared" si="135"/>
        <v>0</v>
      </c>
      <c r="FB278" s="59">
        <f t="shared" si="135"/>
        <v>0</v>
      </c>
      <c r="FC278" s="59">
        <f t="shared" si="135"/>
        <v>0</v>
      </c>
      <c r="FD278" s="59">
        <f t="shared" si="135"/>
        <v>0</v>
      </c>
      <c r="FE278" s="59">
        <f t="shared" si="135"/>
        <v>0</v>
      </c>
      <c r="FF278" s="59">
        <f t="shared" si="135"/>
        <v>0</v>
      </c>
      <c r="FG278" s="59">
        <f t="shared" si="135"/>
        <v>0</v>
      </c>
      <c r="FH278" s="59">
        <f t="shared" si="135"/>
        <v>0</v>
      </c>
      <c r="FI278" s="59">
        <f t="shared" si="135"/>
        <v>0</v>
      </c>
      <c r="FJ278" s="59">
        <f t="shared" si="135"/>
        <v>0</v>
      </c>
      <c r="FK278" s="59">
        <f t="shared" si="135"/>
        <v>0</v>
      </c>
      <c r="FL278" s="59">
        <f t="shared" si="135"/>
        <v>0</v>
      </c>
      <c r="FM278" s="59">
        <f t="shared" si="135"/>
        <v>0</v>
      </c>
      <c r="FN278" s="59">
        <f t="shared" si="135"/>
        <v>0</v>
      </c>
      <c r="FO278" s="59">
        <f t="shared" si="135"/>
        <v>0</v>
      </c>
      <c r="FP278" s="59">
        <f t="shared" si="135"/>
        <v>0</v>
      </c>
      <c r="FQ278" s="59">
        <f t="shared" si="135"/>
        <v>0</v>
      </c>
      <c r="FR278" s="59">
        <f t="shared" si="135"/>
        <v>0</v>
      </c>
      <c r="FS278" s="59">
        <f t="shared" si="135"/>
        <v>0</v>
      </c>
      <c r="FT278" s="59">
        <f t="shared" si="135"/>
        <v>0</v>
      </c>
      <c r="FU278" s="59">
        <f t="shared" si="135"/>
        <v>0</v>
      </c>
      <c r="FV278" s="59">
        <f t="shared" si="135"/>
        <v>0</v>
      </c>
      <c r="FW278" s="59">
        <f t="shared" si="135"/>
        <v>0</v>
      </c>
      <c r="FX278" s="59">
        <f t="shared" si="135"/>
        <v>0</v>
      </c>
      <c r="FY278" s="59">
        <f t="shared" si="135"/>
        <v>0</v>
      </c>
      <c r="FZ278" s="59">
        <f t="shared" si="135"/>
        <v>0</v>
      </c>
      <c r="GA278" s="59">
        <f t="shared" si="135"/>
        <v>0</v>
      </c>
      <c r="GB278" s="59">
        <f t="shared" si="135"/>
        <v>0</v>
      </c>
      <c r="GC278" s="59">
        <f t="shared" si="135"/>
        <v>0</v>
      </c>
      <c r="GD278" s="59">
        <f t="shared" si="135"/>
        <v>0</v>
      </c>
      <c r="GE278" s="59">
        <f t="shared" si="135"/>
        <v>0</v>
      </c>
      <c r="GF278" s="59">
        <f t="shared" si="135"/>
        <v>0</v>
      </c>
      <c r="GG278" s="59">
        <f t="shared" si="135"/>
        <v>0</v>
      </c>
      <c r="GH278" s="59">
        <f t="shared" si="135"/>
        <v>0</v>
      </c>
      <c r="GI278" s="59">
        <f t="shared" si="135"/>
        <v>0</v>
      </c>
      <c r="GJ278" s="59">
        <f t="shared" si="135"/>
        <v>0</v>
      </c>
      <c r="GK278" s="59">
        <f t="shared" si="135"/>
        <v>0</v>
      </c>
      <c r="GL278" s="59">
        <f t="shared" ref="GL278:IV278" si="136">SUM(GL279:GL280)</f>
        <v>0</v>
      </c>
      <c r="GM278" s="59">
        <f t="shared" si="136"/>
        <v>0</v>
      </c>
      <c r="GN278" s="59">
        <f t="shared" si="136"/>
        <v>0</v>
      </c>
      <c r="GO278" s="59">
        <f t="shared" si="136"/>
        <v>0</v>
      </c>
      <c r="GP278" s="59">
        <f t="shared" si="136"/>
        <v>0</v>
      </c>
      <c r="GQ278" s="59">
        <f t="shared" si="136"/>
        <v>0</v>
      </c>
      <c r="GR278" s="59">
        <f t="shared" si="136"/>
        <v>0</v>
      </c>
      <c r="GS278" s="59">
        <f t="shared" si="136"/>
        <v>0</v>
      </c>
      <c r="GT278" s="59">
        <f t="shared" si="136"/>
        <v>0</v>
      </c>
      <c r="GU278" s="59">
        <f t="shared" si="136"/>
        <v>0</v>
      </c>
      <c r="GV278" s="59">
        <f t="shared" si="136"/>
        <v>0</v>
      </c>
      <c r="GW278" s="59">
        <f t="shared" si="136"/>
        <v>0</v>
      </c>
      <c r="GX278" s="59">
        <f t="shared" si="136"/>
        <v>0</v>
      </c>
      <c r="GY278" s="59">
        <f t="shared" si="136"/>
        <v>0</v>
      </c>
      <c r="GZ278" s="59">
        <f t="shared" si="136"/>
        <v>0</v>
      </c>
      <c r="HA278" s="59">
        <f t="shared" si="136"/>
        <v>0</v>
      </c>
      <c r="HB278" s="59">
        <f t="shared" si="136"/>
        <v>0</v>
      </c>
      <c r="HC278" s="59">
        <f t="shared" si="136"/>
        <v>0</v>
      </c>
      <c r="HD278" s="59">
        <f t="shared" si="136"/>
        <v>0</v>
      </c>
      <c r="HE278" s="59">
        <f t="shared" si="136"/>
        <v>0</v>
      </c>
      <c r="HF278" s="59">
        <f t="shared" si="136"/>
        <v>0</v>
      </c>
      <c r="HG278" s="59">
        <f t="shared" si="136"/>
        <v>0</v>
      </c>
      <c r="HH278" s="59">
        <f t="shared" si="136"/>
        <v>0</v>
      </c>
      <c r="HI278" s="59">
        <f t="shared" si="136"/>
        <v>0</v>
      </c>
      <c r="HJ278" s="59">
        <f t="shared" si="136"/>
        <v>0</v>
      </c>
      <c r="HK278" s="59">
        <f t="shared" si="136"/>
        <v>0</v>
      </c>
      <c r="HL278" s="59">
        <f t="shared" si="136"/>
        <v>0</v>
      </c>
      <c r="HM278" s="59">
        <f t="shared" si="136"/>
        <v>0</v>
      </c>
      <c r="HN278" s="59">
        <f t="shared" si="136"/>
        <v>0</v>
      </c>
      <c r="HO278" s="59">
        <f t="shared" si="136"/>
        <v>0</v>
      </c>
      <c r="HP278" s="59">
        <f t="shared" si="136"/>
        <v>0</v>
      </c>
      <c r="HQ278" s="59">
        <f t="shared" si="136"/>
        <v>0</v>
      </c>
      <c r="HR278" s="59">
        <f t="shared" si="136"/>
        <v>0</v>
      </c>
      <c r="HS278" s="59">
        <f t="shared" si="136"/>
        <v>0</v>
      </c>
      <c r="HT278" s="59">
        <f t="shared" si="136"/>
        <v>0</v>
      </c>
      <c r="HU278" s="59">
        <f t="shared" si="136"/>
        <v>0</v>
      </c>
      <c r="HV278" s="59">
        <f t="shared" si="136"/>
        <v>0</v>
      </c>
      <c r="HW278" s="59">
        <f t="shared" si="136"/>
        <v>0</v>
      </c>
      <c r="HX278" s="59">
        <f t="shared" si="136"/>
        <v>0</v>
      </c>
      <c r="HY278" s="59">
        <f t="shared" si="136"/>
        <v>0</v>
      </c>
      <c r="HZ278" s="59">
        <f t="shared" si="136"/>
        <v>0</v>
      </c>
      <c r="IA278" s="59">
        <f t="shared" si="136"/>
        <v>0</v>
      </c>
      <c r="IB278" s="59">
        <f t="shared" si="136"/>
        <v>0</v>
      </c>
      <c r="IC278" s="59">
        <f t="shared" si="136"/>
        <v>0</v>
      </c>
      <c r="ID278" s="59">
        <f t="shared" si="136"/>
        <v>0</v>
      </c>
      <c r="IE278" s="59">
        <f t="shared" si="136"/>
        <v>0</v>
      </c>
      <c r="IF278" s="59">
        <f t="shared" si="136"/>
        <v>0</v>
      </c>
      <c r="IG278" s="59">
        <f t="shared" si="136"/>
        <v>0</v>
      </c>
      <c r="IH278" s="59">
        <f t="shared" si="136"/>
        <v>0</v>
      </c>
      <c r="II278" s="59">
        <f t="shared" si="136"/>
        <v>0</v>
      </c>
      <c r="IJ278" s="59">
        <f t="shared" si="136"/>
        <v>0</v>
      </c>
      <c r="IK278" s="59">
        <f t="shared" si="136"/>
        <v>0</v>
      </c>
      <c r="IL278" s="59">
        <f t="shared" si="136"/>
        <v>0</v>
      </c>
      <c r="IM278" s="59">
        <f t="shared" si="136"/>
        <v>0</v>
      </c>
      <c r="IN278" s="59">
        <f t="shared" si="136"/>
        <v>0</v>
      </c>
      <c r="IO278" s="59">
        <f t="shared" si="136"/>
        <v>0</v>
      </c>
      <c r="IP278" s="59">
        <f t="shared" si="136"/>
        <v>0</v>
      </c>
      <c r="IQ278" s="59">
        <f t="shared" si="136"/>
        <v>0</v>
      </c>
      <c r="IR278" s="59">
        <f t="shared" si="136"/>
        <v>0</v>
      </c>
      <c r="IS278" s="59">
        <f t="shared" si="136"/>
        <v>0</v>
      </c>
      <c r="IT278" s="59">
        <f t="shared" si="136"/>
        <v>0</v>
      </c>
      <c r="IU278" s="59">
        <f t="shared" si="136"/>
        <v>0</v>
      </c>
      <c r="IV278" s="59">
        <f t="shared" si="136"/>
        <v>0</v>
      </c>
    </row>
    <row r="279" spans="1:256" s="5" customFormat="1">
      <c r="A279" s="204" t="s">
        <v>530</v>
      </c>
      <c r="B279" s="88">
        <f>SUM(C279:AH279)</f>
        <v>1</v>
      </c>
      <c r="C279" s="108">
        <v>0</v>
      </c>
      <c r="D279" s="108">
        <v>0</v>
      </c>
      <c r="E279" s="108">
        <v>0</v>
      </c>
      <c r="F279" s="108">
        <v>0</v>
      </c>
      <c r="G279" s="108">
        <v>0</v>
      </c>
      <c r="H279" s="108">
        <v>0</v>
      </c>
      <c r="I279" s="108">
        <v>0</v>
      </c>
      <c r="J279" s="108">
        <v>1</v>
      </c>
      <c r="K279" s="108">
        <v>0</v>
      </c>
      <c r="L279" s="108">
        <v>0</v>
      </c>
      <c r="M279" s="108">
        <v>0</v>
      </c>
      <c r="N279" s="108">
        <v>0</v>
      </c>
      <c r="O279" s="108">
        <v>0</v>
      </c>
      <c r="P279" s="108">
        <v>0</v>
      </c>
      <c r="Q279" s="108">
        <v>0</v>
      </c>
      <c r="R279" s="108">
        <v>0</v>
      </c>
      <c r="S279" s="108">
        <v>0</v>
      </c>
      <c r="T279" s="108">
        <v>0</v>
      </c>
      <c r="U279" s="108">
        <v>0</v>
      </c>
      <c r="V279" s="108">
        <v>0</v>
      </c>
      <c r="W279" s="108">
        <v>0</v>
      </c>
      <c r="X279" s="108">
        <v>0</v>
      </c>
      <c r="Y279" s="108">
        <v>0</v>
      </c>
      <c r="Z279" s="108">
        <v>0</v>
      </c>
      <c r="AA279" s="108">
        <v>0</v>
      </c>
      <c r="AB279" s="108">
        <v>0</v>
      </c>
      <c r="AC279" s="108">
        <v>0</v>
      </c>
      <c r="AD279" s="108">
        <v>0</v>
      </c>
      <c r="AE279" s="108">
        <v>0</v>
      </c>
      <c r="AF279" s="108">
        <v>0</v>
      </c>
      <c r="AG279" s="108">
        <v>0</v>
      </c>
      <c r="AH279" s="108">
        <v>0</v>
      </c>
      <c r="AI279" s="2"/>
    </row>
    <row r="280" spans="1:256" s="5" customFormat="1">
      <c r="A280" s="204" t="s">
        <v>531</v>
      </c>
      <c r="B280" s="88">
        <f>SUM(C280:AH280)</f>
        <v>7</v>
      </c>
      <c r="C280" s="108">
        <v>0</v>
      </c>
      <c r="D280" s="108">
        <v>0</v>
      </c>
      <c r="E280" s="108">
        <v>0</v>
      </c>
      <c r="F280" s="108">
        <v>0</v>
      </c>
      <c r="G280" s="108">
        <v>0</v>
      </c>
      <c r="H280" s="108">
        <v>0</v>
      </c>
      <c r="I280" s="108">
        <v>0</v>
      </c>
      <c r="J280" s="108">
        <v>1</v>
      </c>
      <c r="K280" s="108">
        <v>0</v>
      </c>
      <c r="L280" s="108">
        <v>0</v>
      </c>
      <c r="M280" s="108">
        <v>0</v>
      </c>
      <c r="N280" s="108">
        <v>0</v>
      </c>
      <c r="O280" s="108">
        <v>0</v>
      </c>
      <c r="P280" s="108">
        <v>0</v>
      </c>
      <c r="Q280" s="108">
        <v>0</v>
      </c>
      <c r="R280" s="108">
        <v>0</v>
      </c>
      <c r="S280" s="108">
        <v>0</v>
      </c>
      <c r="T280" s="108">
        <v>0</v>
      </c>
      <c r="U280" s="108">
        <v>0</v>
      </c>
      <c r="V280" s="108">
        <v>0</v>
      </c>
      <c r="W280" s="108">
        <v>0</v>
      </c>
      <c r="X280" s="108">
        <v>0</v>
      </c>
      <c r="Y280" s="108">
        <v>6</v>
      </c>
      <c r="Z280" s="108">
        <v>0</v>
      </c>
      <c r="AA280" s="108">
        <v>0</v>
      </c>
      <c r="AB280" s="108">
        <v>0</v>
      </c>
      <c r="AC280" s="108">
        <v>0</v>
      </c>
      <c r="AD280" s="108">
        <v>0</v>
      </c>
      <c r="AE280" s="108">
        <v>0</v>
      </c>
      <c r="AF280" s="108">
        <v>0</v>
      </c>
      <c r="AG280" s="108">
        <v>0</v>
      </c>
      <c r="AH280" s="108">
        <v>0</v>
      </c>
      <c r="AI280" s="2"/>
    </row>
    <row r="281" spans="1:256" s="5" customFormat="1">
      <c r="A281" s="204"/>
      <c r="B281" s="88"/>
      <c r="C281" s="88"/>
      <c r="D281" s="88"/>
      <c r="E281" s="88"/>
      <c r="F281" s="88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  <c r="AA281" s="88"/>
      <c r="AB281" s="88"/>
      <c r="AC281" s="88"/>
      <c r="AD281" s="88"/>
      <c r="AE281" s="88"/>
      <c r="AF281" s="88"/>
      <c r="AG281" s="88"/>
      <c r="AH281" s="88"/>
      <c r="AI281" s="2"/>
    </row>
    <row r="282" spans="1:256" s="5" customFormat="1" ht="31.5">
      <c r="A282" s="203" t="s">
        <v>532</v>
      </c>
      <c r="B282" s="88">
        <f t="shared" ref="B282:BM282" si="137">SUM(B283)</f>
        <v>3</v>
      </c>
      <c r="C282" s="88">
        <f t="shared" si="137"/>
        <v>0</v>
      </c>
      <c r="D282" s="88">
        <f t="shared" si="137"/>
        <v>0</v>
      </c>
      <c r="E282" s="88">
        <f t="shared" si="137"/>
        <v>0</v>
      </c>
      <c r="F282" s="88">
        <f t="shared" si="137"/>
        <v>0</v>
      </c>
      <c r="G282" s="88">
        <f t="shared" si="137"/>
        <v>0</v>
      </c>
      <c r="H282" s="88">
        <f t="shared" si="137"/>
        <v>0</v>
      </c>
      <c r="I282" s="88">
        <f t="shared" si="137"/>
        <v>0</v>
      </c>
      <c r="J282" s="88">
        <f t="shared" si="137"/>
        <v>3</v>
      </c>
      <c r="K282" s="88">
        <f t="shared" si="137"/>
        <v>0</v>
      </c>
      <c r="L282" s="88">
        <f t="shared" si="137"/>
        <v>0</v>
      </c>
      <c r="M282" s="88">
        <f t="shared" si="137"/>
        <v>0</v>
      </c>
      <c r="N282" s="88">
        <f t="shared" si="137"/>
        <v>0</v>
      </c>
      <c r="O282" s="88">
        <f t="shared" si="137"/>
        <v>0</v>
      </c>
      <c r="P282" s="88">
        <f t="shared" si="137"/>
        <v>0</v>
      </c>
      <c r="Q282" s="88">
        <f t="shared" si="137"/>
        <v>0</v>
      </c>
      <c r="R282" s="88">
        <f t="shared" si="137"/>
        <v>0</v>
      </c>
      <c r="S282" s="88">
        <f t="shared" si="137"/>
        <v>0</v>
      </c>
      <c r="T282" s="88">
        <f t="shared" si="137"/>
        <v>0</v>
      </c>
      <c r="U282" s="88">
        <f t="shared" si="137"/>
        <v>0</v>
      </c>
      <c r="V282" s="88">
        <f t="shared" si="137"/>
        <v>0</v>
      </c>
      <c r="W282" s="88">
        <f t="shared" si="137"/>
        <v>0</v>
      </c>
      <c r="X282" s="88">
        <f t="shared" si="137"/>
        <v>0</v>
      </c>
      <c r="Y282" s="88">
        <f t="shared" si="137"/>
        <v>0</v>
      </c>
      <c r="Z282" s="88">
        <f t="shared" si="137"/>
        <v>0</v>
      </c>
      <c r="AA282" s="88">
        <f t="shared" si="137"/>
        <v>0</v>
      </c>
      <c r="AB282" s="88">
        <f t="shared" si="137"/>
        <v>0</v>
      </c>
      <c r="AC282" s="88">
        <f t="shared" si="137"/>
        <v>0</v>
      </c>
      <c r="AD282" s="88">
        <f t="shared" si="137"/>
        <v>0</v>
      </c>
      <c r="AE282" s="88">
        <f t="shared" si="137"/>
        <v>0</v>
      </c>
      <c r="AF282" s="88">
        <f t="shared" si="137"/>
        <v>0</v>
      </c>
      <c r="AG282" s="88">
        <f t="shared" si="137"/>
        <v>0</v>
      </c>
      <c r="AH282" s="88">
        <f t="shared" si="137"/>
        <v>0</v>
      </c>
      <c r="AI282" s="172">
        <f t="shared" si="137"/>
        <v>0</v>
      </c>
      <c r="AJ282" s="59">
        <f t="shared" si="137"/>
        <v>0</v>
      </c>
      <c r="AK282" s="59">
        <f t="shared" si="137"/>
        <v>0</v>
      </c>
      <c r="AL282" s="59">
        <f t="shared" si="137"/>
        <v>0</v>
      </c>
      <c r="AM282" s="59">
        <f t="shared" si="137"/>
        <v>0</v>
      </c>
      <c r="AN282" s="59">
        <f t="shared" si="137"/>
        <v>0</v>
      </c>
      <c r="AO282" s="59">
        <f t="shared" si="137"/>
        <v>0</v>
      </c>
      <c r="AP282" s="59">
        <f t="shared" si="137"/>
        <v>0</v>
      </c>
      <c r="AQ282" s="59">
        <f t="shared" si="137"/>
        <v>0</v>
      </c>
      <c r="AR282" s="59">
        <f t="shared" si="137"/>
        <v>0</v>
      </c>
      <c r="AS282" s="59">
        <f t="shared" si="137"/>
        <v>0</v>
      </c>
      <c r="AT282" s="59">
        <f t="shared" si="137"/>
        <v>0</v>
      </c>
      <c r="AU282" s="59">
        <f t="shared" si="137"/>
        <v>0</v>
      </c>
      <c r="AV282" s="59">
        <f t="shared" si="137"/>
        <v>0</v>
      </c>
      <c r="AW282" s="59">
        <f t="shared" si="137"/>
        <v>0</v>
      </c>
      <c r="AX282" s="59">
        <f t="shared" si="137"/>
        <v>0</v>
      </c>
      <c r="AY282" s="59">
        <f t="shared" si="137"/>
        <v>0</v>
      </c>
      <c r="AZ282" s="59">
        <f t="shared" si="137"/>
        <v>0</v>
      </c>
      <c r="BA282" s="59">
        <f t="shared" si="137"/>
        <v>0</v>
      </c>
      <c r="BB282" s="59">
        <f t="shared" si="137"/>
        <v>0</v>
      </c>
      <c r="BC282" s="59">
        <f t="shared" si="137"/>
        <v>0</v>
      </c>
      <c r="BD282" s="59">
        <f t="shared" si="137"/>
        <v>0</v>
      </c>
      <c r="BE282" s="59">
        <f t="shared" si="137"/>
        <v>0</v>
      </c>
      <c r="BF282" s="59">
        <f t="shared" si="137"/>
        <v>0</v>
      </c>
      <c r="BG282" s="59">
        <f t="shared" si="137"/>
        <v>0</v>
      </c>
      <c r="BH282" s="59">
        <f t="shared" si="137"/>
        <v>0</v>
      </c>
      <c r="BI282" s="59">
        <f t="shared" si="137"/>
        <v>0</v>
      </c>
      <c r="BJ282" s="59">
        <f t="shared" si="137"/>
        <v>0</v>
      </c>
      <c r="BK282" s="59">
        <f t="shared" si="137"/>
        <v>0</v>
      </c>
      <c r="BL282" s="59">
        <f t="shared" si="137"/>
        <v>0</v>
      </c>
      <c r="BM282" s="59">
        <f t="shared" si="137"/>
        <v>0</v>
      </c>
      <c r="BN282" s="59">
        <f t="shared" ref="BN282:DY282" si="138">SUM(BN283)</f>
        <v>0</v>
      </c>
      <c r="BO282" s="59">
        <f t="shared" si="138"/>
        <v>0</v>
      </c>
      <c r="BP282" s="59">
        <f t="shared" si="138"/>
        <v>0</v>
      </c>
      <c r="BQ282" s="59">
        <f t="shared" si="138"/>
        <v>0</v>
      </c>
      <c r="BR282" s="59">
        <f t="shared" si="138"/>
        <v>0</v>
      </c>
      <c r="BS282" s="59">
        <f t="shared" si="138"/>
        <v>0</v>
      </c>
      <c r="BT282" s="59">
        <f t="shared" si="138"/>
        <v>0</v>
      </c>
      <c r="BU282" s="59">
        <f t="shared" si="138"/>
        <v>0</v>
      </c>
      <c r="BV282" s="59">
        <f t="shared" si="138"/>
        <v>0</v>
      </c>
      <c r="BW282" s="59">
        <f t="shared" si="138"/>
        <v>0</v>
      </c>
      <c r="BX282" s="59">
        <f t="shared" si="138"/>
        <v>0</v>
      </c>
      <c r="BY282" s="59">
        <f t="shared" si="138"/>
        <v>0</v>
      </c>
      <c r="BZ282" s="59">
        <f t="shared" si="138"/>
        <v>0</v>
      </c>
      <c r="CA282" s="59">
        <f t="shared" si="138"/>
        <v>0</v>
      </c>
      <c r="CB282" s="59">
        <f t="shared" si="138"/>
        <v>0</v>
      </c>
      <c r="CC282" s="59">
        <f t="shared" si="138"/>
        <v>0</v>
      </c>
      <c r="CD282" s="59">
        <f t="shared" si="138"/>
        <v>0</v>
      </c>
      <c r="CE282" s="59">
        <f t="shared" si="138"/>
        <v>0</v>
      </c>
      <c r="CF282" s="59">
        <f t="shared" si="138"/>
        <v>0</v>
      </c>
      <c r="CG282" s="59">
        <f t="shared" si="138"/>
        <v>0</v>
      </c>
      <c r="CH282" s="59">
        <f t="shared" si="138"/>
        <v>0</v>
      </c>
      <c r="CI282" s="59">
        <f t="shared" si="138"/>
        <v>0</v>
      </c>
      <c r="CJ282" s="59">
        <f t="shared" si="138"/>
        <v>0</v>
      </c>
      <c r="CK282" s="59">
        <f t="shared" si="138"/>
        <v>0</v>
      </c>
      <c r="CL282" s="59">
        <f t="shared" si="138"/>
        <v>0</v>
      </c>
      <c r="CM282" s="59">
        <f t="shared" si="138"/>
        <v>0</v>
      </c>
      <c r="CN282" s="59">
        <f t="shared" si="138"/>
        <v>0</v>
      </c>
      <c r="CO282" s="59">
        <f t="shared" si="138"/>
        <v>0</v>
      </c>
      <c r="CP282" s="59">
        <f t="shared" si="138"/>
        <v>0</v>
      </c>
      <c r="CQ282" s="59">
        <f t="shared" si="138"/>
        <v>0</v>
      </c>
      <c r="CR282" s="59">
        <f t="shared" si="138"/>
        <v>0</v>
      </c>
      <c r="CS282" s="59">
        <f t="shared" si="138"/>
        <v>0</v>
      </c>
      <c r="CT282" s="59">
        <f t="shared" si="138"/>
        <v>0</v>
      </c>
      <c r="CU282" s="59">
        <f t="shared" si="138"/>
        <v>0</v>
      </c>
      <c r="CV282" s="59">
        <f t="shared" si="138"/>
        <v>0</v>
      </c>
      <c r="CW282" s="59">
        <f t="shared" si="138"/>
        <v>0</v>
      </c>
      <c r="CX282" s="59">
        <f t="shared" si="138"/>
        <v>0</v>
      </c>
      <c r="CY282" s="59">
        <f t="shared" si="138"/>
        <v>0</v>
      </c>
      <c r="CZ282" s="59">
        <f t="shared" si="138"/>
        <v>0</v>
      </c>
      <c r="DA282" s="59">
        <f t="shared" si="138"/>
        <v>0</v>
      </c>
      <c r="DB282" s="59">
        <f t="shared" si="138"/>
        <v>0</v>
      </c>
      <c r="DC282" s="59">
        <f t="shared" si="138"/>
        <v>0</v>
      </c>
      <c r="DD282" s="59">
        <f t="shared" si="138"/>
        <v>0</v>
      </c>
      <c r="DE282" s="59">
        <f t="shared" si="138"/>
        <v>0</v>
      </c>
      <c r="DF282" s="59">
        <f t="shared" si="138"/>
        <v>0</v>
      </c>
      <c r="DG282" s="59">
        <f t="shared" si="138"/>
        <v>0</v>
      </c>
      <c r="DH282" s="59">
        <f t="shared" si="138"/>
        <v>0</v>
      </c>
      <c r="DI282" s="59">
        <f t="shared" si="138"/>
        <v>0</v>
      </c>
      <c r="DJ282" s="59">
        <f t="shared" si="138"/>
        <v>0</v>
      </c>
      <c r="DK282" s="59">
        <f t="shared" si="138"/>
        <v>0</v>
      </c>
      <c r="DL282" s="59">
        <f t="shared" si="138"/>
        <v>0</v>
      </c>
      <c r="DM282" s="59">
        <f t="shared" si="138"/>
        <v>0</v>
      </c>
      <c r="DN282" s="59">
        <f t="shared" si="138"/>
        <v>0</v>
      </c>
      <c r="DO282" s="59">
        <f t="shared" si="138"/>
        <v>0</v>
      </c>
      <c r="DP282" s="59">
        <f t="shared" si="138"/>
        <v>0</v>
      </c>
      <c r="DQ282" s="59">
        <f t="shared" si="138"/>
        <v>0</v>
      </c>
      <c r="DR282" s="59">
        <f t="shared" si="138"/>
        <v>0</v>
      </c>
      <c r="DS282" s="59">
        <f t="shared" si="138"/>
        <v>0</v>
      </c>
      <c r="DT282" s="59">
        <f t="shared" si="138"/>
        <v>0</v>
      </c>
      <c r="DU282" s="59">
        <f t="shared" si="138"/>
        <v>0</v>
      </c>
      <c r="DV282" s="59">
        <f t="shared" si="138"/>
        <v>0</v>
      </c>
      <c r="DW282" s="59">
        <f t="shared" si="138"/>
        <v>0</v>
      </c>
      <c r="DX282" s="59">
        <f t="shared" si="138"/>
        <v>0</v>
      </c>
      <c r="DY282" s="59">
        <f t="shared" si="138"/>
        <v>0</v>
      </c>
      <c r="DZ282" s="59">
        <f t="shared" ref="DZ282:GK282" si="139">SUM(DZ283)</f>
        <v>0</v>
      </c>
      <c r="EA282" s="59">
        <f t="shared" si="139"/>
        <v>0</v>
      </c>
      <c r="EB282" s="59">
        <f t="shared" si="139"/>
        <v>0</v>
      </c>
      <c r="EC282" s="59">
        <f t="shared" si="139"/>
        <v>0</v>
      </c>
      <c r="ED282" s="59">
        <f t="shared" si="139"/>
        <v>0</v>
      </c>
      <c r="EE282" s="59">
        <f t="shared" si="139"/>
        <v>0</v>
      </c>
      <c r="EF282" s="59">
        <f t="shared" si="139"/>
        <v>0</v>
      </c>
      <c r="EG282" s="59">
        <f t="shared" si="139"/>
        <v>0</v>
      </c>
      <c r="EH282" s="59">
        <f t="shared" si="139"/>
        <v>0</v>
      </c>
      <c r="EI282" s="59">
        <f t="shared" si="139"/>
        <v>0</v>
      </c>
      <c r="EJ282" s="59">
        <f t="shared" si="139"/>
        <v>0</v>
      </c>
      <c r="EK282" s="59">
        <f t="shared" si="139"/>
        <v>0</v>
      </c>
      <c r="EL282" s="59">
        <f t="shared" si="139"/>
        <v>0</v>
      </c>
      <c r="EM282" s="59">
        <f t="shared" si="139"/>
        <v>0</v>
      </c>
      <c r="EN282" s="59">
        <f t="shared" si="139"/>
        <v>0</v>
      </c>
      <c r="EO282" s="59">
        <f t="shared" si="139"/>
        <v>0</v>
      </c>
      <c r="EP282" s="59">
        <f t="shared" si="139"/>
        <v>0</v>
      </c>
      <c r="EQ282" s="59">
        <f t="shared" si="139"/>
        <v>0</v>
      </c>
      <c r="ER282" s="59">
        <f t="shared" si="139"/>
        <v>0</v>
      </c>
      <c r="ES282" s="59">
        <f t="shared" si="139"/>
        <v>0</v>
      </c>
      <c r="ET282" s="59">
        <f t="shared" si="139"/>
        <v>0</v>
      </c>
      <c r="EU282" s="59">
        <f t="shared" si="139"/>
        <v>0</v>
      </c>
      <c r="EV282" s="59">
        <f t="shared" si="139"/>
        <v>0</v>
      </c>
      <c r="EW282" s="59">
        <f t="shared" si="139"/>
        <v>0</v>
      </c>
      <c r="EX282" s="59">
        <f t="shared" si="139"/>
        <v>0</v>
      </c>
      <c r="EY282" s="59">
        <f t="shared" si="139"/>
        <v>0</v>
      </c>
      <c r="EZ282" s="59">
        <f t="shared" si="139"/>
        <v>0</v>
      </c>
      <c r="FA282" s="59">
        <f t="shared" si="139"/>
        <v>0</v>
      </c>
      <c r="FB282" s="59">
        <f t="shared" si="139"/>
        <v>0</v>
      </c>
      <c r="FC282" s="59">
        <f t="shared" si="139"/>
        <v>0</v>
      </c>
      <c r="FD282" s="59">
        <f t="shared" si="139"/>
        <v>0</v>
      </c>
      <c r="FE282" s="59">
        <f t="shared" si="139"/>
        <v>0</v>
      </c>
      <c r="FF282" s="59">
        <f t="shared" si="139"/>
        <v>0</v>
      </c>
      <c r="FG282" s="59">
        <f t="shared" si="139"/>
        <v>0</v>
      </c>
      <c r="FH282" s="59">
        <f t="shared" si="139"/>
        <v>0</v>
      </c>
      <c r="FI282" s="59">
        <f t="shared" si="139"/>
        <v>0</v>
      </c>
      <c r="FJ282" s="59">
        <f t="shared" si="139"/>
        <v>0</v>
      </c>
      <c r="FK282" s="59">
        <f t="shared" si="139"/>
        <v>0</v>
      </c>
      <c r="FL282" s="59">
        <f t="shared" si="139"/>
        <v>0</v>
      </c>
      <c r="FM282" s="59">
        <f t="shared" si="139"/>
        <v>0</v>
      </c>
      <c r="FN282" s="59">
        <f t="shared" si="139"/>
        <v>0</v>
      </c>
      <c r="FO282" s="59">
        <f t="shared" si="139"/>
        <v>0</v>
      </c>
      <c r="FP282" s="59">
        <f t="shared" si="139"/>
        <v>0</v>
      </c>
      <c r="FQ282" s="59">
        <f t="shared" si="139"/>
        <v>0</v>
      </c>
      <c r="FR282" s="59">
        <f t="shared" si="139"/>
        <v>0</v>
      </c>
      <c r="FS282" s="59">
        <f t="shared" si="139"/>
        <v>0</v>
      </c>
      <c r="FT282" s="59">
        <f t="shared" si="139"/>
        <v>0</v>
      </c>
      <c r="FU282" s="59">
        <f t="shared" si="139"/>
        <v>0</v>
      </c>
      <c r="FV282" s="59">
        <f t="shared" si="139"/>
        <v>0</v>
      </c>
      <c r="FW282" s="59">
        <f t="shared" si="139"/>
        <v>0</v>
      </c>
      <c r="FX282" s="59">
        <f t="shared" si="139"/>
        <v>0</v>
      </c>
      <c r="FY282" s="59">
        <f t="shared" si="139"/>
        <v>0</v>
      </c>
      <c r="FZ282" s="59">
        <f t="shared" si="139"/>
        <v>0</v>
      </c>
      <c r="GA282" s="59">
        <f t="shared" si="139"/>
        <v>0</v>
      </c>
      <c r="GB282" s="59">
        <f t="shared" si="139"/>
        <v>0</v>
      </c>
      <c r="GC282" s="59">
        <f t="shared" si="139"/>
        <v>0</v>
      </c>
      <c r="GD282" s="59">
        <f t="shared" si="139"/>
        <v>0</v>
      </c>
      <c r="GE282" s="59">
        <f t="shared" si="139"/>
        <v>0</v>
      </c>
      <c r="GF282" s="59">
        <f t="shared" si="139"/>
        <v>0</v>
      </c>
      <c r="GG282" s="59">
        <f t="shared" si="139"/>
        <v>0</v>
      </c>
      <c r="GH282" s="59">
        <f t="shared" si="139"/>
        <v>0</v>
      </c>
      <c r="GI282" s="59">
        <f t="shared" si="139"/>
        <v>0</v>
      </c>
      <c r="GJ282" s="59">
        <f t="shared" si="139"/>
        <v>0</v>
      </c>
      <c r="GK282" s="59">
        <f t="shared" si="139"/>
        <v>0</v>
      </c>
      <c r="GL282" s="59">
        <f t="shared" ref="GL282:IV282" si="140">SUM(GL283)</f>
        <v>0</v>
      </c>
      <c r="GM282" s="59">
        <f t="shared" si="140"/>
        <v>0</v>
      </c>
      <c r="GN282" s="59">
        <f t="shared" si="140"/>
        <v>0</v>
      </c>
      <c r="GO282" s="59">
        <f t="shared" si="140"/>
        <v>0</v>
      </c>
      <c r="GP282" s="59">
        <f t="shared" si="140"/>
        <v>0</v>
      </c>
      <c r="GQ282" s="59">
        <f t="shared" si="140"/>
        <v>0</v>
      </c>
      <c r="GR282" s="59">
        <f t="shared" si="140"/>
        <v>0</v>
      </c>
      <c r="GS282" s="59">
        <f t="shared" si="140"/>
        <v>0</v>
      </c>
      <c r="GT282" s="59">
        <f t="shared" si="140"/>
        <v>0</v>
      </c>
      <c r="GU282" s="59">
        <f t="shared" si="140"/>
        <v>0</v>
      </c>
      <c r="GV282" s="59">
        <f t="shared" si="140"/>
        <v>0</v>
      </c>
      <c r="GW282" s="59">
        <f t="shared" si="140"/>
        <v>0</v>
      </c>
      <c r="GX282" s="59">
        <f t="shared" si="140"/>
        <v>0</v>
      </c>
      <c r="GY282" s="59">
        <f t="shared" si="140"/>
        <v>0</v>
      </c>
      <c r="GZ282" s="59">
        <f t="shared" si="140"/>
        <v>0</v>
      </c>
      <c r="HA282" s="59">
        <f t="shared" si="140"/>
        <v>0</v>
      </c>
      <c r="HB282" s="59">
        <f t="shared" si="140"/>
        <v>0</v>
      </c>
      <c r="HC282" s="59">
        <f t="shared" si="140"/>
        <v>0</v>
      </c>
      <c r="HD282" s="59">
        <f t="shared" si="140"/>
        <v>0</v>
      </c>
      <c r="HE282" s="59">
        <f t="shared" si="140"/>
        <v>0</v>
      </c>
      <c r="HF282" s="59">
        <f t="shared" si="140"/>
        <v>0</v>
      </c>
      <c r="HG282" s="59">
        <f t="shared" si="140"/>
        <v>0</v>
      </c>
      <c r="HH282" s="59">
        <f t="shared" si="140"/>
        <v>0</v>
      </c>
      <c r="HI282" s="59">
        <f t="shared" si="140"/>
        <v>0</v>
      </c>
      <c r="HJ282" s="59">
        <f t="shared" si="140"/>
        <v>0</v>
      </c>
      <c r="HK282" s="59">
        <f t="shared" si="140"/>
        <v>0</v>
      </c>
      <c r="HL282" s="59">
        <f t="shared" si="140"/>
        <v>0</v>
      </c>
      <c r="HM282" s="59">
        <f t="shared" si="140"/>
        <v>0</v>
      </c>
      <c r="HN282" s="59">
        <f t="shared" si="140"/>
        <v>0</v>
      </c>
      <c r="HO282" s="59">
        <f t="shared" si="140"/>
        <v>0</v>
      </c>
      <c r="HP282" s="59">
        <f t="shared" si="140"/>
        <v>0</v>
      </c>
      <c r="HQ282" s="59">
        <f t="shared" si="140"/>
        <v>0</v>
      </c>
      <c r="HR282" s="59">
        <f t="shared" si="140"/>
        <v>0</v>
      </c>
      <c r="HS282" s="59">
        <f t="shared" si="140"/>
        <v>0</v>
      </c>
      <c r="HT282" s="59">
        <f t="shared" si="140"/>
        <v>0</v>
      </c>
      <c r="HU282" s="59">
        <f t="shared" si="140"/>
        <v>0</v>
      </c>
      <c r="HV282" s="59">
        <f t="shared" si="140"/>
        <v>0</v>
      </c>
      <c r="HW282" s="59">
        <f t="shared" si="140"/>
        <v>0</v>
      </c>
      <c r="HX282" s="59">
        <f t="shared" si="140"/>
        <v>0</v>
      </c>
      <c r="HY282" s="59">
        <f t="shared" si="140"/>
        <v>0</v>
      </c>
      <c r="HZ282" s="59">
        <f t="shared" si="140"/>
        <v>0</v>
      </c>
      <c r="IA282" s="59">
        <f t="shared" si="140"/>
        <v>0</v>
      </c>
      <c r="IB282" s="59">
        <f t="shared" si="140"/>
        <v>0</v>
      </c>
      <c r="IC282" s="59">
        <f t="shared" si="140"/>
        <v>0</v>
      </c>
      <c r="ID282" s="59">
        <f t="shared" si="140"/>
        <v>0</v>
      </c>
      <c r="IE282" s="59">
        <f t="shared" si="140"/>
        <v>0</v>
      </c>
      <c r="IF282" s="59">
        <f t="shared" si="140"/>
        <v>0</v>
      </c>
      <c r="IG282" s="59">
        <f t="shared" si="140"/>
        <v>0</v>
      </c>
      <c r="IH282" s="59">
        <f t="shared" si="140"/>
        <v>0</v>
      </c>
      <c r="II282" s="59">
        <f t="shared" si="140"/>
        <v>0</v>
      </c>
      <c r="IJ282" s="59">
        <f t="shared" si="140"/>
        <v>0</v>
      </c>
      <c r="IK282" s="59">
        <f t="shared" si="140"/>
        <v>0</v>
      </c>
      <c r="IL282" s="59">
        <f t="shared" si="140"/>
        <v>0</v>
      </c>
      <c r="IM282" s="59">
        <f t="shared" si="140"/>
        <v>0</v>
      </c>
      <c r="IN282" s="59">
        <f t="shared" si="140"/>
        <v>0</v>
      </c>
      <c r="IO282" s="59">
        <f t="shared" si="140"/>
        <v>0</v>
      </c>
      <c r="IP282" s="59">
        <f t="shared" si="140"/>
        <v>0</v>
      </c>
      <c r="IQ282" s="59">
        <f t="shared" si="140"/>
        <v>0</v>
      </c>
      <c r="IR282" s="59">
        <f t="shared" si="140"/>
        <v>0</v>
      </c>
      <c r="IS282" s="59">
        <f t="shared" si="140"/>
        <v>0</v>
      </c>
      <c r="IT282" s="59">
        <f t="shared" si="140"/>
        <v>0</v>
      </c>
      <c r="IU282" s="59">
        <f t="shared" si="140"/>
        <v>0</v>
      </c>
      <c r="IV282" s="59">
        <f t="shared" si="140"/>
        <v>0</v>
      </c>
    </row>
    <row r="283" spans="1:256" s="5" customFormat="1">
      <c r="A283" s="204" t="s">
        <v>533</v>
      </c>
      <c r="B283" s="88">
        <f>SUM(C283:AH283)</f>
        <v>3</v>
      </c>
      <c r="C283" s="108">
        <v>0</v>
      </c>
      <c r="D283" s="108">
        <v>0</v>
      </c>
      <c r="E283" s="88">
        <v>0</v>
      </c>
      <c r="F283" s="88">
        <v>0</v>
      </c>
      <c r="G283" s="88">
        <v>0</v>
      </c>
      <c r="H283" s="88">
        <v>0</v>
      </c>
      <c r="I283" s="88">
        <v>0</v>
      </c>
      <c r="J283" s="88">
        <v>3</v>
      </c>
      <c r="K283" s="88">
        <v>0</v>
      </c>
      <c r="L283" s="88">
        <v>0</v>
      </c>
      <c r="M283" s="88">
        <v>0</v>
      </c>
      <c r="N283" s="88">
        <v>0</v>
      </c>
      <c r="O283" s="88">
        <v>0</v>
      </c>
      <c r="P283" s="88">
        <v>0</v>
      </c>
      <c r="Q283" s="88">
        <v>0</v>
      </c>
      <c r="R283" s="88">
        <v>0</v>
      </c>
      <c r="S283" s="88">
        <v>0</v>
      </c>
      <c r="T283" s="88">
        <v>0</v>
      </c>
      <c r="U283" s="88">
        <v>0</v>
      </c>
      <c r="V283" s="88">
        <v>0</v>
      </c>
      <c r="W283" s="88">
        <v>0</v>
      </c>
      <c r="X283" s="88">
        <v>0</v>
      </c>
      <c r="Y283" s="88">
        <v>0</v>
      </c>
      <c r="Z283" s="88">
        <v>0</v>
      </c>
      <c r="AA283" s="88">
        <v>0</v>
      </c>
      <c r="AB283" s="88">
        <v>0</v>
      </c>
      <c r="AC283" s="88">
        <v>0</v>
      </c>
      <c r="AD283" s="88">
        <v>0</v>
      </c>
      <c r="AE283" s="88">
        <v>0</v>
      </c>
      <c r="AF283" s="88">
        <v>0</v>
      </c>
      <c r="AG283" s="88">
        <v>0</v>
      </c>
      <c r="AH283" s="88">
        <v>0</v>
      </c>
      <c r="AI283" s="2"/>
    </row>
    <row r="284" spans="1:256" s="5" customFormat="1">
      <c r="A284" s="204"/>
      <c r="B284" s="88"/>
      <c r="C284" s="88"/>
      <c r="D284" s="88"/>
      <c r="E284" s="88"/>
      <c r="F284" s="88"/>
      <c r="G284" s="88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  <c r="AA284" s="88"/>
      <c r="AB284" s="88"/>
      <c r="AC284" s="88"/>
      <c r="AD284" s="88"/>
      <c r="AE284" s="88"/>
      <c r="AF284" s="88"/>
      <c r="AG284" s="88"/>
      <c r="AH284" s="88"/>
      <c r="AI284" s="2"/>
    </row>
    <row r="285" spans="1:256" s="5" customFormat="1" ht="31.5">
      <c r="A285" s="203" t="s">
        <v>534</v>
      </c>
      <c r="B285" s="88">
        <f>SUM(B286)</f>
        <v>2</v>
      </c>
      <c r="C285" s="88">
        <f t="shared" ref="C285:BN285" si="141">SUM(C286:C287)</f>
        <v>0</v>
      </c>
      <c r="D285" s="88">
        <f t="shared" si="141"/>
        <v>0</v>
      </c>
      <c r="E285" s="88">
        <f t="shared" si="141"/>
        <v>0</v>
      </c>
      <c r="F285" s="88">
        <f t="shared" si="141"/>
        <v>0</v>
      </c>
      <c r="G285" s="88">
        <f t="shared" si="141"/>
        <v>0</v>
      </c>
      <c r="H285" s="88">
        <f t="shared" si="141"/>
        <v>0</v>
      </c>
      <c r="I285" s="88">
        <f t="shared" si="141"/>
        <v>0</v>
      </c>
      <c r="J285" s="88">
        <f t="shared" si="141"/>
        <v>2</v>
      </c>
      <c r="K285" s="88">
        <f t="shared" si="141"/>
        <v>0</v>
      </c>
      <c r="L285" s="88">
        <f t="shared" si="141"/>
        <v>0</v>
      </c>
      <c r="M285" s="88">
        <f t="shared" si="141"/>
        <v>0</v>
      </c>
      <c r="N285" s="88">
        <f t="shared" si="141"/>
        <v>0</v>
      </c>
      <c r="O285" s="88">
        <f t="shared" si="141"/>
        <v>0</v>
      </c>
      <c r="P285" s="88">
        <f t="shared" si="141"/>
        <v>0</v>
      </c>
      <c r="Q285" s="88">
        <f t="shared" si="141"/>
        <v>0</v>
      </c>
      <c r="R285" s="88">
        <f t="shared" si="141"/>
        <v>0</v>
      </c>
      <c r="S285" s="88">
        <f t="shared" si="141"/>
        <v>0</v>
      </c>
      <c r="T285" s="88">
        <f t="shared" si="141"/>
        <v>0</v>
      </c>
      <c r="U285" s="88">
        <f t="shared" si="141"/>
        <v>0</v>
      </c>
      <c r="V285" s="88">
        <f t="shared" si="141"/>
        <v>0</v>
      </c>
      <c r="W285" s="88">
        <f t="shared" si="141"/>
        <v>0</v>
      </c>
      <c r="X285" s="88">
        <f t="shared" si="141"/>
        <v>0</v>
      </c>
      <c r="Y285" s="88">
        <f t="shared" si="141"/>
        <v>0</v>
      </c>
      <c r="Z285" s="88">
        <f t="shared" si="141"/>
        <v>0</v>
      </c>
      <c r="AA285" s="88">
        <f t="shared" si="141"/>
        <v>0</v>
      </c>
      <c r="AB285" s="88">
        <f t="shared" si="141"/>
        <v>0</v>
      </c>
      <c r="AC285" s="88">
        <f t="shared" si="141"/>
        <v>0</v>
      </c>
      <c r="AD285" s="88">
        <f t="shared" si="141"/>
        <v>0</v>
      </c>
      <c r="AE285" s="88">
        <f t="shared" si="141"/>
        <v>0</v>
      </c>
      <c r="AF285" s="88">
        <f t="shared" si="141"/>
        <v>0</v>
      </c>
      <c r="AG285" s="88">
        <f t="shared" si="141"/>
        <v>0</v>
      </c>
      <c r="AH285" s="88">
        <f t="shared" si="141"/>
        <v>0</v>
      </c>
      <c r="AI285" s="172">
        <f t="shared" si="141"/>
        <v>0</v>
      </c>
      <c r="AJ285" s="59">
        <f t="shared" si="141"/>
        <v>0</v>
      </c>
      <c r="AK285" s="59">
        <f t="shared" si="141"/>
        <v>0</v>
      </c>
      <c r="AL285" s="59">
        <f t="shared" si="141"/>
        <v>0</v>
      </c>
      <c r="AM285" s="59">
        <f t="shared" si="141"/>
        <v>0</v>
      </c>
      <c r="AN285" s="59">
        <f t="shared" si="141"/>
        <v>0</v>
      </c>
      <c r="AO285" s="59">
        <f t="shared" si="141"/>
        <v>0</v>
      </c>
      <c r="AP285" s="59">
        <f t="shared" si="141"/>
        <v>0</v>
      </c>
      <c r="AQ285" s="59">
        <f t="shared" si="141"/>
        <v>0</v>
      </c>
      <c r="AR285" s="59">
        <f t="shared" si="141"/>
        <v>0</v>
      </c>
      <c r="AS285" s="59">
        <f t="shared" si="141"/>
        <v>0</v>
      </c>
      <c r="AT285" s="59">
        <f t="shared" si="141"/>
        <v>0</v>
      </c>
      <c r="AU285" s="59">
        <f t="shared" si="141"/>
        <v>0</v>
      </c>
      <c r="AV285" s="59">
        <f t="shared" si="141"/>
        <v>0</v>
      </c>
      <c r="AW285" s="59">
        <f t="shared" si="141"/>
        <v>0</v>
      </c>
      <c r="AX285" s="59">
        <f t="shared" si="141"/>
        <v>0</v>
      </c>
      <c r="AY285" s="59">
        <f t="shared" si="141"/>
        <v>0</v>
      </c>
      <c r="AZ285" s="59">
        <f t="shared" si="141"/>
        <v>0</v>
      </c>
      <c r="BA285" s="59">
        <f t="shared" si="141"/>
        <v>0</v>
      </c>
      <c r="BB285" s="59">
        <f t="shared" si="141"/>
        <v>0</v>
      </c>
      <c r="BC285" s="59">
        <f t="shared" si="141"/>
        <v>0</v>
      </c>
      <c r="BD285" s="59">
        <f t="shared" si="141"/>
        <v>0</v>
      </c>
      <c r="BE285" s="59">
        <f t="shared" si="141"/>
        <v>0</v>
      </c>
      <c r="BF285" s="59">
        <f t="shared" si="141"/>
        <v>0</v>
      </c>
      <c r="BG285" s="59">
        <f t="shared" si="141"/>
        <v>0</v>
      </c>
      <c r="BH285" s="59">
        <f t="shared" si="141"/>
        <v>0</v>
      </c>
      <c r="BI285" s="59">
        <f t="shared" si="141"/>
        <v>0</v>
      </c>
      <c r="BJ285" s="59">
        <f t="shared" si="141"/>
        <v>0</v>
      </c>
      <c r="BK285" s="59">
        <f t="shared" si="141"/>
        <v>0</v>
      </c>
      <c r="BL285" s="59">
        <f t="shared" si="141"/>
        <v>0</v>
      </c>
      <c r="BM285" s="59">
        <f t="shared" si="141"/>
        <v>0</v>
      </c>
      <c r="BN285" s="59">
        <f t="shared" si="141"/>
        <v>0</v>
      </c>
      <c r="BO285" s="59">
        <f t="shared" ref="BO285:DZ285" si="142">SUM(BO286:BO287)</f>
        <v>0</v>
      </c>
      <c r="BP285" s="59">
        <f t="shared" si="142"/>
        <v>0</v>
      </c>
      <c r="BQ285" s="59">
        <f t="shared" si="142"/>
        <v>0</v>
      </c>
      <c r="BR285" s="59">
        <f t="shared" si="142"/>
        <v>0</v>
      </c>
      <c r="BS285" s="59">
        <f t="shared" si="142"/>
        <v>0</v>
      </c>
      <c r="BT285" s="59">
        <f t="shared" si="142"/>
        <v>0</v>
      </c>
      <c r="BU285" s="59">
        <f t="shared" si="142"/>
        <v>0</v>
      </c>
      <c r="BV285" s="59">
        <f t="shared" si="142"/>
        <v>0</v>
      </c>
      <c r="BW285" s="59">
        <f t="shared" si="142"/>
        <v>0</v>
      </c>
      <c r="BX285" s="59">
        <f t="shared" si="142"/>
        <v>0</v>
      </c>
      <c r="BY285" s="59">
        <f t="shared" si="142"/>
        <v>0</v>
      </c>
      <c r="BZ285" s="59">
        <f t="shared" si="142"/>
        <v>0</v>
      </c>
      <c r="CA285" s="59">
        <f t="shared" si="142"/>
        <v>0</v>
      </c>
      <c r="CB285" s="59">
        <f t="shared" si="142"/>
        <v>0</v>
      </c>
      <c r="CC285" s="59">
        <f t="shared" si="142"/>
        <v>0</v>
      </c>
      <c r="CD285" s="59">
        <f t="shared" si="142"/>
        <v>0</v>
      </c>
      <c r="CE285" s="59">
        <f t="shared" si="142"/>
        <v>0</v>
      </c>
      <c r="CF285" s="59">
        <f t="shared" si="142"/>
        <v>0</v>
      </c>
      <c r="CG285" s="59">
        <f t="shared" si="142"/>
        <v>0</v>
      </c>
      <c r="CH285" s="59">
        <f t="shared" si="142"/>
        <v>0</v>
      </c>
      <c r="CI285" s="59">
        <f t="shared" si="142"/>
        <v>0</v>
      </c>
      <c r="CJ285" s="59">
        <f t="shared" si="142"/>
        <v>0</v>
      </c>
      <c r="CK285" s="59">
        <f t="shared" si="142"/>
        <v>0</v>
      </c>
      <c r="CL285" s="59">
        <f t="shared" si="142"/>
        <v>0</v>
      </c>
      <c r="CM285" s="59">
        <f t="shared" si="142"/>
        <v>0</v>
      </c>
      <c r="CN285" s="59">
        <f t="shared" si="142"/>
        <v>0</v>
      </c>
      <c r="CO285" s="59">
        <f t="shared" si="142"/>
        <v>0</v>
      </c>
      <c r="CP285" s="59">
        <f t="shared" si="142"/>
        <v>0</v>
      </c>
      <c r="CQ285" s="59">
        <f t="shared" si="142"/>
        <v>0</v>
      </c>
      <c r="CR285" s="59">
        <f t="shared" si="142"/>
        <v>0</v>
      </c>
      <c r="CS285" s="59">
        <f t="shared" si="142"/>
        <v>0</v>
      </c>
      <c r="CT285" s="59">
        <f t="shared" si="142"/>
        <v>0</v>
      </c>
      <c r="CU285" s="59">
        <f t="shared" si="142"/>
        <v>0</v>
      </c>
      <c r="CV285" s="59">
        <f t="shared" si="142"/>
        <v>0</v>
      </c>
      <c r="CW285" s="59">
        <f t="shared" si="142"/>
        <v>0</v>
      </c>
      <c r="CX285" s="59">
        <f t="shared" si="142"/>
        <v>0</v>
      </c>
      <c r="CY285" s="59">
        <f t="shared" si="142"/>
        <v>0</v>
      </c>
      <c r="CZ285" s="59">
        <f t="shared" si="142"/>
        <v>0</v>
      </c>
      <c r="DA285" s="59">
        <f t="shared" si="142"/>
        <v>0</v>
      </c>
      <c r="DB285" s="59">
        <f t="shared" si="142"/>
        <v>0</v>
      </c>
      <c r="DC285" s="59">
        <f t="shared" si="142"/>
        <v>0</v>
      </c>
      <c r="DD285" s="59">
        <f t="shared" si="142"/>
        <v>0</v>
      </c>
      <c r="DE285" s="59">
        <f t="shared" si="142"/>
        <v>0</v>
      </c>
      <c r="DF285" s="59">
        <f t="shared" si="142"/>
        <v>0</v>
      </c>
      <c r="DG285" s="59">
        <f t="shared" si="142"/>
        <v>0</v>
      </c>
      <c r="DH285" s="59">
        <f t="shared" si="142"/>
        <v>0</v>
      </c>
      <c r="DI285" s="59">
        <f t="shared" si="142"/>
        <v>0</v>
      </c>
      <c r="DJ285" s="59">
        <f t="shared" si="142"/>
        <v>0</v>
      </c>
      <c r="DK285" s="59">
        <f t="shared" si="142"/>
        <v>0</v>
      </c>
      <c r="DL285" s="59">
        <f t="shared" si="142"/>
        <v>0</v>
      </c>
      <c r="DM285" s="59">
        <f t="shared" si="142"/>
        <v>0</v>
      </c>
      <c r="DN285" s="59">
        <f t="shared" si="142"/>
        <v>0</v>
      </c>
      <c r="DO285" s="59">
        <f t="shared" si="142"/>
        <v>0</v>
      </c>
      <c r="DP285" s="59">
        <f t="shared" si="142"/>
        <v>0</v>
      </c>
      <c r="DQ285" s="59">
        <f t="shared" si="142"/>
        <v>0</v>
      </c>
      <c r="DR285" s="59">
        <f t="shared" si="142"/>
        <v>0</v>
      </c>
      <c r="DS285" s="59">
        <f t="shared" si="142"/>
        <v>0</v>
      </c>
      <c r="DT285" s="59">
        <f t="shared" si="142"/>
        <v>0</v>
      </c>
      <c r="DU285" s="59">
        <f t="shared" si="142"/>
        <v>0</v>
      </c>
      <c r="DV285" s="59">
        <f t="shared" si="142"/>
        <v>0</v>
      </c>
      <c r="DW285" s="59">
        <f t="shared" si="142"/>
        <v>0</v>
      </c>
      <c r="DX285" s="59">
        <f t="shared" si="142"/>
        <v>0</v>
      </c>
      <c r="DY285" s="59">
        <f t="shared" si="142"/>
        <v>0</v>
      </c>
      <c r="DZ285" s="59">
        <f t="shared" si="142"/>
        <v>0</v>
      </c>
      <c r="EA285" s="59">
        <f t="shared" ref="EA285:GL285" si="143">SUM(EA286:EA287)</f>
        <v>0</v>
      </c>
      <c r="EB285" s="59">
        <f t="shared" si="143"/>
        <v>0</v>
      </c>
      <c r="EC285" s="59">
        <f t="shared" si="143"/>
        <v>0</v>
      </c>
      <c r="ED285" s="59">
        <f t="shared" si="143"/>
        <v>0</v>
      </c>
      <c r="EE285" s="59">
        <f t="shared" si="143"/>
        <v>0</v>
      </c>
      <c r="EF285" s="59">
        <f t="shared" si="143"/>
        <v>0</v>
      </c>
      <c r="EG285" s="59">
        <f t="shared" si="143"/>
        <v>0</v>
      </c>
      <c r="EH285" s="59">
        <f t="shared" si="143"/>
        <v>0</v>
      </c>
      <c r="EI285" s="59">
        <f t="shared" si="143"/>
        <v>0</v>
      </c>
      <c r="EJ285" s="59">
        <f t="shared" si="143"/>
        <v>0</v>
      </c>
      <c r="EK285" s="59">
        <f t="shared" si="143"/>
        <v>0</v>
      </c>
      <c r="EL285" s="59">
        <f t="shared" si="143"/>
        <v>0</v>
      </c>
      <c r="EM285" s="59">
        <f t="shared" si="143"/>
        <v>0</v>
      </c>
      <c r="EN285" s="59">
        <f t="shared" si="143"/>
        <v>0</v>
      </c>
      <c r="EO285" s="59">
        <f t="shared" si="143"/>
        <v>0</v>
      </c>
      <c r="EP285" s="59">
        <f t="shared" si="143"/>
        <v>0</v>
      </c>
      <c r="EQ285" s="59">
        <f t="shared" si="143"/>
        <v>0</v>
      </c>
      <c r="ER285" s="59">
        <f t="shared" si="143"/>
        <v>0</v>
      </c>
      <c r="ES285" s="59">
        <f t="shared" si="143"/>
        <v>0</v>
      </c>
      <c r="ET285" s="59">
        <f t="shared" si="143"/>
        <v>0</v>
      </c>
      <c r="EU285" s="59">
        <f t="shared" si="143"/>
        <v>0</v>
      </c>
      <c r="EV285" s="59">
        <f t="shared" si="143"/>
        <v>0</v>
      </c>
      <c r="EW285" s="59">
        <f t="shared" si="143"/>
        <v>0</v>
      </c>
      <c r="EX285" s="59">
        <f t="shared" si="143"/>
        <v>0</v>
      </c>
      <c r="EY285" s="59">
        <f t="shared" si="143"/>
        <v>0</v>
      </c>
      <c r="EZ285" s="59">
        <f t="shared" si="143"/>
        <v>0</v>
      </c>
      <c r="FA285" s="59">
        <f t="shared" si="143"/>
        <v>0</v>
      </c>
      <c r="FB285" s="59">
        <f t="shared" si="143"/>
        <v>0</v>
      </c>
      <c r="FC285" s="59">
        <f t="shared" si="143"/>
        <v>0</v>
      </c>
      <c r="FD285" s="59">
        <f t="shared" si="143"/>
        <v>0</v>
      </c>
      <c r="FE285" s="59">
        <f t="shared" si="143"/>
        <v>0</v>
      </c>
      <c r="FF285" s="59">
        <f t="shared" si="143"/>
        <v>0</v>
      </c>
      <c r="FG285" s="59">
        <f t="shared" si="143"/>
        <v>0</v>
      </c>
      <c r="FH285" s="59">
        <f t="shared" si="143"/>
        <v>0</v>
      </c>
      <c r="FI285" s="59">
        <f t="shared" si="143"/>
        <v>0</v>
      </c>
      <c r="FJ285" s="59">
        <f t="shared" si="143"/>
        <v>0</v>
      </c>
      <c r="FK285" s="59">
        <f t="shared" si="143"/>
        <v>0</v>
      </c>
      <c r="FL285" s="59">
        <f t="shared" si="143"/>
        <v>0</v>
      </c>
      <c r="FM285" s="59">
        <f t="shared" si="143"/>
        <v>0</v>
      </c>
      <c r="FN285" s="59">
        <f t="shared" si="143"/>
        <v>0</v>
      </c>
      <c r="FO285" s="59">
        <f t="shared" si="143"/>
        <v>0</v>
      </c>
      <c r="FP285" s="59">
        <f t="shared" si="143"/>
        <v>0</v>
      </c>
      <c r="FQ285" s="59">
        <f t="shared" si="143"/>
        <v>0</v>
      </c>
      <c r="FR285" s="59">
        <f t="shared" si="143"/>
        <v>0</v>
      </c>
      <c r="FS285" s="59">
        <f t="shared" si="143"/>
        <v>0</v>
      </c>
      <c r="FT285" s="59">
        <f t="shared" si="143"/>
        <v>0</v>
      </c>
      <c r="FU285" s="59">
        <f t="shared" si="143"/>
        <v>0</v>
      </c>
      <c r="FV285" s="59">
        <f t="shared" si="143"/>
        <v>0</v>
      </c>
      <c r="FW285" s="59">
        <f t="shared" si="143"/>
        <v>0</v>
      </c>
      <c r="FX285" s="59">
        <f t="shared" si="143"/>
        <v>0</v>
      </c>
      <c r="FY285" s="59">
        <f t="shared" si="143"/>
        <v>0</v>
      </c>
      <c r="FZ285" s="59">
        <f t="shared" si="143"/>
        <v>0</v>
      </c>
      <c r="GA285" s="59">
        <f t="shared" si="143"/>
        <v>0</v>
      </c>
      <c r="GB285" s="59">
        <f t="shared" si="143"/>
        <v>0</v>
      </c>
      <c r="GC285" s="59">
        <f t="shared" si="143"/>
        <v>0</v>
      </c>
      <c r="GD285" s="59">
        <f t="shared" si="143"/>
        <v>0</v>
      </c>
      <c r="GE285" s="59">
        <f t="shared" si="143"/>
        <v>0</v>
      </c>
      <c r="GF285" s="59">
        <f t="shared" si="143"/>
        <v>0</v>
      </c>
      <c r="GG285" s="59">
        <f t="shared" si="143"/>
        <v>0</v>
      </c>
      <c r="GH285" s="59">
        <f t="shared" si="143"/>
        <v>0</v>
      </c>
      <c r="GI285" s="59">
        <f t="shared" si="143"/>
        <v>0</v>
      </c>
      <c r="GJ285" s="59">
        <f t="shared" si="143"/>
        <v>0</v>
      </c>
      <c r="GK285" s="59">
        <f t="shared" si="143"/>
        <v>0</v>
      </c>
      <c r="GL285" s="59">
        <f t="shared" si="143"/>
        <v>0</v>
      </c>
      <c r="GM285" s="59">
        <f t="shared" ref="GM285:IV285" si="144">SUM(GM286:GM287)</f>
        <v>0</v>
      </c>
      <c r="GN285" s="59">
        <f t="shared" si="144"/>
        <v>0</v>
      </c>
      <c r="GO285" s="59">
        <f t="shared" si="144"/>
        <v>0</v>
      </c>
      <c r="GP285" s="59">
        <f t="shared" si="144"/>
        <v>0</v>
      </c>
      <c r="GQ285" s="59">
        <f t="shared" si="144"/>
        <v>0</v>
      </c>
      <c r="GR285" s="59">
        <f t="shared" si="144"/>
        <v>0</v>
      </c>
      <c r="GS285" s="59">
        <f t="shared" si="144"/>
        <v>0</v>
      </c>
      <c r="GT285" s="59">
        <f t="shared" si="144"/>
        <v>0</v>
      </c>
      <c r="GU285" s="59">
        <f t="shared" si="144"/>
        <v>0</v>
      </c>
      <c r="GV285" s="59">
        <f t="shared" si="144"/>
        <v>0</v>
      </c>
      <c r="GW285" s="59">
        <f t="shared" si="144"/>
        <v>0</v>
      </c>
      <c r="GX285" s="59">
        <f t="shared" si="144"/>
        <v>0</v>
      </c>
      <c r="GY285" s="59">
        <f t="shared" si="144"/>
        <v>0</v>
      </c>
      <c r="GZ285" s="59">
        <f t="shared" si="144"/>
        <v>0</v>
      </c>
      <c r="HA285" s="59">
        <f t="shared" si="144"/>
        <v>0</v>
      </c>
      <c r="HB285" s="59">
        <f t="shared" si="144"/>
        <v>0</v>
      </c>
      <c r="HC285" s="59">
        <f t="shared" si="144"/>
        <v>0</v>
      </c>
      <c r="HD285" s="59">
        <f t="shared" si="144"/>
        <v>0</v>
      </c>
      <c r="HE285" s="59">
        <f t="shared" si="144"/>
        <v>0</v>
      </c>
      <c r="HF285" s="59">
        <f t="shared" si="144"/>
        <v>0</v>
      </c>
      <c r="HG285" s="59">
        <f t="shared" si="144"/>
        <v>0</v>
      </c>
      <c r="HH285" s="59">
        <f t="shared" si="144"/>
        <v>0</v>
      </c>
      <c r="HI285" s="59">
        <f t="shared" si="144"/>
        <v>0</v>
      </c>
      <c r="HJ285" s="59">
        <f t="shared" si="144"/>
        <v>0</v>
      </c>
      <c r="HK285" s="59">
        <f t="shared" si="144"/>
        <v>0</v>
      </c>
      <c r="HL285" s="59">
        <f t="shared" si="144"/>
        <v>0</v>
      </c>
      <c r="HM285" s="59">
        <f t="shared" si="144"/>
        <v>0</v>
      </c>
      <c r="HN285" s="59">
        <f t="shared" si="144"/>
        <v>0</v>
      </c>
      <c r="HO285" s="59">
        <f t="shared" si="144"/>
        <v>0</v>
      </c>
      <c r="HP285" s="59">
        <f t="shared" si="144"/>
        <v>0</v>
      </c>
      <c r="HQ285" s="59">
        <f t="shared" si="144"/>
        <v>0</v>
      </c>
      <c r="HR285" s="59">
        <f t="shared" si="144"/>
        <v>0</v>
      </c>
      <c r="HS285" s="59">
        <f t="shared" si="144"/>
        <v>0</v>
      </c>
      <c r="HT285" s="59">
        <f t="shared" si="144"/>
        <v>0</v>
      </c>
      <c r="HU285" s="59">
        <f t="shared" si="144"/>
        <v>0</v>
      </c>
      <c r="HV285" s="59">
        <f t="shared" si="144"/>
        <v>0</v>
      </c>
      <c r="HW285" s="59">
        <f t="shared" si="144"/>
        <v>0</v>
      </c>
      <c r="HX285" s="59">
        <f t="shared" si="144"/>
        <v>0</v>
      </c>
      <c r="HY285" s="59">
        <f t="shared" si="144"/>
        <v>0</v>
      </c>
      <c r="HZ285" s="59">
        <f t="shared" si="144"/>
        <v>0</v>
      </c>
      <c r="IA285" s="59">
        <f t="shared" si="144"/>
        <v>0</v>
      </c>
      <c r="IB285" s="59">
        <f t="shared" si="144"/>
        <v>0</v>
      </c>
      <c r="IC285" s="59">
        <f t="shared" si="144"/>
        <v>0</v>
      </c>
      <c r="ID285" s="59">
        <f t="shared" si="144"/>
        <v>0</v>
      </c>
      <c r="IE285" s="59">
        <f t="shared" si="144"/>
        <v>0</v>
      </c>
      <c r="IF285" s="59">
        <f t="shared" si="144"/>
        <v>0</v>
      </c>
      <c r="IG285" s="59">
        <f t="shared" si="144"/>
        <v>0</v>
      </c>
      <c r="IH285" s="59">
        <f t="shared" si="144"/>
        <v>0</v>
      </c>
      <c r="II285" s="59">
        <f t="shared" si="144"/>
        <v>0</v>
      </c>
      <c r="IJ285" s="59">
        <f t="shared" si="144"/>
        <v>0</v>
      </c>
      <c r="IK285" s="59">
        <f t="shared" si="144"/>
        <v>0</v>
      </c>
      <c r="IL285" s="59">
        <f t="shared" si="144"/>
        <v>0</v>
      </c>
      <c r="IM285" s="59">
        <f t="shared" si="144"/>
        <v>0</v>
      </c>
      <c r="IN285" s="59">
        <f t="shared" si="144"/>
        <v>0</v>
      </c>
      <c r="IO285" s="59">
        <f t="shared" si="144"/>
        <v>0</v>
      </c>
      <c r="IP285" s="59">
        <f t="shared" si="144"/>
        <v>0</v>
      </c>
      <c r="IQ285" s="59">
        <f t="shared" si="144"/>
        <v>0</v>
      </c>
      <c r="IR285" s="59">
        <f t="shared" si="144"/>
        <v>0</v>
      </c>
      <c r="IS285" s="59">
        <f t="shared" si="144"/>
        <v>0</v>
      </c>
      <c r="IT285" s="59">
        <f t="shared" si="144"/>
        <v>0</v>
      </c>
      <c r="IU285" s="59">
        <f t="shared" si="144"/>
        <v>0</v>
      </c>
      <c r="IV285" s="59">
        <f t="shared" si="144"/>
        <v>0</v>
      </c>
    </row>
    <row r="286" spans="1:256" s="5" customFormat="1" ht="31.5">
      <c r="A286" s="204" t="s">
        <v>535</v>
      </c>
      <c r="B286" s="88">
        <f>SUM(C286:AH286)</f>
        <v>2</v>
      </c>
      <c r="C286" s="108">
        <v>0</v>
      </c>
      <c r="D286" s="88">
        <v>0</v>
      </c>
      <c r="E286" s="88">
        <v>0</v>
      </c>
      <c r="F286" s="88">
        <v>0</v>
      </c>
      <c r="G286" s="88">
        <v>0</v>
      </c>
      <c r="H286" s="88">
        <v>0</v>
      </c>
      <c r="I286" s="88">
        <v>0</v>
      </c>
      <c r="J286" s="88">
        <v>2</v>
      </c>
      <c r="K286" s="88">
        <v>0</v>
      </c>
      <c r="L286" s="88">
        <v>0</v>
      </c>
      <c r="M286" s="88">
        <v>0</v>
      </c>
      <c r="N286" s="88">
        <v>0</v>
      </c>
      <c r="O286" s="88">
        <v>0</v>
      </c>
      <c r="P286" s="88">
        <v>0</v>
      </c>
      <c r="Q286" s="88">
        <v>0</v>
      </c>
      <c r="R286" s="88">
        <v>0</v>
      </c>
      <c r="S286" s="88">
        <v>0</v>
      </c>
      <c r="T286" s="88">
        <v>0</v>
      </c>
      <c r="U286" s="88">
        <v>0</v>
      </c>
      <c r="V286" s="88">
        <v>0</v>
      </c>
      <c r="W286" s="88">
        <v>0</v>
      </c>
      <c r="X286" s="88">
        <v>0</v>
      </c>
      <c r="Y286" s="88">
        <v>0</v>
      </c>
      <c r="Z286" s="88">
        <v>0</v>
      </c>
      <c r="AA286" s="88">
        <v>0</v>
      </c>
      <c r="AB286" s="88">
        <v>0</v>
      </c>
      <c r="AC286" s="88">
        <v>0</v>
      </c>
      <c r="AD286" s="88">
        <v>0</v>
      </c>
      <c r="AE286" s="88">
        <v>0</v>
      </c>
      <c r="AF286" s="88">
        <v>0</v>
      </c>
      <c r="AG286" s="88">
        <v>0</v>
      </c>
      <c r="AH286" s="88">
        <v>0</v>
      </c>
      <c r="AI286" s="2"/>
    </row>
    <row r="287" spans="1:256" s="5" customFormat="1">
      <c r="A287" s="204"/>
      <c r="B287" s="88"/>
      <c r="C287" s="88"/>
      <c r="D287" s="88"/>
      <c r="E287" s="88"/>
      <c r="F287" s="88"/>
      <c r="G287" s="88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  <c r="AA287" s="88"/>
      <c r="AB287" s="88"/>
      <c r="AC287" s="88"/>
      <c r="AD287" s="88"/>
      <c r="AE287" s="88"/>
      <c r="AF287" s="88"/>
      <c r="AG287" s="88"/>
      <c r="AH287" s="88"/>
      <c r="AI287" s="2"/>
    </row>
    <row r="288" spans="1:256" s="5" customFormat="1">
      <c r="A288" s="203" t="s">
        <v>354</v>
      </c>
      <c r="B288" s="88">
        <f t="shared" ref="B288:BM288" si="145">SUM(B289)</f>
        <v>6</v>
      </c>
      <c r="C288" s="88">
        <f t="shared" si="145"/>
        <v>0</v>
      </c>
      <c r="D288" s="88">
        <f t="shared" si="145"/>
        <v>0</v>
      </c>
      <c r="E288" s="88">
        <f t="shared" si="145"/>
        <v>0</v>
      </c>
      <c r="F288" s="88">
        <f t="shared" si="145"/>
        <v>0</v>
      </c>
      <c r="G288" s="88">
        <f t="shared" si="145"/>
        <v>0</v>
      </c>
      <c r="H288" s="88">
        <f t="shared" si="145"/>
        <v>0</v>
      </c>
      <c r="I288" s="88">
        <f t="shared" si="145"/>
        <v>0</v>
      </c>
      <c r="J288" s="88">
        <f t="shared" si="145"/>
        <v>6</v>
      </c>
      <c r="K288" s="88">
        <f t="shared" si="145"/>
        <v>0</v>
      </c>
      <c r="L288" s="88">
        <f t="shared" si="145"/>
        <v>0</v>
      </c>
      <c r="M288" s="88">
        <f t="shared" si="145"/>
        <v>0</v>
      </c>
      <c r="N288" s="88">
        <f t="shared" si="145"/>
        <v>0</v>
      </c>
      <c r="O288" s="88">
        <f t="shared" si="145"/>
        <v>0</v>
      </c>
      <c r="P288" s="88">
        <f t="shared" si="145"/>
        <v>0</v>
      </c>
      <c r="Q288" s="88">
        <f t="shared" si="145"/>
        <v>0</v>
      </c>
      <c r="R288" s="88">
        <f t="shared" si="145"/>
        <v>0</v>
      </c>
      <c r="S288" s="88">
        <f t="shared" si="145"/>
        <v>0</v>
      </c>
      <c r="T288" s="88">
        <f t="shared" si="145"/>
        <v>0</v>
      </c>
      <c r="U288" s="88">
        <f t="shared" si="145"/>
        <v>0</v>
      </c>
      <c r="V288" s="88">
        <f t="shared" si="145"/>
        <v>0</v>
      </c>
      <c r="W288" s="88">
        <f t="shared" si="145"/>
        <v>0</v>
      </c>
      <c r="X288" s="88">
        <f t="shared" si="145"/>
        <v>0</v>
      </c>
      <c r="Y288" s="88">
        <f t="shared" si="145"/>
        <v>0</v>
      </c>
      <c r="Z288" s="88">
        <f t="shared" si="145"/>
        <v>0</v>
      </c>
      <c r="AA288" s="88">
        <f t="shared" si="145"/>
        <v>0</v>
      </c>
      <c r="AB288" s="88">
        <f t="shared" si="145"/>
        <v>0</v>
      </c>
      <c r="AC288" s="88">
        <f t="shared" si="145"/>
        <v>0</v>
      </c>
      <c r="AD288" s="88">
        <f t="shared" si="145"/>
        <v>0</v>
      </c>
      <c r="AE288" s="88">
        <f t="shared" si="145"/>
        <v>0</v>
      </c>
      <c r="AF288" s="88">
        <f t="shared" si="145"/>
        <v>0</v>
      </c>
      <c r="AG288" s="88">
        <f t="shared" si="145"/>
        <v>0</v>
      </c>
      <c r="AH288" s="88">
        <f t="shared" si="145"/>
        <v>0</v>
      </c>
      <c r="AI288" s="172">
        <f t="shared" si="145"/>
        <v>0</v>
      </c>
      <c r="AJ288" s="59">
        <f t="shared" si="145"/>
        <v>0</v>
      </c>
      <c r="AK288" s="59">
        <f t="shared" si="145"/>
        <v>0</v>
      </c>
      <c r="AL288" s="59">
        <f t="shared" si="145"/>
        <v>0</v>
      </c>
      <c r="AM288" s="59">
        <f t="shared" si="145"/>
        <v>0</v>
      </c>
      <c r="AN288" s="59">
        <f t="shared" si="145"/>
        <v>0</v>
      </c>
      <c r="AO288" s="59">
        <f t="shared" si="145"/>
        <v>0</v>
      </c>
      <c r="AP288" s="59">
        <f t="shared" si="145"/>
        <v>0</v>
      </c>
      <c r="AQ288" s="59">
        <f t="shared" si="145"/>
        <v>0</v>
      </c>
      <c r="AR288" s="59">
        <f t="shared" si="145"/>
        <v>0</v>
      </c>
      <c r="AS288" s="59">
        <f t="shared" si="145"/>
        <v>0</v>
      </c>
      <c r="AT288" s="59">
        <f t="shared" si="145"/>
        <v>0</v>
      </c>
      <c r="AU288" s="59">
        <f t="shared" si="145"/>
        <v>0</v>
      </c>
      <c r="AV288" s="59">
        <f t="shared" si="145"/>
        <v>0</v>
      </c>
      <c r="AW288" s="59">
        <f t="shared" si="145"/>
        <v>0</v>
      </c>
      <c r="AX288" s="59">
        <f t="shared" si="145"/>
        <v>0</v>
      </c>
      <c r="AY288" s="59">
        <f t="shared" si="145"/>
        <v>0</v>
      </c>
      <c r="AZ288" s="59">
        <f t="shared" si="145"/>
        <v>0</v>
      </c>
      <c r="BA288" s="59">
        <f t="shared" si="145"/>
        <v>0</v>
      </c>
      <c r="BB288" s="59">
        <f t="shared" si="145"/>
        <v>0</v>
      </c>
      <c r="BC288" s="59">
        <f t="shared" si="145"/>
        <v>0</v>
      </c>
      <c r="BD288" s="59">
        <f t="shared" si="145"/>
        <v>0</v>
      </c>
      <c r="BE288" s="59">
        <f t="shared" si="145"/>
        <v>0</v>
      </c>
      <c r="BF288" s="59">
        <f t="shared" si="145"/>
        <v>0</v>
      </c>
      <c r="BG288" s="59">
        <f t="shared" si="145"/>
        <v>0</v>
      </c>
      <c r="BH288" s="59">
        <f t="shared" si="145"/>
        <v>0</v>
      </c>
      <c r="BI288" s="59">
        <f t="shared" si="145"/>
        <v>0</v>
      </c>
      <c r="BJ288" s="59">
        <f t="shared" si="145"/>
        <v>0</v>
      </c>
      <c r="BK288" s="59">
        <f t="shared" si="145"/>
        <v>0</v>
      </c>
      <c r="BL288" s="59">
        <f t="shared" si="145"/>
        <v>0</v>
      </c>
      <c r="BM288" s="59">
        <f t="shared" si="145"/>
        <v>0</v>
      </c>
      <c r="BN288" s="59">
        <f t="shared" ref="BN288:DY288" si="146">SUM(BN289)</f>
        <v>0</v>
      </c>
      <c r="BO288" s="59">
        <f t="shared" si="146"/>
        <v>0</v>
      </c>
      <c r="BP288" s="59">
        <f t="shared" si="146"/>
        <v>0</v>
      </c>
      <c r="BQ288" s="59">
        <f t="shared" si="146"/>
        <v>0</v>
      </c>
      <c r="BR288" s="59">
        <f t="shared" si="146"/>
        <v>0</v>
      </c>
      <c r="BS288" s="59">
        <f t="shared" si="146"/>
        <v>0</v>
      </c>
      <c r="BT288" s="59">
        <f t="shared" si="146"/>
        <v>0</v>
      </c>
      <c r="BU288" s="59">
        <f t="shared" si="146"/>
        <v>0</v>
      </c>
      <c r="BV288" s="59">
        <f t="shared" si="146"/>
        <v>0</v>
      </c>
      <c r="BW288" s="59">
        <f t="shared" si="146"/>
        <v>0</v>
      </c>
      <c r="BX288" s="59">
        <f t="shared" si="146"/>
        <v>0</v>
      </c>
      <c r="BY288" s="59">
        <f t="shared" si="146"/>
        <v>0</v>
      </c>
      <c r="BZ288" s="59">
        <f t="shared" si="146"/>
        <v>0</v>
      </c>
      <c r="CA288" s="59">
        <f t="shared" si="146"/>
        <v>0</v>
      </c>
      <c r="CB288" s="59">
        <f t="shared" si="146"/>
        <v>0</v>
      </c>
      <c r="CC288" s="59">
        <f t="shared" si="146"/>
        <v>0</v>
      </c>
      <c r="CD288" s="59">
        <f t="shared" si="146"/>
        <v>0</v>
      </c>
      <c r="CE288" s="59">
        <f t="shared" si="146"/>
        <v>0</v>
      </c>
      <c r="CF288" s="59">
        <f t="shared" si="146"/>
        <v>0</v>
      </c>
      <c r="CG288" s="59">
        <f t="shared" si="146"/>
        <v>0</v>
      </c>
      <c r="CH288" s="59">
        <f t="shared" si="146"/>
        <v>0</v>
      </c>
      <c r="CI288" s="59">
        <f t="shared" si="146"/>
        <v>0</v>
      </c>
      <c r="CJ288" s="59">
        <f t="shared" si="146"/>
        <v>0</v>
      </c>
      <c r="CK288" s="59">
        <f t="shared" si="146"/>
        <v>0</v>
      </c>
      <c r="CL288" s="59">
        <f t="shared" si="146"/>
        <v>0</v>
      </c>
      <c r="CM288" s="59">
        <f t="shared" si="146"/>
        <v>0</v>
      </c>
      <c r="CN288" s="59">
        <f t="shared" si="146"/>
        <v>0</v>
      </c>
      <c r="CO288" s="59">
        <f t="shared" si="146"/>
        <v>0</v>
      </c>
      <c r="CP288" s="59">
        <f t="shared" si="146"/>
        <v>0</v>
      </c>
      <c r="CQ288" s="59">
        <f t="shared" si="146"/>
        <v>0</v>
      </c>
      <c r="CR288" s="59">
        <f t="shared" si="146"/>
        <v>0</v>
      </c>
      <c r="CS288" s="59">
        <f t="shared" si="146"/>
        <v>0</v>
      </c>
      <c r="CT288" s="59">
        <f t="shared" si="146"/>
        <v>0</v>
      </c>
      <c r="CU288" s="59">
        <f t="shared" si="146"/>
        <v>0</v>
      </c>
      <c r="CV288" s="59">
        <f t="shared" si="146"/>
        <v>0</v>
      </c>
      <c r="CW288" s="59">
        <f t="shared" si="146"/>
        <v>0</v>
      </c>
      <c r="CX288" s="59">
        <f t="shared" si="146"/>
        <v>0</v>
      </c>
      <c r="CY288" s="59">
        <f t="shared" si="146"/>
        <v>0</v>
      </c>
      <c r="CZ288" s="59">
        <f t="shared" si="146"/>
        <v>0</v>
      </c>
      <c r="DA288" s="59">
        <f t="shared" si="146"/>
        <v>0</v>
      </c>
      <c r="DB288" s="59">
        <f t="shared" si="146"/>
        <v>0</v>
      </c>
      <c r="DC288" s="59">
        <f t="shared" si="146"/>
        <v>0</v>
      </c>
      <c r="DD288" s="59">
        <f t="shared" si="146"/>
        <v>0</v>
      </c>
      <c r="DE288" s="59">
        <f t="shared" si="146"/>
        <v>0</v>
      </c>
      <c r="DF288" s="59">
        <f t="shared" si="146"/>
        <v>0</v>
      </c>
      <c r="DG288" s="59">
        <f t="shared" si="146"/>
        <v>0</v>
      </c>
      <c r="DH288" s="59">
        <f t="shared" si="146"/>
        <v>0</v>
      </c>
      <c r="DI288" s="59">
        <f t="shared" si="146"/>
        <v>0</v>
      </c>
      <c r="DJ288" s="59">
        <f t="shared" si="146"/>
        <v>0</v>
      </c>
      <c r="DK288" s="59">
        <f t="shared" si="146"/>
        <v>0</v>
      </c>
      <c r="DL288" s="59">
        <f t="shared" si="146"/>
        <v>0</v>
      </c>
      <c r="DM288" s="59">
        <f t="shared" si="146"/>
        <v>0</v>
      </c>
      <c r="DN288" s="59">
        <f t="shared" si="146"/>
        <v>0</v>
      </c>
      <c r="DO288" s="59">
        <f t="shared" si="146"/>
        <v>0</v>
      </c>
      <c r="DP288" s="59">
        <f t="shared" si="146"/>
        <v>0</v>
      </c>
      <c r="DQ288" s="59">
        <f t="shared" si="146"/>
        <v>0</v>
      </c>
      <c r="DR288" s="59">
        <f t="shared" si="146"/>
        <v>0</v>
      </c>
      <c r="DS288" s="59">
        <f t="shared" si="146"/>
        <v>0</v>
      </c>
      <c r="DT288" s="59">
        <f t="shared" si="146"/>
        <v>0</v>
      </c>
      <c r="DU288" s="59">
        <f t="shared" si="146"/>
        <v>0</v>
      </c>
      <c r="DV288" s="59">
        <f t="shared" si="146"/>
        <v>0</v>
      </c>
      <c r="DW288" s="59">
        <f t="shared" si="146"/>
        <v>0</v>
      </c>
      <c r="DX288" s="59">
        <f t="shared" si="146"/>
        <v>0</v>
      </c>
      <c r="DY288" s="59">
        <f t="shared" si="146"/>
        <v>0</v>
      </c>
      <c r="DZ288" s="59">
        <f t="shared" ref="DZ288:GK288" si="147">SUM(DZ289)</f>
        <v>0</v>
      </c>
      <c r="EA288" s="59">
        <f t="shared" si="147"/>
        <v>0</v>
      </c>
      <c r="EB288" s="59">
        <f t="shared" si="147"/>
        <v>0</v>
      </c>
      <c r="EC288" s="59">
        <f t="shared" si="147"/>
        <v>0</v>
      </c>
      <c r="ED288" s="59">
        <f t="shared" si="147"/>
        <v>0</v>
      </c>
      <c r="EE288" s="59">
        <f t="shared" si="147"/>
        <v>0</v>
      </c>
      <c r="EF288" s="59">
        <f t="shared" si="147"/>
        <v>0</v>
      </c>
      <c r="EG288" s="59">
        <f t="shared" si="147"/>
        <v>0</v>
      </c>
      <c r="EH288" s="59">
        <f t="shared" si="147"/>
        <v>0</v>
      </c>
      <c r="EI288" s="59">
        <f t="shared" si="147"/>
        <v>0</v>
      </c>
      <c r="EJ288" s="59">
        <f t="shared" si="147"/>
        <v>0</v>
      </c>
      <c r="EK288" s="59">
        <f t="shared" si="147"/>
        <v>0</v>
      </c>
      <c r="EL288" s="59">
        <f t="shared" si="147"/>
        <v>0</v>
      </c>
      <c r="EM288" s="59">
        <f t="shared" si="147"/>
        <v>0</v>
      </c>
      <c r="EN288" s="59">
        <f t="shared" si="147"/>
        <v>0</v>
      </c>
      <c r="EO288" s="59">
        <f t="shared" si="147"/>
        <v>0</v>
      </c>
      <c r="EP288" s="59">
        <f t="shared" si="147"/>
        <v>0</v>
      </c>
      <c r="EQ288" s="59">
        <f t="shared" si="147"/>
        <v>0</v>
      </c>
      <c r="ER288" s="59">
        <f t="shared" si="147"/>
        <v>0</v>
      </c>
      <c r="ES288" s="59">
        <f t="shared" si="147"/>
        <v>0</v>
      </c>
      <c r="ET288" s="59">
        <f t="shared" si="147"/>
        <v>0</v>
      </c>
      <c r="EU288" s="59">
        <f t="shared" si="147"/>
        <v>0</v>
      </c>
      <c r="EV288" s="59">
        <f t="shared" si="147"/>
        <v>0</v>
      </c>
      <c r="EW288" s="59">
        <f t="shared" si="147"/>
        <v>0</v>
      </c>
      <c r="EX288" s="59">
        <f t="shared" si="147"/>
        <v>0</v>
      </c>
      <c r="EY288" s="59">
        <f t="shared" si="147"/>
        <v>0</v>
      </c>
      <c r="EZ288" s="59">
        <f t="shared" si="147"/>
        <v>0</v>
      </c>
      <c r="FA288" s="59">
        <f t="shared" si="147"/>
        <v>0</v>
      </c>
      <c r="FB288" s="59">
        <f t="shared" si="147"/>
        <v>0</v>
      </c>
      <c r="FC288" s="59">
        <f t="shared" si="147"/>
        <v>0</v>
      </c>
      <c r="FD288" s="59">
        <f t="shared" si="147"/>
        <v>0</v>
      </c>
      <c r="FE288" s="59">
        <f t="shared" si="147"/>
        <v>0</v>
      </c>
      <c r="FF288" s="59">
        <f t="shared" si="147"/>
        <v>0</v>
      </c>
      <c r="FG288" s="59">
        <f t="shared" si="147"/>
        <v>0</v>
      </c>
      <c r="FH288" s="59">
        <f t="shared" si="147"/>
        <v>0</v>
      </c>
      <c r="FI288" s="59">
        <f t="shared" si="147"/>
        <v>0</v>
      </c>
      <c r="FJ288" s="59">
        <f t="shared" si="147"/>
        <v>0</v>
      </c>
      <c r="FK288" s="59">
        <f t="shared" si="147"/>
        <v>0</v>
      </c>
      <c r="FL288" s="59">
        <f t="shared" si="147"/>
        <v>0</v>
      </c>
      <c r="FM288" s="59">
        <f t="shared" si="147"/>
        <v>0</v>
      </c>
      <c r="FN288" s="59">
        <f t="shared" si="147"/>
        <v>0</v>
      </c>
      <c r="FO288" s="59">
        <f t="shared" si="147"/>
        <v>0</v>
      </c>
      <c r="FP288" s="59">
        <f t="shared" si="147"/>
        <v>0</v>
      </c>
      <c r="FQ288" s="59">
        <f t="shared" si="147"/>
        <v>0</v>
      </c>
      <c r="FR288" s="59">
        <f t="shared" si="147"/>
        <v>0</v>
      </c>
      <c r="FS288" s="59">
        <f t="shared" si="147"/>
        <v>0</v>
      </c>
      <c r="FT288" s="59">
        <f t="shared" si="147"/>
        <v>0</v>
      </c>
      <c r="FU288" s="59">
        <f t="shared" si="147"/>
        <v>0</v>
      </c>
      <c r="FV288" s="59">
        <f t="shared" si="147"/>
        <v>0</v>
      </c>
      <c r="FW288" s="59">
        <f t="shared" si="147"/>
        <v>0</v>
      </c>
      <c r="FX288" s="59">
        <f t="shared" si="147"/>
        <v>0</v>
      </c>
      <c r="FY288" s="59">
        <f t="shared" si="147"/>
        <v>0</v>
      </c>
      <c r="FZ288" s="59">
        <f t="shared" si="147"/>
        <v>0</v>
      </c>
      <c r="GA288" s="59">
        <f t="shared" si="147"/>
        <v>0</v>
      </c>
      <c r="GB288" s="59">
        <f t="shared" si="147"/>
        <v>0</v>
      </c>
      <c r="GC288" s="59">
        <f t="shared" si="147"/>
        <v>0</v>
      </c>
      <c r="GD288" s="59">
        <f t="shared" si="147"/>
        <v>0</v>
      </c>
      <c r="GE288" s="59">
        <f t="shared" si="147"/>
        <v>0</v>
      </c>
      <c r="GF288" s="59">
        <f t="shared" si="147"/>
        <v>0</v>
      </c>
      <c r="GG288" s="59">
        <f t="shared" si="147"/>
        <v>0</v>
      </c>
      <c r="GH288" s="59">
        <f t="shared" si="147"/>
        <v>0</v>
      </c>
      <c r="GI288" s="59">
        <f t="shared" si="147"/>
        <v>0</v>
      </c>
      <c r="GJ288" s="59">
        <f t="shared" si="147"/>
        <v>0</v>
      </c>
      <c r="GK288" s="59">
        <f t="shared" si="147"/>
        <v>0</v>
      </c>
      <c r="GL288" s="59">
        <f t="shared" ref="GL288:IV288" si="148">SUM(GL289)</f>
        <v>0</v>
      </c>
      <c r="GM288" s="59">
        <f t="shared" si="148"/>
        <v>0</v>
      </c>
      <c r="GN288" s="59">
        <f t="shared" si="148"/>
        <v>0</v>
      </c>
      <c r="GO288" s="59">
        <f t="shared" si="148"/>
        <v>0</v>
      </c>
      <c r="GP288" s="59">
        <f t="shared" si="148"/>
        <v>0</v>
      </c>
      <c r="GQ288" s="59">
        <f t="shared" si="148"/>
        <v>0</v>
      </c>
      <c r="GR288" s="59">
        <f t="shared" si="148"/>
        <v>0</v>
      </c>
      <c r="GS288" s="59">
        <f t="shared" si="148"/>
        <v>0</v>
      </c>
      <c r="GT288" s="59">
        <f t="shared" si="148"/>
        <v>0</v>
      </c>
      <c r="GU288" s="59">
        <f t="shared" si="148"/>
        <v>0</v>
      </c>
      <c r="GV288" s="59">
        <f t="shared" si="148"/>
        <v>0</v>
      </c>
      <c r="GW288" s="59">
        <f t="shared" si="148"/>
        <v>0</v>
      </c>
      <c r="GX288" s="59">
        <f t="shared" si="148"/>
        <v>0</v>
      </c>
      <c r="GY288" s="59">
        <f t="shared" si="148"/>
        <v>0</v>
      </c>
      <c r="GZ288" s="59">
        <f t="shared" si="148"/>
        <v>0</v>
      </c>
      <c r="HA288" s="59">
        <f t="shared" si="148"/>
        <v>0</v>
      </c>
      <c r="HB288" s="59">
        <f t="shared" si="148"/>
        <v>0</v>
      </c>
      <c r="HC288" s="59">
        <f t="shared" si="148"/>
        <v>0</v>
      </c>
      <c r="HD288" s="59">
        <f t="shared" si="148"/>
        <v>0</v>
      </c>
      <c r="HE288" s="59">
        <f t="shared" si="148"/>
        <v>0</v>
      </c>
      <c r="HF288" s="59">
        <f t="shared" si="148"/>
        <v>0</v>
      </c>
      <c r="HG288" s="59">
        <f t="shared" si="148"/>
        <v>0</v>
      </c>
      <c r="HH288" s="59">
        <f t="shared" si="148"/>
        <v>0</v>
      </c>
      <c r="HI288" s="59">
        <f t="shared" si="148"/>
        <v>0</v>
      </c>
      <c r="HJ288" s="59">
        <f t="shared" si="148"/>
        <v>0</v>
      </c>
      <c r="HK288" s="59">
        <f t="shared" si="148"/>
        <v>0</v>
      </c>
      <c r="HL288" s="59">
        <f t="shared" si="148"/>
        <v>0</v>
      </c>
      <c r="HM288" s="59">
        <f t="shared" si="148"/>
        <v>0</v>
      </c>
      <c r="HN288" s="59">
        <f t="shared" si="148"/>
        <v>0</v>
      </c>
      <c r="HO288" s="59">
        <f t="shared" si="148"/>
        <v>0</v>
      </c>
      <c r="HP288" s="59">
        <f t="shared" si="148"/>
        <v>0</v>
      </c>
      <c r="HQ288" s="59">
        <f t="shared" si="148"/>
        <v>0</v>
      </c>
      <c r="HR288" s="59">
        <f t="shared" si="148"/>
        <v>0</v>
      </c>
      <c r="HS288" s="59">
        <f t="shared" si="148"/>
        <v>0</v>
      </c>
      <c r="HT288" s="59">
        <f t="shared" si="148"/>
        <v>0</v>
      </c>
      <c r="HU288" s="59">
        <f t="shared" si="148"/>
        <v>0</v>
      </c>
      <c r="HV288" s="59">
        <f t="shared" si="148"/>
        <v>0</v>
      </c>
      <c r="HW288" s="59">
        <f t="shared" si="148"/>
        <v>0</v>
      </c>
      <c r="HX288" s="59">
        <f t="shared" si="148"/>
        <v>0</v>
      </c>
      <c r="HY288" s="59">
        <f t="shared" si="148"/>
        <v>0</v>
      </c>
      <c r="HZ288" s="59">
        <f t="shared" si="148"/>
        <v>0</v>
      </c>
      <c r="IA288" s="59">
        <f t="shared" si="148"/>
        <v>0</v>
      </c>
      <c r="IB288" s="59">
        <f t="shared" si="148"/>
        <v>0</v>
      </c>
      <c r="IC288" s="59">
        <f t="shared" si="148"/>
        <v>0</v>
      </c>
      <c r="ID288" s="59">
        <f t="shared" si="148"/>
        <v>0</v>
      </c>
      <c r="IE288" s="59">
        <f t="shared" si="148"/>
        <v>0</v>
      </c>
      <c r="IF288" s="59">
        <f t="shared" si="148"/>
        <v>0</v>
      </c>
      <c r="IG288" s="59">
        <f t="shared" si="148"/>
        <v>0</v>
      </c>
      <c r="IH288" s="59">
        <f t="shared" si="148"/>
        <v>0</v>
      </c>
      <c r="II288" s="59">
        <f t="shared" si="148"/>
        <v>0</v>
      </c>
      <c r="IJ288" s="59">
        <f t="shared" si="148"/>
        <v>0</v>
      </c>
      <c r="IK288" s="59">
        <f t="shared" si="148"/>
        <v>0</v>
      </c>
      <c r="IL288" s="59">
        <f t="shared" si="148"/>
        <v>0</v>
      </c>
      <c r="IM288" s="59">
        <f t="shared" si="148"/>
        <v>0</v>
      </c>
      <c r="IN288" s="59">
        <f t="shared" si="148"/>
        <v>0</v>
      </c>
      <c r="IO288" s="59">
        <f t="shared" si="148"/>
        <v>0</v>
      </c>
      <c r="IP288" s="59">
        <f t="shared" si="148"/>
        <v>0</v>
      </c>
      <c r="IQ288" s="59">
        <f t="shared" si="148"/>
        <v>0</v>
      </c>
      <c r="IR288" s="59">
        <f t="shared" si="148"/>
        <v>0</v>
      </c>
      <c r="IS288" s="59">
        <f t="shared" si="148"/>
        <v>0</v>
      </c>
      <c r="IT288" s="59">
        <f t="shared" si="148"/>
        <v>0</v>
      </c>
      <c r="IU288" s="59">
        <f t="shared" si="148"/>
        <v>0</v>
      </c>
      <c r="IV288" s="59">
        <f t="shared" si="148"/>
        <v>0</v>
      </c>
    </row>
    <row r="289" spans="1:256" s="5" customFormat="1">
      <c r="A289" s="204" t="s">
        <v>355</v>
      </c>
      <c r="B289" s="88">
        <f>SUM(C289:AH289)</f>
        <v>6</v>
      </c>
      <c r="C289" s="108">
        <v>0</v>
      </c>
      <c r="D289" s="108">
        <v>0</v>
      </c>
      <c r="E289" s="108">
        <v>0</v>
      </c>
      <c r="F289" s="108">
        <v>0</v>
      </c>
      <c r="G289" s="108">
        <v>0</v>
      </c>
      <c r="H289" s="108">
        <v>0</v>
      </c>
      <c r="I289" s="108">
        <v>0</v>
      </c>
      <c r="J289" s="108">
        <v>6</v>
      </c>
      <c r="K289" s="108">
        <v>0</v>
      </c>
      <c r="L289" s="108">
        <v>0</v>
      </c>
      <c r="M289" s="108">
        <v>0</v>
      </c>
      <c r="N289" s="108">
        <v>0</v>
      </c>
      <c r="O289" s="108">
        <v>0</v>
      </c>
      <c r="P289" s="108">
        <v>0</v>
      </c>
      <c r="Q289" s="108">
        <v>0</v>
      </c>
      <c r="R289" s="108">
        <v>0</v>
      </c>
      <c r="S289" s="108">
        <v>0</v>
      </c>
      <c r="T289" s="108">
        <v>0</v>
      </c>
      <c r="U289" s="108">
        <v>0</v>
      </c>
      <c r="V289" s="108">
        <v>0</v>
      </c>
      <c r="W289" s="108">
        <v>0</v>
      </c>
      <c r="X289" s="108">
        <v>0</v>
      </c>
      <c r="Y289" s="108">
        <v>0</v>
      </c>
      <c r="Z289" s="108">
        <v>0</v>
      </c>
      <c r="AA289" s="108">
        <v>0</v>
      </c>
      <c r="AB289" s="108">
        <v>0</v>
      </c>
      <c r="AC289" s="108">
        <v>0</v>
      </c>
      <c r="AD289" s="108">
        <v>0</v>
      </c>
      <c r="AE289" s="108">
        <v>0</v>
      </c>
      <c r="AF289" s="108">
        <v>0</v>
      </c>
      <c r="AG289" s="108">
        <v>0</v>
      </c>
      <c r="AH289" s="108">
        <v>0</v>
      </c>
      <c r="AI289" s="2"/>
    </row>
    <row r="290" spans="1:256" s="5" customFormat="1">
      <c r="A290" s="204"/>
      <c r="B290" s="88"/>
      <c r="C290" s="88"/>
      <c r="D290" s="88"/>
      <c r="E290" s="88"/>
      <c r="F290" s="88"/>
      <c r="G290" s="88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  <c r="AA290" s="88"/>
      <c r="AB290" s="88"/>
      <c r="AC290" s="88"/>
      <c r="AD290" s="88"/>
      <c r="AE290" s="88"/>
      <c r="AF290" s="88"/>
      <c r="AG290" s="88"/>
      <c r="AH290" s="88"/>
      <c r="AI290" s="2"/>
    </row>
    <row r="291" spans="1:256" s="5" customFormat="1">
      <c r="A291" s="203" t="s">
        <v>103</v>
      </c>
      <c r="B291" s="88">
        <f t="shared" ref="B291:BM291" si="149">SUM(B292:B294)</f>
        <v>25</v>
      </c>
      <c r="C291" s="88">
        <f t="shared" si="149"/>
        <v>0</v>
      </c>
      <c r="D291" s="88">
        <f t="shared" si="149"/>
        <v>0</v>
      </c>
      <c r="E291" s="88">
        <f t="shared" si="149"/>
        <v>0</v>
      </c>
      <c r="F291" s="88">
        <f t="shared" si="149"/>
        <v>0</v>
      </c>
      <c r="G291" s="88">
        <f t="shared" si="149"/>
        <v>0</v>
      </c>
      <c r="H291" s="88">
        <f t="shared" si="149"/>
        <v>0</v>
      </c>
      <c r="I291" s="88">
        <f t="shared" si="149"/>
        <v>0</v>
      </c>
      <c r="J291" s="88">
        <f t="shared" si="149"/>
        <v>20</v>
      </c>
      <c r="K291" s="88">
        <f t="shared" si="149"/>
        <v>0</v>
      </c>
      <c r="L291" s="88">
        <f t="shared" si="149"/>
        <v>0</v>
      </c>
      <c r="M291" s="88">
        <f t="shared" si="149"/>
        <v>0</v>
      </c>
      <c r="N291" s="88">
        <f t="shared" si="149"/>
        <v>1</v>
      </c>
      <c r="O291" s="88">
        <f t="shared" si="149"/>
        <v>0</v>
      </c>
      <c r="P291" s="88">
        <f t="shared" si="149"/>
        <v>0</v>
      </c>
      <c r="Q291" s="88">
        <f t="shared" si="149"/>
        <v>0</v>
      </c>
      <c r="R291" s="88">
        <f t="shared" si="149"/>
        <v>0</v>
      </c>
      <c r="S291" s="88">
        <f t="shared" si="149"/>
        <v>0</v>
      </c>
      <c r="T291" s="88">
        <f t="shared" si="149"/>
        <v>0</v>
      </c>
      <c r="U291" s="88">
        <f t="shared" si="149"/>
        <v>0</v>
      </c>
      <c r="V291" s="88">
        <f t="shared" si="149"/>
        <v>0</v>
      </c>
      <c r="W291" s="88">
        <f t="shared" si="149"/>
        <v>0</v>
      </c>
      <c r="X291" s="88">
        <f t="shared" si="149"/>
        <v>0</v>
      </c>
      <c r="Y291" s="88">
        <f t="shared" si="149"/>
        <v>4</v>
      </c>
      <c r="Z291" s="88">
        <f t="shared" si="149"/>
        <v>0</v>
      </c>
      <c r="AA291" s="88">
        <f t="shared" si="149"/>
        <v>0</v>
      </c>
      <c r="AB291" s="88">
        <f t="shared" si="149"/>
        <v>0</v>
      </c>
      <c r="AC291" s="88">
        <f t="shared" si="149"/>
        <v>0</v>
      </c>
      <c r="AD291" s="88">
        <f t="shared" si="149"/>
        <v>0</v>
      </c>
      <c r="AE291" s="88">
        <f t="shared" si="149"/>
        <v>0</v>
      </c>
      <c r="AF291" s="88">
        <f t="shared" si="149"/>
        <v>0</v>
      </c>
      <c r="AG291" s="88">
        <f t="shared" si="149"/>
        <v>0</v>
      </c>
      <c r="AH291" s="88">
        <f t="shared" si="149"/>
        <v>0</v>
      </c>
      <c r="AI291" s="172">
        <f t="shared" si="149"/>
        <v>0</v>
      </c>
      <c r="AJ291" s="59">
        <f t="shared" si="149"/>
        <v>0</v>
      </c>
      <c r="AK291" s="59">
        <f t="shared" si="149"/>
        <v>0</v>
      </c>
      <c r="AL291" s="59">
        <f t="shared" si="149"/>
        <v>0</v>
      </c>
      <c r="AM291" s="59">
        <f t="shared" si="149"/>
        <v>0</v>
      </c>
      <c r="AN291" s="59">
        <f t="shared" si="149"/>
        <v>0</v>
      </c>
      <c r="AO291" s="59">
        <f t="shared" si="149"/>
        <v>0</v>
      </c>
      <c r="AP291" s="59">
        <f t="shared" si="149"/>
        <v>0</v>
      </c>
      <c r="AQ291" s="59">
        <f t="shared" si="149"/>
        <v>0</v>
      </c>
      <c r="AR291" s="59">
        <f t="shared" si="149"/>
        <v>0</v>
      </c>
      <c r="AS291" s="59">
        <f t="shared" si="149"/>
        <v>0</v>
      </c>
      <c r="AT291" s="59">
        <f t="shared" si="149"/>
        <v>0</v>
      </c>
      <c r="AU291" s="59">
        <f t="shared" si="149"/>
        <v>0</v>
      </c>
      <c r="AV291" s="59">
        <f t="shared" si="149"/>
        <v>0</v>
      </c>
      <c r="AW291" s="59">
        <f t="shared" si="149"/>
        <v>0</v>
      </c>
      <c r="AX291" s="59">
        <f t="shared" si="149"/>
        <v>0</v>
      </c>
      <c r="AY291" s="59">
        <f t="shared" si="149"/>
        <v>0</v>
      </c>
      <c r="AZ291" s="59">
        <f t="shared" si="149"/>
        <v>0</v>
      </c>
      <c r="BA291" s="59">
        <f t="shared" si="149"/>
        <v>0</v>
      </c>
      <c r="BB291" s="59">
        <f t="shared" si="149"/>
        <v>0</v>
      </c>
      <c r="BC291" s="59">
        <f t="shared" si="149"/>
        <v>0</v>
      </c>
      <c r="BD291" s="59">
        <f t="shared" si="149"/>
        <v>0</v>
      </c>
      <c r="BE291" s="59">
        <f t="shared" si="149"/>
        <v>0</v>
      </c>
      <c r="BF291" s="59">
        <f t="shared" si="149"/>
        <v>0</v>
      </c>
      <c r="BG291" s="59">
        <f t="shared" si="149"/>
        <v>0</v>
      </c>
      <c r="BH291" s="59">
        <f t="shared" si="149"/>
        <v>0</v>
      </c>
      <c r="BI291" s="59">
        <f t="shared" si="149"/>
        <v>0</v>
      </c>
      <c r="BJ291" s="59">
        <f t="shared" si="149"/>
        <v>0</v>
      </c>
      <c r="BK291" s="59">
        <f t="shared" si="149"/>
        <v>0</v>
      </c>
      <c r="BL291" s="59">
        <f t="shared" si="149"/>
        <v>0</v>
      </c>
      <c r="BM291" s="59">
        <f t="shared" si="149"/>
        <v>0</v>
      </c>
      <c r="BN291" s="59">
        <f t="shared" ref="BN291:DY291" si="150">SUM(BN292:BN294)</f>
        <v>0</v>
      </c>
      <c r="BO291" s="59">
        <f t="shared" si="150"/>
        <v>0</v>
      </c>
      <c r="BP291" s="59">
        <f t="shared" si="150"/>
        <v>0</v>
      </c>
      <c r="BQ291" s="59">
        <f t="shared" si="150"/>
        <v>0</v>
      </c>
      <c r="BR291" s="59">
        <f t="shared" si="150"/>
        <v>0</v>
      </c>
      <c r="BS291" s="59">
        <f t="shared" si="150"/>
        <v>0</v>
      </c>
      <c r="BT291" s="59">
        <f t="shared" si="150"/>
        <v>0</v>
      </c>
      <c r="BU291" s="59">
        <f t="shared" si="150"/>
        <v>0</v>
      </c>
      <c r="BV291" s="59">
        <f t="shared" si="150"/>
        <v>0</v>
      </c>
      <c r="BW291" s="59">
        <f t="shared" si="150"/>
        <v>0</v>
      </c>
      <c r="BX291" s="59">
        <f t="shared" si="150"/>
        <v>0</v>
      </c>
      <c r="BY291" s="59">
        <f t="shared" si="150"/>
        <v>0</v>
      </c>
      <c r="BZ291" s="59">
        <f t="shared" si="150"/>
        <v>0</v>
      </c>
      <c r="CA291" s="59">
        <f t="shared" si="150"/>
        <v>0</v>
      </c>
      <c r="CB291" s="59">
        <f t="shared" si="150"/>
        <v>0</v>
      </c>
      <c r="CC291" s="59">
        <f t="shared" si="150"/>
        <v>0</v>
      </c>
      <c r="CD291" s="59">
        <f t="shared" si="150"/>
        <v>0</v>
      </c>
      <c r="CE291" s="59">
        <f t="shared" si="150"/>
        <v>0</v>
      </c>
      <c r="CF291" s="59">
        <f t="shared" si="150"/>
        <v>0</v>
      </c>
      <c r="CG291" s="59">
        <f t="shared" si="150"/>
        <v>0</v>
      </c>
      <c r="CH291" s="59">
        <f t="shared" si="150"/>
        <v>0</v>
      </c>
      <c r="CI291" s="59">
        <f t="shared" si="150"/>
        <v>0</v>
      </c>
      <c r="CJ291" s="59">
        <f t="shared" si="150"/>
        <v>0</v>
      </c>
      <c r="CK291" s="59">
        <f t="shared" si="150"/>
        <v>0</v>
      </c>
      <c r="CL291" s="59">
        <f t="shared" si="150"/>
        <v>0</v>
      </c>
      <c r="CM291" s="59">
        <f t="shared" si="150"/>
        <v>0</v>
      </c>
      <c r="CN291" s="59">
        <f t="shared" si="150"/>
        <v>0</v>
      </c>
      <c r="CO291" s="59">
        <f t="shared" si="150"/>
        <v>0</v>
      </c>
      <c r="CP291" s="59">
        <f t="shared" si="150"/>
        <v>0</v>
      </c>
      <c r="CQ291" s="59">
        <f t="shared" si="150"/>
        <v>0</v>
      </c>
      <c r="CR291" s="59">
        <f t="shared" si="150"/>
        <v>0</v>
      </c>
      <c r="CS291" s="59">
        <f t="shared" si="150"/>
        <v>0</v>
      </c>
      <c r="CT291" s="59">
        <f t="shared" si="150"/>
        <v>0</v>
      </c>
      <c r="CU291" s="59">
        <f t="shared" si="150"/>
        <v>0</v>
      </c>
      <c r="CV291" s="59">
        <f t="shared" si="150"/>
        <v>0</v>
      </c>
      <c r="CW291" s="59">
        <f t="shared" si="150"/>
        <v>0</v>
      </c>
      <c r="CX291" s="59">
        <f t="shared" si="150"/>
        <v>0</v>
      </c>
      <c r="CY291" s="59">
        <f t="shared" si="150"/>
        <v>0</v>
      </c>
      <c r="CZ291" s="59">
        <f t="shared" si="150"/>
        <v>0</v>
      </c>
      <c r="DA291" s="59">
        <f t="shared" si="150"/>
        <v>0</v>
      </c>
      <c r="DB291" s="59">
        <f t="shared" si="150"/>
        <v>0</v>
      </c>
      <c r="DC291" s="59">
        <f t="shared" si="150"/>
        <v>0</v>
      </c>
      <c r="DD291" s="59">
        <f t="shared" si="150"/>
        <v>0</v>
      </c>
      <c r="DE291" s="59">
        <f t="shared" si="150"/>
        <v>0</v>
      </c>
      <c r="DF291" s="59">
        <f t="shared" si="150"/>
        <v>0</v>
      </c>
      <c r="DG291" s="59">
        <f t="shared" si="150"/>
        <v>0</v>
      </c>
      <c r="DH291" s="59">
        <f t="shared" si="150"/>
        <v>0</v>
      </c>
      <c r="DI291" s="59">
        <f t="shared" si="150"/>
        <v>0</v>
      </c>
      <c r="DJ291" s="59">
        <f t="shared" si="150"/>
        <v>0</v>
      </c>
      <c r="DK291" s="59">
        <f t="shared" si="150"/>
        <v>0</v>
      </c>
      <c r="DL291" s="59">
        <f t="shared" si="150"/>
        <v>0</v>
      </c>
      <c r="DM291" s="59">
        <f t="shared" si="150"/>
        <v>0</v>
      </c>
      <c r="DN291" s="59">
        <f t="shared" si="150"/>
        <v>0</v>
      </c>
      <c r="DO291" s="59">
        <f t="shared" si="150"/>
        <v>0</v>
      </c>
      <c r="DP291" s="59">
        <f t="shared" si="150"/>
        <v>0</v>
      </c>
      <c r="DQ291" s="59">
        <f t="shared" si="150"/>
        <v>0</v>
      </c>
      <c r="DR291" s="59">
        <f t="shared" si="150"/>
        <v>0</v>
      </c>
      <c r="DS291" s="59">
        <f t="shared" si="150"/>
        <v>0</v>
      </c>
      <c r="DT291" s="59">
        <f t="shared" si="150"/>
        <v>0</v>
      </c>
      <c r="DU291" s="59">
        <f t="shared" si="150"/>
        <v>0</v>
      </c>
      <c r="DV291" s="59">
        <f t="shared" si="150"/>
        <v>0</v>
      </c>
      <c r="DW291" s="59">
        <f t="shared" si="150"/>
        <v>0</v>
      </c>
      <c r="DX291" s="59">
        <f t="shared" si="150"/>
        <v>0</v>
      </c>
      <c r="DY291" s="59">
        <f t="shared" si="150"/>
        <v>0</v>
      </c>
      <c r="DZ291" s="59">
        <f t="shared" ref="DZ291:GK291" si="151">SUM(DZ292:DZ294)</f>
        <v>0</v>
      </c>
      <c r="EA291" s="59">
        <f t="shared" si="151"/>
        <v>0</v>
      </c>
      <c r="EB291" s="59">
        <f t="shared" si="151"/>
        <v>0</v>
      </c>
      <c r="EC291" s="59">
        <f t="shared" si="151"/>
        <v>0</v>
      </c>
      <c r="ED291" s="59">
        <f t="shared" si="151"/>
        <v>0</v>
      </c>
      <c r="EE291" s="59">
        <f t="shared" si="151"/>
        <v>0</v>
      </c>
      <c r="EF291" s="59">
        <f t="shared" si="151"/>
        <v>0</v>
      </c>
      <c r="EG291" s="59">
        <f t="shared" si="151"/>
        <v>0</v>
      </c>
      <c r="EH291" s="59">
        <f t="shared" si="151"/>
        <v>0</v>
      </c>
      <c r="EI291" s="59">
        <f t="shared" si="151"/>
        <v>0</v>
      </c>
      <c r="EJ291" s="59">
        <f t="shared" si="151"/>
        <v>0</v>
      </c>
      <c r="EK291" s="59">
        <f t="shared" si="151"/>
        <v>0</v>
      </c>
      <c r="EL291" s="59">
        <f t="shared" si="151"/>
        <v>0</v>
      </c>
      <c r="EM291" s="59">
        <f t="shared" si="151"/>
        <v>0</v>
      </c>
      <c r="EN291" s="59">
        <f t="shared" si="151"/>
        <v>0</v>
      </c>
      <c r="EO291" s="59">
        <f t="shared" si="151"/>
        <v>0</v>
      </c>
      <c r="EP291" s="59">
        <f t="shared" si="151"/>
        <v>0</v>
      </c>
      <c r="EQ291" s="59">
        <f t="shared" si="151"/>
        <v>0</v>
      </c>
      <c r="ER291" s="59">
        <f t="shared" si="151"/>
        <v>0</v>
      </c>
      <c r="ES291" s="59">
        <f t="shared" si="151"/>
        <v>0</v>
      </c>
      <c r="ET291" s="59">
        <f t="shared" si="151"/>
        <v>0</v>
      </c>
      <c r="EU291" s="59">
        <f t="shared" si="151"/>
        <v>0</v>
      </c>
      <c r="EV291" s="59">
        <f t="shared" si="151"/>
        <v>0</v>
      </c>
      <c r="EW291" s="59">
        <f t="shared" si="151"/>
        <v>0</v>
      </c>
      <c r="EX291" s="59">
        <f t="shared" si="151"/>
        <v>0</v>
      </c>
      <c r="EY291" s="59">
        <f t="shared" si="151"/>
        <v>0</v>
      </c>
      <c r="EZ291" s="59">
        <f t="shared" si="151"/>
        <v>0</v>
      </c>
      <c r="FA291" s="59">
        <f t="shared" si="151"/>
        <v>0</v>
      </c>
      <c r="FB291" s="59">
        <f t="shared" si="151"/>
        <v>0</v>
      </c>
      <c r="FC291" s="59">
        <f t="shared" si="151"/>
        <v>0</v>
      </c>
      <c r="FD291" s="59">
        <f t="shared" si="151"/>
        <v>0</v>
      </c>
      <c r="FE291" s="59">
        <f t="shared" si="151"/>
        <v>0</v>
      </c>
      <c r="FF291" s="59">
        <f t="shared" si="151"/>
        <v>0</v>
      </c>
      <c r="FG291" s="59">
        <f t="shared" si="151"/>
        <v>0</v>
      </c>
      <c r="FH291" s="59">
        <f t="shared" si="151"/>
        <v>0</v>
      </c>
      <c r="FI291" s="59">
        <f t="shared" si="151"/>
        <v>0</v>
      </c>
      <c r="FJ291" s="59">
        <f t="shared" si="151"/>
        <v>0</v>
      </c>
      <c r="FK291" s="59">
        <f t="shared" si="151"/>
        <v>0</v>
      </c>
      <c r="FL291" s="59">
        <f t="shared" si="151"/>
        <v>0</v>
      </c>
      <c r="FM291" s="59">
        <f t="shared" si="151"/>
        <v>0</v>
      </c>
      <c r="FN291" s="59">
        <f t="shared" si="151"/>
        <v>0</v>
      </c>
      <c r="FO291" s="59">
        <f t="shared" si="151"/>
        <v>0</v>
      </c>
      <c r="FP291" s="59">
        <f t="shared" si="151"/>
        <v>0</v>
      </c>
      <c r="FQ291" s="59">
        <f t="shared" si="151"/>
        <v>0</v>
      </c>
      <c r="FR291" s="59">
        <f t="shared" si="151"/>
        <v>0</v>
      </c>
      <c r="FS291" s="59">
        <f t="shared" si="151"/>
        <v>0</v>
      </c>
      <c r="FT291" s="59">
        <f t="shared" si="151"/>
        <v>0</v>
      </c>
      <c r="FU291" s="59">
        <f t="shared" si="151"/>
        <v>0</v>
      </c>
      <c r="FV291" s="59">
        <f t="shared" si="151"/>
        <v>0</v>
      </c>
      <c r="FW291" s="59">
        <f t="shared" si="151"/>
        <v>0</v>
      </c>
      <c r="FX291" s="59">
        <f t="shared" si="151"/>
        <v>0</v>
      </c>
      <c r="FY291" s="59">
        <f t="shared" si="151"/>
        <v>0</v>
      </c>
      <c r="FZ291" s="59">
        <f t="shared" si="151"/>
        <v>0</v>
      </c>
      <c r="GA291" s="59">
        <f t="shared" si="151"/>
        <v>0</v>
      </c>
      <c r="GB291" s="59">
        <f t="shared" si="151"/>
        <v>0</v>
      </c>
      <c r="GC291" s="59">
        <f t="shared" si="151"/>
        <v>0</v>
      </c>
      <c r="GD291" s="59">
        <f t="shared" si="151"/>
        <v>0</v>
      </c>
      <c r="GE291" s="59">
        <f t="shared" si="151"/>
        <v>0</v>
      </c>
      <c r="GF291" s="59">
        <f t="shared" si="151"/>
        <v>0</v>
      </c>
      <c r="GG291" s="59">
        <f t="shared" si="151"/>
        <v>0</v>
      </c>
      <c r="GH291" s="59">
        <f t="shared" si="151"/>
        <v>0</v>
      </c>
      <c r="GI291" s="59">
        <f t="shared" si="151"/>
        <v>0</v>
      </c>
      <c r="GJ291" s="59">
        <f t="shared" si="151"/>
        <v>0</v>
      </c>
      <c r="GK291" s="59">
        <f t="shared" si="151"/>
        <v>0</v>
      </c>
      <c r="GL291" s="59">
        <f t="shared" ref="GL291:IV291" si="152">SUM(GL292:GL294)</f>
        <v>0</v>
      </c>
      <c r="GM291" s="59">
        <f t="shared" si="152"/>
        <v>0</v>
      </c>
      <c r="GN291" s="59">
        <f t="shared" si="152"/>
        <v>0</v>
      </c>
      <c r="GO291" s="59">
        <f t="shared" si="152"/>
        <v>0</v>
      </c>
      <c r="GP291" s="59">
        <f t="shared" si="152"/>
        <v>0</v>
      </c>
      <c r="GQ291" s="59">
        <f t="shared" si="152"/>
        <v>0</v>
      </c>
      <c r="GR291" s="59">
        <f t="shared" si="152"/>
        <v>0</v>
      </c>
      <c r="GS291" s="59">
        <f t="shared" si="152"/>
        <v>0</v>
      </c>
      <c r="GT291" s="59">
        <f t="shared" si="152"/>
        <v>0</v>
      </c>
      <c r="GU291" s="59">
        <f t="shared" si="152"/>
        <v>0</v>
      </c>
      <c r="GV291" s="59">
        <f t="shared" si="152"/>
        <v>0</v>
      </c>
      <c r="GW291" s="59">
        <f t="shared" si="152"/>
        <v>0</v>
      </c>
      <c r="GX291" s="59">
        <f t="shared" si="152"/>
        <v>0</v>
      </c>
      <c r="GY291" s="59">
        <f t="shared" si="152"/>
        <v>0</v>
      </c>
      <c r="GZ291" s="59">
        <f t="shared" si="152"/>
        <v>0</v>
      </c>
      <c r="HA291" s="59">
        <f t="shared" si="152"/>
        <v>0</v>
      </c>
      <c r="HB291" s="59">
        <f t="shared" si="152"/>
        <v>0</v>
      </c>
      <c r="HC291" s="59">
        <f t="shared" si="152"/>
        <v>0</v>
      </c>
      <c r="HD291" s="59">
        <f t="shared" si="152"/>
        <v>0</v>
      </c>
      <c r="HE291" s="59">
        <f t="shared" si="152"/>
        <v>0</v>
      </c>
      <c r="HF291" s="59">
        <f t="shared" si="152"/>
        <v>0</v>
      </c>
      <c r="HG291" s="59">
        <f t="shared" si="152"/>
        <v>0</v>
      </c>
      <c r="HH291" s="59">
        <f t="shared" si="152"/>
        <v>0</v>
      </c>
      <c r="HI291" s="59">
        <f t="shared" si="152"/>
        <v>0</v>
      </c>
      <c r="HJ291" s="59">
        <f t="shared" si="152"/>
        <v>0</v>
      </c>
      <c r="HK291" s="59">
        <f t="shared" si="152"/>
        <v>0</v>
      </c>
      <c r="HL291" s="59">
        <f t="shared" si="152"/>
        <v>0</v>
      </c>
      <c r="HM291" s="59">
        <f t="shared" si="152"/>
        <v>0</v>
      </c>
      <c r="HN291" s="59">
        <f t="shared" si="152"/>
        <v>0</v>
      </c>
      <c r="HO291" s="59">
        <f t="shared" si="152"/>
        <v>0</v>
      </c>
      <c r="HP291" s="59">
        <f t="shared" si="152"/>
        <v>0</v>
      </c>
      <c r="HQ291" s="59">
        <f t="shared" si="152"/>
        <v>0</v>
      </c>
      <c r="HR291" s="59">
        <f t="shared" si="152"/>
        <v>0</v>
      </c>
      <c r="HS291" s="59">
        <f t="shared" si="152"/>
        <v>0</v>
      </c>
      <c r="HT291" s="59">
        <f t="shared" si="152"/>
        <v>0</v>
      </c>
      <c r="HU291" s="59">
        <f t="shared" si="152"/>
        <v>0</v>
      </c>
      <c r="HV291" s="59">
        <f t="shared" si="152"/>
        <v>0</v>
      </c>
      <c r="HW291" s="59">
        <f t="shared" si="152"/>
        <v>0</v>
      </c>
      <c r="HX291" s="59">
        <f t="shared" si="152"/>
        <v>0</v>
      </c>
      <c r="HY291" s="59">
        <f t="shared" si="152"/>
        <v>0</v>
      </c>
      <c r="HZ291" s="59">
        <f t="shared" si="152"/>
        <v>0</v>
      </c>
      <c r="IA291" s="59">
        <f t="shared" si="152"/>
        <v>0</v>
      </c>
      <c r="IB291" s="59">
        <f t="shared" si="152"/>
        <v>0</v>
      </c>
      <c r="IC291" s="59">
        <f t="shared" si="152"/>
        <v>0</v>
      </c>
      <c r="ID291" s="59">
        <f t="shared" si="152"/>
        <v>0</v>
      </c>
      <c r="IE291" s="59">
        <f t="shared" si="152"/>
        <v>0</v>
      </c>
      <c r="IF291" s="59">
        <f t="shared" si="152"/>
        <v>0</v>
      </c>
      <c r="IG291" s="59">
        <f t="shared" si="152"/>
        <v>0</v>
      </c>
      <c r="IH291" s="59">
        <f t="shared" si="152"/>
        <v>0</v>
      </c>
      <c r="II291" s="59">
        <f t="shared" si="152"/>
        <v>0</v>
      </c>
      <c r="IJ291" s="59">
        <f t="shared" si="152"/>
        <v>0</v>
      </c>
      <c r="IK291" s="59">
        <f t="shared" si="152"/>
        <v>0</v>
      </c>
      <c r="IL291" s="59">
        <f t="shared" si="152"/>
        <v>0</v>
      </c>
      <c r="IM291" s="59">
        <f t="shared" si="152"/>
        <v>0</v>
      </c>
      <c r="IN291" s="59">
        <f t="shared" si="152"/>
        <v>0</v>
      </c>
      <c r="IO291" s="59">
        <f t="shared" si="152"/>
        <v>0</v>
      </c>
      <c r="IP291" s="59">
        <f t="shared" si="152"/>
        <v>0</v>
      </c>
      <c r="IQ291" s="59">
        <f t="shared" si="152"/>
        <v>0</v>
      </c>
      <c r="IR291" s="59">
        <f t="shared" si="152"/>
        <v>0</v>
      </c>
      <c r="IS291" s="59">
        <f t="shared" si="152"/>
        <v>0</v>
      </c>
      <c r="IT291" s="59">
        <f t="shared" si="152"/>
        <v>0</v>
      </c>
      <c r="IU291" s="59">
        <f t="shared" si="152"/>
        <v>0</v>
      </c>
      <c r="IV291" s="59">
        <f t="shared" si="152"/>
        <v>0</v>
      </c>
    </row>
    <row r="292" spans="1:256" s="22" customFormat="1">
      <c r="A292" s="204" t="s">
        <v>104</v>
      </c>
      <c r="B292" s="88">
        <f>SUM(C292:AH292)</f>
        <v>20</v>
      </c>
      <c r="C292" s="108">
        <v>0</v>
      </c>
      <c r="D292" s="108">
        <v>0</v>
      </c>
      <c r="E292" s="137">
        <v>0</v>
      </c>
      <c r="F292" s="137">
        <v>0</v>
      </c>
      <c r="G292" s="137">
        <v>0</v>
      </c>
      <c r="H292" s="137">
        <v>0</v>
      </c>
      <c r="I292" s="137">
        <v>0</v>
      </c>
      <c r="J292" s="137">
        <v>15</v>
      </c>
      <c r="K292" s="137">
        <v>0</v>
      </c>
      <c r="L292" s="137">
        <v>0</v>
      </c>
      <c r="M292" s="137">
        <v>0</v>
      </c>
      <c r="N292" s="137">
        <v>1</v>
      </c>
      <c r="O292" s="137">
        <v>0</v>
      </c>
      <c r="P292" s="137">
        <v>0</v>
      </c>
      <c r="Q292" s="137">
        <v>0</v>
      </c>
      <c r="R292" s="137">
        <v>0</v>
      </c>
      <c r="S292" s="137">
        <v>0</v>
      </c>
      <c r="T292" s="137">
        <v>0</v>
      </c>
      <c r="U292" s="137">
        <v>0</v>
      </c>
      <c r="V292" s="137">
        <v>0</v>
      </c>
      <c r="W292" s="137">
        <v>0</v>
      </c>
      <c r="X292" s="137">
        <v>0</v>
      </c>
      <c r="Y292" s="137">
        <v>4</v>
      </c>
      <c r="Z292" s="137">
        <v>0</v>
      </c>
      <c r="AA292" s="137">
        <v>0</v>
      </c>
      <c r="AB292" s="137">
        <v>0</v>
      </c>
      <c r="AC292" s="137">
        <v>0</v>
      </c>
      <c r="AD292" s="137">
        <v>0</v>
      </c>
      <c r="AE292" s="137">
        <v>0</v>
      </c>
      <c r="AF292" s="137">
        <v>0</v>
      </c>
      <c r="AG292" s="137">
        <v>0</v>
      </c>
      <c r="AH292" s="137">
        <v>0</v>
      </c>
      <c r="AI292" s="1"/>
    </row>
    <row r="293" spans="1:256" s="22" customFormat="1">
      <c r="A293" s="204" t="s">
        <v>540</v>
      </c>
      <c r="B293" s="88">
        <f>SUM(C293:AH293)</f>
        <v>1</v>
      </c>
      <c r="C293" s="137">
        <v>0</v>
      </c>
      <c r="D293" s="137">
        <v>0</v>
      </c>
      <c r="E293" s="137">
        <v>0</v>
      </c>
      <c r="F293" s="137">
        <v>0</v>
      </c>
      <c r="G293" s="137">
        <v>0</v>
      </c>
      <c r="H293" s="137">
        <v>0</v>
      </c>
      <c r="I293" s="137">
        <v>0</v>
      </c>
      <c r="J293" s="137">
        <v>1</v>
      </c>
      <c r="K293" s="137">
        <v>0</v>
      </c>
      <c r="L293" s="137">
        <v>0</v>
      </c>
      <c r="M293" s="137">
        <v>0</v>
      </c>
      <c r="N293" s="137">
        <v>0</v>
      </c>
      <c r="O293" s="137">
        <v>0</v>
      </c>
      <c r="P293" s="137">
        <v>0</v>
      </c>
      <c r="Q293" s="137">
        <v>0</v>
      </c>
      <c r="R293" s="137">
        <v>0</v>
      </c>
      <c r="S293" s="137">
        <v>0</v>
      </c>
      <c r="T293" s="137">
        <v>0</v>
      </c>
      <c r="U293" s="137">
        <v>0</v>
      </c>
      <c r="V293" s="137">
        <v>0</v>
      </c>
      <c r="W293" s="137">
        <v>0</v>
      </c>
      <c r="X293" s="137">
        <v>0</v>
      </c>
      <c r="Y293" s="137">
        <v>0</v>
      </c>
      <c r="Z293" s="137">
        <v>0</v>
      </c>
      <c r="AA293" s="137">
        <v>0</v>
      </c>
      <c r="AB293" s="137">
        <v>0</v>
      </c>
      <c r="AC293" s="137">
        <v>0</v>
      </c>
      <c r="AD293" s="137">
        <v>0</v>
      </c>
      <c r="AE293" s="137">
        <v>0</v>
      </c>
      <c r="AF293" s="137">
        <v>0</v>
      </c>
      <c r="AG293" s="137">
        <v>0</v>
      </c>
      <c r="AH293" s="137">
        <v>0</v>
      </c>
      <c r="AI293" s="1"/>
    </row>
    <row r="294" spans="1:256" s="5" customFormat="1">
      <c r="A294" s="204" t="s">
        <v>259</v>
      </c>
      <c r="B294" s="88">
        <f>SUM(C294:AH294)</f>
        <v>4</v>
      </c>
      <c r="C294" s="108">
        <v>0</v>
      </c>
      <c r="D294" s="108">
        <v>0</v>
      </c>
      <c r="E294" s="108">
        <v>0</v>
      </c>
      <c r="F294" s="108">
        <v>0</v>
      </c>
      <c r="G294" s="108">
        <v>0</v>
      </c>
      <c r="H294" s="108">
        <v>0</v>
      </c>
      <c r="I294" s="108">
        <v>0</v>
      </c>
      <c r="J294" s="108">
        <v>4</v>
      </c>
      <c r="K294" s="108">
        <v>0</v>
      </c>
      <c r="L294" s="108">
        <v>0</v>
      </c>
      <c r="M294" s="108">
        <v>0</v>
      </c>
      <c r="N294" s="108">
        <v>0</v>
      </c>
      <c r="O294" s="108">
        <v>0</v>
      </c>
      <c r="P294" s="108">
        <v>0</v>
      </c>
      <c r="Q294" s="108">
        <v>0</v>
      </c>
      <c r="R294" s="108">
        <v>0</v>
      </c>
      <c r="S294" s="108">
        <v>0</v>
      </c>
      <c r="T294" s="108">
        <v>0</v>
      </c>
      <c r="U294" s="108">
        <v>0</v>
      </c>
      <c r="V294" s="108">
        <v>0</v>
      </c>
      <c r="W294" s="108">
        <v>0</v>
      </c>
      <c r="X294" s="108">
        <v>0</v>
      </c>
      <c r="Y294" s="108">
        <v>0</v>
      </c>
      <c r="Z294" s="108">
        <v>0</v>
      </c>
      <c r="AA294" s="108">
        <v>0</v>
      </c>
      <c r="AB294" s="108">
        <v>0</v>
      </c>
      <c r="AC294" s="108">
        <v>0</v>
      </c>
      <c r="AD294" s="108">
        <v>0</v>
      </c>
      <c r="AE294" s="108">
        <v>0</v>
      </c>
      <c r="AF294" s="108">
        <v>0</v>
      </c>
      <c r="AG294" s="108">
        <v>0</v>
      </c>
      <c r="AH294" s="108">
        <v>0</v>
      </c>
      <c r="AI294" s="2"/>
    </row>
    <row r="295" spans="1:256" s="22" customFormat="1">
      <c r="A295" s="204"/>
      <c r="B295" s="88"/>
      <c r="C295" s="137"/>
      <c r="D295" s="137"/>
      <c r="E295" s="137"/>
      <c r="F295" s="137"/>
      <c r="G295" s="137"/>
      <c r="H295" s="137"/>
      <c r="I295" s="137"/>
      <c r="J295" s="137"/>
      <c r="K295" s="137"/>
      <c r="L295" s="137"/>
      <c r="M295" s="137"/>
      <c r="N295" s="137"/>
      <c r="O295" s="137"/>
      <c r="P295" s="137"/>
      <c r="Q295" s="137"/>
      <c r="R295" s="137"/>
      <c r="S295" s="137"/>
      <c r="T295" s="137"/>
      <c r="U295" s="137"/>
      <c r="V295" s="137"/>
      <c r="W295" s="137"/>
      <c r="X295" s="137"/>
      <c r="Y295" s="137"/>
      <c r="Z295" s="137"/>
      <c r="AA295" s="137"/>
      <c r="AB295" s="137"/>
      <c r="AC295" s="137"/>
      <c r="AD295" s="137"/>
      <c r="AE295" s="137"/>
      <c r="AF295" s="137"/>
      <c r="AG295" s="137"/>
      <c r="AH295" s="137"/>
      <c r="AI295" s="1"/>
    </row>
    <row r="296" spans="1:256" s="22" customFormat="1">
      <c r="A296" s="203" t="s">
        <v>218</v>
      </c>
      <c r="B296" s="88">
        <f t="shared" ref="B296:BM296" si="153">SUM(B297:B303)</f>
        <v>14</v>
      </c>
      <c r="C296" s="88">
        <f t="shared" si="153"/>
        <v>0</v>
      </c>
      <c r="D296" s="88">
        <f t="shared" si="153"/>
        <v>0</v>
      </c>
      <c r="E296" s="88">
        <f t="shared" si="153"/>
        <v>0</v>
      </c>
      <c r="F296" s="88">
        <f t="shared" si="153"/>
        <v>0</v>
      </c>
      <c r="G296" s="88">
        <f t="shared" si="153"/>
        <v>0</v>
      </c>
      <c r="H296" s="88">
        <f t="shared" si="153"/>
        <v>0</v>
      </c>
      <c r="I296" s="88">
        <f t="shared" si="153"/>
        <v>0</v>
      </c>
      <c r="J296" s="88">
        <f t="shared" si="153"/>
        <v>11</v>
      </c>
      <c r="K296" s="88">
        <f t="shared" si="153"/>
        <v>0</v>
      </c>
      <c r="L296" s="88">
        <f t="shared" si="153"/>
        <v>0</v>
      </c>
      <c r="M296" s="88">
        <f t="shared" si="153"/>
        <v>0</v>
      </c>
      <c r="N296" s="88">
        <f t="shared" si="153"/>
        <v>0</v>
      </c>
      <c r="O296" s="88">
        <f t="shared" si="153"/>
        <v>0</v>
      </c>
      <c r="P296" s="88">
        <f t="shared" si="153"/>
        <v>0</v>
      </c>
      <c r="Q296" s="88">
        <f t="shared" si="153"/>
        <v>0</v>
      </c>
      <c r="R296" s="88">
        <f t="shared" si="153"/>
        <v>0</v>
      </c>
      <c r="S296" s="88">
        <f t="shared" si="153"/>
        <v>0</v>
      </c>
      <c r="T296" s="88">
        <f t="shared" si="153"/>
        <v>0</v>
      </c>
      <c r="U296" s="88">
        <f t="shared" si="153"/>
        <v>0</v>
      </c>
      <c r="V296" s="88">
        <f t="shared" si="153"/>
        <v>0</v>
      </c>
      <c r="W296" s="88">
        <f t="shared" si="153"/>
        <v>0</v>
      </c>
      <c r="X296" s="88">
        <f t="shared" si="153"/>
        <v>0</v>
      </c>
      <c r="Y296" s="88">
        <f t="shared" si="153"/>
        <v>3</v>
      </c>
      <c r="Z296" s="88">
        <f t="shared" si="153"/>
        <v>0</v>
      </c>
      <c r="AA296" s="88">
        <f t="shared" si="153"/>
        <v>0</v>
      </c>
      <c r="AB296" s="88">
        <f t="shared" si="153"/>
        <v>0</v>
      </c>
      <c r="AC296" s="88">
        <f t="shared" si="153"/>
        <v>0</v>
      </c>
      <c r="AD296" s="88">
        <f t="shared" si="153"/>
        <v>0</v>
      </c>
      <c r="AE296" s="88">
        <f t="shared" si="153"/>
        <v>0</v>
      </c>
      <c r="AF296" s="88">
        <f t="shared" si="153"/>
        <v>0</v>
      </c>
      <c r="AG296" s="88">
        <f t="shared" si="153"/>
        <v>0</v>
      </c>
      <c r="AH296" s="88">
        <f t="shared" si="153"/>
        <v>0</v>
      </c>
      <c r="AI296" s="172">
        <f t="shared" si="153"/>
        <v>0</v>
      </c>
      <c r="AJ296" s="59">
        <f t="shared" si="153"/>
        <v>0</v>
      </c>
      <c r="AK296" s="59">
        <f t="shared" si="153"/>
        <v>0</v>
      </c>
      <c r="AL296" s="59">
        <f t="shared" si="153"/>
        <v>0</v>
      </c>
      <c r="AM296" s="59">
        <f t="shared" si="153"/>
        <v>0</v>
      </c>
      <c r="AN296" s="59">
        <f t="shared" si="153"/>
        <v>0</v>
      </c>
      <c r="AO296" s="59">
        <f t="shared" si="153"/>
        <v>0</v>
      </c>
      <c r="AP296" s="59">
        <f t="shared" si="153"/>
        <v>0</v>
      </c>
      <c r="AQ296" s="59">
        <f t="shared" si="153"/>
        <v>0</v>
      </c>
      <c r="AR296" s="59">
        <f t="shared" si="153"/>
        <v>0</v>
      </c>
      <c r="AS296" s="59">
        <f t="shared" si="153"/>
        <v>0</v>
      </c>
      <c r="AT296" s="59">
        <f t="shared" si="153"/>
        <v>0</v>
      </c>
      <c r="AU296" s="59">
        <f t="shared" si="153"/>
        <v>0</v>
      </c>
      <c r="AV296" s="59">
        <f t="shared" si="153"/>
        <v>0</v>
      </c>
      <c r="AW296" s="59">
        <f t="shared" si="153"/>
        <v>0</v>
      </c>
      <c r="AX296" s="59">
        <f t="shared" si="153"/>
        <v>0</v>
      </c>
      <c r="AY296" s="59">
        <f t="shared" si="153"/>
        <v>0</v>
      </c>
      <c r="AZ296" s="59">
        <f t="shared" si="153"/>
        <v>0</v>
      </c>
      <c r="BA296" s="59">
        <f t="shared" si="153"/>
        <v>0</v>
      </c>
      <c r="BB296" s="59">
        <f t="shared" si="153"/>
        <v>0</v>
      </c>
      <c r="BC296" s="59">
        <f t="shared" si="153"/>
        <v>0</v>
      </c>
      <c r="BD296" s="59">
        <f t="shared" si="153"/>
        <v>0</v>
      </c>
      <c r="BE296" s="59">
        <f t="shared" si="153"/>
        <v>0</v>
      </c>
      <c r="BF296" s="59">
        <f t="shared" si="153"/>
        <v>0</v>
      </c>
      <c r="BG296" s="59">
        <f t="shared" si="153"/>
        <v>0</v>
      </c>
      <c r="BH296" s="59">
        <f t="shared" si="153"/>
        <v>0</v>
      </c>
      <c r="BI296" s="59">
        <f t="shared" si="153"/>
        <v>0</v>
      </c>
      <c r="BJ296" s="59">
        <f t="shared" si="153"/>
        <v>0</v>
      </c>
      <c r="BK296" s="59">
        <f t="shared" si="153"/>
        <v>0</v>
      </c>
      <c r="BL296" s="59">
        <f t="shared" si="153"/>
        <v>0</v>
      </c>
      <c r="BM296" s="59">
        <f t="shared" si="153"/>
        <v>0</v>
      </c>
      <c r="BN296" s="59">
        <f t="shared" ref="BN296:DY296" si="154">SUM(BN297:BN303)</f>
        <v>0</v>
      </c>
      <c r="BO296" s="59">
        <f t="shared" si="154"/>
        <v>0</v>
      </c>
      <c r="BP296" s="59">
        <f t="shared" si="154"/>
        <v>0</v>
      </c>
      <c r="BQ296" s="59">
        <f t="shared" si="154"/>
        <v>0</v>
      </c>
      <c r="BR296" s="59">
        <f t="shared" si="154"/>
        <v>0</v>
      </c>
      <c r="BS296" s="59">
        <f t="shared" si="154"/>
        <v>0</v>
      </c>
      <c r="BT296" s="59">
        <f t="shared" si="154"/>
        <v>0</v>
      </c>
      <c r="BU296" s="59">
        <f t="shared" si="154"/>
        <v>0</v>
      </c>
      <c r="BV296" s="59">
        <f t="shared" si="154"/>
        <v>0</v>
      </c>
      <c r="BW296" s="59">
        <f t="shared" si="154"/>
        <v>0</v>
      </c>
      <c r="BX296" s="59">
        <f t="shared" si="154"/>
        <v>0</v>
      </c>
      <c r="BY296" s="59">
        <f t="shared" si="154"/>
        <v>0</v>
      </c>
      <c r="BZ296" s="59">
        <f t="shared" si="154"/>
        <v>0</v>
      </c>
      <c r="CA296" s="59">
        <f t="shared" si="154"/>
        <v>0</v>
      </c>
      <c r="CB296" s="59">
        <f t="shared" si="154"/>
        <v>0</v>
      </c>
      <c r="CC296" s="59">
        <f t="shared" si="154"/>
        <v>0</v>
      </c>
      <c r="CD296" s="59">
        <f t="shared" si="154"/>
        <v>0</v>
      </c>
      <c r="CE296" s="59">
        <f t="shared" si="154"/>
        <v>0</v>
      </c>
      <c r="CF296" s="59">
        <f t="shared" si="154"/>
        <v>0</v>
      </c>
      <c r="CG296" s="59">
        <f t="shared" si="154"/>
        <v>0</v>
      </c>
      <c r="CH296" s="59">
        <f t="shared" si="154"/>
        <v>0</v>
      </c>
      <c r="CI296" s="59">
        <f t="shared" si="154"/>
        <v>0</v>
      </c>
      <c r="CJ296" s="59">
        <f t="shared" si="154"/>
        <v>0</v>
      </c>
      <c r="CK296" s="59">
        <f t="shared" si="154"/>
        <v>0</v>
      </c>
      <c r="CL296" s="59">
        <f t="shared" si="154"/>
        <v>0</v>
      </c>
      <c r="CM296" s="59">
        <f t="shared" si="154"/>
        <v>0</v>
      </c>
      <c r="CN296" s="59">
        <f t="shared" si="154"/>
        <v>0</v>
      </c>
      <c r="CO296" s="59">
        <f t="shared" si="154"/>
        <v>0</v>
      </c>
      <c r="CP296" s="59">
        <f t="shared" si="154"/>
        <v>0</v>
      </c>
      <c r="CQ296" s="59">
        <f t="shared" si="154"/>
        <v>0</v>
      </c>
      <c r="CR296" s="59">
        <f t="shared" si="154"/>
        <v>0</v>
      </c>
      <c r="CS296" s="59">
        <f t="shared" si="154"/>
        <v>0</v>
      </c>
      <c r="CT296" s="59">
        <f t="shared" si="154"/>
        <v>0</v>
      </c>
      <c r="CU296" s="59">
        <f t="shared" si="154"/>
        <v>0</v>
      </c>
      <c r="CV296" s="59">
        <f t="shared" si="154"/>
        <v>0</v>
      </c>
      <c r="CW296" s="59">
        <f t="shared" si="154"/>
        <v>0</v>
      </c>
      <c r="CX296" s="59">
        <f t="shared" si="154"/>
        <v>0</v>
      </c>
      <c r="CY296" s="59">
        <f t="shared" si="154"/>
        <v>0</v>
      </c>
      <c r="CZ296" s="59">
        <f t="shared" si="154"/>
        <v>0</v>
      </c>
      <c r="DA296" s="59">
        <f t="shared" si="154"/>
        <v>0</v>
      </c>
      <c r="DB296" s="59">
        <f t="shared" si="154"/>
        <v>0</v>
      </c>
      <c r="DC296" s="59">
        <f t="shared" si="154"/>
        <v>0</v>
      </c>
      <c r="DD296" s="59">
        <f t="shared" si="154"/>
        <v>0</v>
      </c>
      <c r="DE296" s="59">
        <f t="shared" si="154"/>
        <v>0</v>
      </c>
      <c r="DF296" s="59">
        <f t="shared" si="154"/>
        <v>0</v>
      </c>
      <c r="DG296" s="59">
        <f t="shared" si="154"/>
        <v>0</v>
      </c>
      <c r="DH296" s="59">
        <f t="shared" si="154"/>
        <v>0</v>
      </c>
      <c r="DI296" s="59">
        <f t="shared" si="154"/>
        <v>0</v>
      </c>
      <c r="DJ296" s="59">
        <f t="shared" si="154"/>
        <v>0</v>
      </c>
      <c r="DK296" s="59">
        <f t="shared" si="154"/>
        <v>0</v>
      </c>
      <c r="DL296" s="59">
        <f t="shared" si="154"/>
        <v>0</v>
      </c>
      <c r="DM296" s="59">
        <f t="shared" si="154"/>
        <v>0</v>
      </c>
      <c r="DN296" s="59">
        <f t="shared" si="154"/>
        <v>0</v>
      </c>
      <c r="DO296" s="59">
        <f t="shared" si="154"/>
        <v>0</v>
      </c>
      <c r="DP296" s="59">
        <f t="shared" si="154"/>
        <v>0</v>
      </c>
      <c r="DQ296" s="59">
        <f t="shared" si="154"/>
        <v>0</v>
      </c>
      <c r="DR296" s="59">
        <f t="shared" si="154"/>
        <v>0</v>
      </c>
      <c r="DS296" s="59">
        <f t="shared" si="154"/>
        <v>0</v>
      </c>
      <c r="DT296" s="59">
        <f t="shared" si="154"/>
        <v>0</v>
      </c>
      <c r="DU296" s="59">
        <f t="shared" si="154"/>
        <v>0</v>
      </c>
      <c r="DV296" s="59">
        <f t="shared" si="154"/>
        <v>0</v>
      </c>
      <c r="DW296" s="59">
        <f t="shared" si="154"/>
        <v>0</v>
      </c>
      <c r="DX296" s="59">
        <f t="shared" si="154"/>
        <v>0</v>
      </c>
      <c r="DY296" s="59">
        <f t="shared" si="154"/>
        <v>0</v>
      </c>
      <c r="DZ296" s="59">
        <f t="shared" ref="DZ296:GK296" si="155">SUM(DZ297:DZ303)</f>
        <v>0</v>
      </c>
      <c r="EA296" s="59">
        <f t="shared" si="155"/>
        <v>0</v>
      </c>
      <c r="EB296" s="59">
        <f t="shared" si="155"/>
        <v>0</v>
      </c>
      <c r="EC296" s="59">
        <f t="shared" si="155"/>
        <v>0</v>
      </c>
      <c r="ED296" s="59">
        <f t="shared" si="155"/>
        <v>0</v>
      </c>
      <c r="EE296" s="59">
        <f t="shared" si="155"/>
        <v>0</v>
      </c>
      <c r="EF296" s="59">
        <f t="shared" si="155"/>
        <v>0</v>
      </c>
      <c r="EG296" s="59">
        <f t="shared" si="155"/>
        <v>0</v>
      </c>
      <c r="EH296" s="59">
        <f t="shared" si="155"/>
        <v>0</v>
      </c>
      <c r="EI296" s="59">
        <f t="shared" si="155"/>
        <v>0</v>
      </c>
      <c r="EJ296" s="59">
        <f t="shared" si="155"/>
        <v>0</v>
      </c>
      <c r="EK296" s="59">
        <f t="shared" si="155"/>
        <v>0</v>
      </c>
      <c r="EL296" s="59">
        <f t="shared" si="155"/>
        <v>0</v>
      </c>
      <c r="EM296" s="59">
        <f t="shared" si="155"/>
        <v>0</v>
      </c>
      <c r="EN296" s="59">
        <f t="shared" si="155"/>
        <v>0</v>
      </c>
      <c r="EO296" s="59">
        <f t="shared" si="155"/>
        <v>0</v>
      </c>
      <c r="EP296" s="59">
        <f t="shared" si="155"/>
        <v>0</v>
      </c>
      <c r="EQ296" s="59">
        <f t="shared" si="155"/>
        <v>0</v>
      </c>
      <c r="ER296" s="59">
        <f t="shared" si="155"/>
        <v>0</v>
      </c>
      <c r="ES296" s="59">
        <f t="shared" si="155"/>
        <v>0</v>
      </c>
      <c r="ET296" s="59">
        <f t="shared" si="155"/>
        <v>0</v>
      </c>
      <c r="EU296" s="59">
        <f t="shared" si="155"/>
        <v>0</v>
      </c>
      <c r="EV296" s="59">
        <f t="shared" si="155"/>
        <v>0</v>
      </c>
      <c r="EW296" s="59">
        <f t="shared" si="155"/>
        <v>0</v>
      </c>
      <c r="EX296" s="59">
        <f t="shared" si="155"/>
        <v>0</v>
      </c>
      <c r="EY296" s="59">
        <f t="shared" si="155"/>
        <v>0</v>
      </c>
      <c r="EZ296" s="59">
        <f t="shared" si="155"/>
        <v>0</v>
      </c>
      <c r="FA296" s="59">
        <f t="shared" si="155"/>
        <v>0</v>
      </c>
      <c r="FB296" s="59">
        <f t="shared" si="155"/>
        <v>0</v>
      </c>
      <c r="FC296" s="59">
        <f t="shared" si="155"/>
        <v>0</v>
      </c>
      <c r="FD296" s="59">
        <f t="shared" si="155"/>
        <v>0</v>
      </c>
      <c r="FE296" s="59">
        <f t="shared" si="155"/>
        <v>0</v>
      </c>
      <c r="FF296" s="59">
        <f t="shared" si="155"/>
        <v>0</v>
      </c>
      <c r="FG296" s="59">
        <f t="shared" si="155"/>
        <v>0</v>
      </c>
      <c r="FH296" s="59">
        <f t="shared" si="155"/>
        <v>0</v>
      </c>
      <c r="FI296" s="59">
        <f t="shared" si="155"/>
        <v>0</v>
      </c>
      <c r="FJ296" s="59">
        <f t="shared" si="155"/>
        <v>0</v>
      </c>
      <c r="FK296" s="59">
        <f t="shared" si="155"/>
        <v>0</v>
      </c>
      <c r="FL296" s="59">
        <f t="shared" si="155"/>
        <v>0</v>
      </c>
      <c r="FM296" s="59">
        <f t="shared" si="155"/>
        <v>0</v>
      </c>
      <c r="FN296" s="59">
        <f t="shared" si="155"/>
        <v>0</v>
      </c>
      <c r="FO296" s="59">
        <f t="shared" si="155"/>
        <v>0</v>
      </c>
      <c r="FP296" s="59">
        <f t="shared" si="155"/>
        <v>0</v>
      </c>
      <c r="FQ296" s="59">
        <f t="shared" si="155"/>
        <v>0</v>
      </c>
      <c r="FR296" s="59">
        <f t="shared" si="155"/>
        <v>0</v>
      </c>
      <c r="FS296" s="59">
        <f t="shared" si="155"/>
        <v>0</v>
      </c>
      <c r="FT296" s="59">
        <f t="shared" si="155"/>
        <v>0</v>
      </c>
      <c r="FU296" s="59">
        <f t="shared" si="155"/>
        <v>0</v>
      </c>
      <c r="FV296" s="59">
        <f t="shared" si="155"/>
        <v>0</v>
      </c>
      <c r="FW296" s="59">
        <f t="shared" si="155"/>
        <v>0</v>
      </c>
      <c r="FX296" s="59">
        <f t="shared" si="155"/>
        <v>0</v>
      </c>
      <c r="FY296" s="59">
        <f t="shared" si="155"/>
        <v>0</v>
      </c>
      <c r="FZ296" s="59">
        <f t="shared" si="155"/>
        <v>0</v>
      </c>
      <c r="GA296" s="59">
        <f t="shared" si="155"/>
        <v>0</v>
      </c>
      <c r="GB296" s="59">
        <f t="shared" si="155"/>
        <v>0</v>
      </c>
      <c r="GC296" s="59">
        <f t="shared" si="155"/>
        <v>0</v>
      </c>
      <c r="GD296" s="59">
        <f t="shared" si="155"/>
        <v>0</v>
      </c>
      <c r="GE296" s="59">
        <f t="shared" si="155"/>
        <v>0</v>
      </c>
      <c r="GF296" s="59">
        <f t="shared" si="155"/>
        <v>0</v>
      </c>
      <c r="GG296" s="59">
        <f t="shared" si="155"/>
        <v>0</v>
      </c>
      <c r="GH296" s="59">
        <f t="shared" si="155"/>
        <v>0</v>
      </c>
      <c r="GI296" s="59">
        <f t="shared" si="155"/>
        <v>0</v>
      </c>
      <c r="GJ296" s="59">
        <f t="shared" si="155"/>
        <v>0</v>
      </c>
      <c r="GK296" s="59">
        <f t="shared" si="155"/>
        <v>0</v>
      </c>
      <c r="GL296" s="59">
        <f t="shared" ref="GL296:IV296" si="156">SUM(GL297:GL303)</f>
        <v>0</v>
      </c>
      <c r="GM296" s="59">
        <f t="shared" si="156"/>
        <v>0</v>
      </c>
      <c r="GN296" s="59">
        <f t="shared" si="156"/>
        <v>0</v>
      </c>
      <c r="GO296" s="59">
        <f t="shared" si="156"/>
        <v>0</v>
      </c>
      <c r="GP296" s="59">
        <f t="shared" si="156"/>
        <v>0</v>
      </c>
      <c r="GQ296" s="59">
        <f t="shared" si="156"/>
        <v>0</v>
      </c>
      <c r="GR296" s="59">
        <f t="shared" si="156"/>
        <v>0</v>
      </c>
      <c r="GS296" s="59">
        <f t="shared" si="156"/>
        <v>0</v>
      </c>
      <c r="GT296" s="59">
        <f t="shared" si="156"/>
        <v>0</v>
      </c>
      <c r="GU296" s="59">
        <f t="shared" si="156"/>
        <v>0</v>
      </c>
      <c r="GV296" s="59">
        <f t="shared" si="156"/>
        <v>0</v>
      </c>
      <c r="GW296" s="59">
        <f t="shared" si="156"/>
        <v>0</v>
      </c>
      <c r="GX296" s="59">
        <f t="shared" si="156"/>
        <v>0</v>
      </c>
      <c r="GY296" s="59">
        <f t="shared" si="156"/>
        <v>0</v>
      </c>
      <c r="GZ296" s="59">
        <f t="shared" si="156"/>
        <v>0</v>
      </c>
      <c r="HA296" s="59">
        <f t="shared" si="156"/>
        <v>0</v>
      </c>
      <c r="HB296" s="59">
        <f t="shared" si="156"/>
        <v>0</v>
      </c>
      <c r="HC296" s="59">
        <f t="shared" si="156"/>
        <v>0</v>
      </c>
      <c r="HD296" s="59">
        <f t="shared" si="156"/>
        <v>0</v>
      </c>
      <c r="HE296" s="59">
        <f t="shared" si="156"/>
        <v>0</v>
      </c>
      <c r="HF296" s="59">
        <f t="shared" si="156"/>
        <v>0</v>
      </c>
      <c r="HG296" s="59">
        <f t="shared" si="156"/>
        <v>0</v>
      </c>
      <c r="HH296" s="59">
        <f t="shared" si="156"/>
        <v>0</v>
      </c>
      <c r="HI296" s="59">
        <f t="shared" si="156"/>
        <v>0</v>
      </c>
      <c r="HJ296" s="59">
        <f t="shared" si="156"/>
        <v>0</v>
      </c>
      <c r="HK296" s="59">
        <f t="shared" si="156"/>
        <v>0</v>
      </c>
      <c r="HL296" s="59">
        <f t="shared" si="156"/>
        <v>0</v>
      </c>
      <c r="HM296" s="59">
        <f t="shared" si="156"/>
        <v>0</v>
      </c>
      <c r="HN296" s="59">
        <f t="shared" si="156"/>
        <v>0</v>
      </c>
      <c r="HO296" s="59">
        <f t="shared" si="156"/>
        <v>0</v>
      </c>
      <c r="HP296" s="59">
        <f t="shared" si="156"/>
        <v>0</v>
      </c>
      <c r="HQ296" s="59">
        <f t="shared" si="156"/>
        <v>0</v>
      </c>
      <c r="HR296" s="59">
        <f t="shared" si="156"/>
        <v>0</v>
      </c>
      <c r="HS296" s="59">
        <f t="shared" si="156"/>
        <v>0</v>
      </c>
      <c r="HT296" s="59">
        <f t="shared" si="156"/>
        <v>0</v>
      </c>
      <c r="HU296" s="59">
        <f t="shared" si="156"/>
        <v>0</v>
      </c>
      <c r="HV296" s="59">
        <f t="shared" si="156"/>
        <v>0</v>
      </c>
      <c r="HW296" s="59">
        <f t="shared" si="156"/>
        <v>0</v>
      </c>
      <c r="HX296" s="59">
        <f t="shared" si="156"/>
        <v>0</v>
      </c>
      <c r="HY296" s="59">
        <f t="shared" si="156"/>
        <v>0</v>
      </c>
      <c r="HZ296" s="59">
        <f t="shared" si="156"/>
        <v>0</v>
      </c>
      <c r="IA296" s="59">
        <f t="shared" si="156"/>
        <v>0</v>
      </c>
      <c r="IB296" s="59">
        <f t="shared" si="156"/>
        <v>0</v>
      </c>
      <c r="IC296" s="59">
        <f t="shared" si="156"/>
        <v>0</v>
      </c>
      <c r="ID296" s="59">
        <f t="shared" si="156"/>
        <v>0</v>
      </c>
      <c r="IE296" s="59">
        <f t="shared" si="156"/>
        <v>0</v>
      </c>
      <c r="IF296" s="59">
        <f t="shared" si="156"/>
        <v>0</v>
      </c>
      <c r="IG296" s="59">
        <f t="shared" si="156"/>
        <v>0</v>
      </c>
      <c r="IH296" s="59">
        <f t="shared" si="156"/>
        <v>0</v>
      </c>
      <c r="II296" s="59">
        <f t="shared" si="156"/>
        <v>0</v>
      </c>
      <c r="IJ296" s="59">
        <f t="shared" si="156"/>
        <v>0</v>
      </c>
      <c r="IK296" s="59">
        <f t="shared" si="156"/>
        <v>0</v>
      </c>
      <c r="IL296" s="59">
        <f t="shared" si="156"/>
        <v>0</v>
      </c>
      <c r="IM296" s="59">
        <f t="shared" si="156"/>
        <v>0</v>
      </c>
      <c r="IN296" s="59">
        <f t="shared" si="156"/>
        <v>0</v>
      </c>
      <c r="IO296" s="59">
        <f t="shared" si="156"/>
        <v>0</v>
      </c>
      <c r="IP296" s="59">
        <f t="shared" si="156"/>
        <v>0</v>
      </c>
      <c r="IQ296" s="59">
        <f t="shared" si="156"/>
        <v>0</v>
      </c>
      <c r="IR296" s="59">
        <f t="shared" si="156"/>
        <v>0</v>
      </c>
      <c r="IS296" s="59">
        <f t="shared" si="156"/>
        <v>0</v>
      </c>
      <c r="IT296" s="59">
        <f t="shared" si="156"/>
        <v>0</v>
      </c>
      <c r="IU296" s="59">
        <f t="shared" si="156"/>
        <v>0</v>
      </c>
      <c r="IV296" s="59">
        <f t="shared" si="156"/>
        <v>0</v>
      </c>
    </row>
    <row r="297" spans="1:256" s="22" customFormat="1">
      <c r="A297" s="204" t="s">
        <v>359</v>
      </c>
      <c r="B297" s="88">
        <f t="shared" ref="B297:B303" si="157">SUM(C297:AH297)</f>
        <v>2</v>
      </c>
      <c r="C297" s="108">
        <v>0</v>
      </c>
      <c r="D297" s="108">
        <v>0</v>
      </c>
      <c r="E297" s="137">
        <v>0</v>
      </c>
      <c r="F297" s="137">
        <v>0</v>
      </c>
      <c r="G297" s="137">
        <v>0</v>
      </c>
      <c r="H297" s="137">
        <v>0</v>
      </c>
      <c r="I297" s="137">
        <v>0</v>
      </c>
      <c r="J297" s="137">
        <v>2</v>
      </c>
      <c r="K297" s="137">
        <v>0</v>
      </c>
      <c r="L297" s="137">
        <v>0</v>
      </c>
      <c r="M297" s="137">
        <v>0</v>
      </c>
      <c r="N297" s="137">
        <v>0</v>
      </c>
      <c r="O297" s="137">
        <v>0</v>
      </c>
      <c r="P297" s="137">
        <v>0</v>
      </c>
      <c r="Q297" s="137">
        <v>0</v>
      </c>
      <c r="R297" s="137">
        <v>0</v>
      </c>
      <c r="S297" s="137">
        <v>0</v>
      </c>
      <c r="T297" s="137">
        <v>0</v>
      </c>
      <c r="U297" s="137">
        <v>0</v>
      </c>
      <c r="V297" s="137">
        <v>0</v>
      </c>
      <c r="W297" s="137">
        <v>0</v>
      </c>
      <c r="X297" s="137">
        <v>0</v>
      </c>
      <c r="Y297" s="137">
        <v>0</v>
      </c>
      <c r="Z297" s="137">
        <v>0</v>
      </c>
      <c r="AA297" s="137">
        <v>0</v>
      </c>
      <c r="AB297" s="137">
        <v>0</v>
      </c>
      <c r="AC297" s="137">
        <v>0</v>
      </c>
      <c r="AD297" s="137">
        <v>0</v>
      </c>
      <c r="AE297" s="137">
        <v>0</v>
      </c>
      <c r="AF297" s="137">
        <v>0</v>
      </c>
      <c r="AG297" s="137">
        <v>0</v>
      </c>
      <c r="AH297" s="137">
        <v>0</v>
      </c>
      <c r="AI297" s="1"/>
    </row>
    <row r="298" spans="1:256" s="22" customFormat="1">
      <c r="A298" s="204" t="s">
        <v>541</v>
      </c>
      <c r="B298" s="88">
        <f t="shared" si="157"/>
        <v>2</v>
      </c>
      <c r="C298" s="137">
        <v>0</v>
      </c>
      <c r="D298" s="137">
        <v>0</v>
      </c>
      <c r="E298" s="137">
        <v>0</v>
      </c>
      <c r="F298" s="137">
        <v>0</v>
      </c>
      <c r="G298" s="137">
        <v>0</v>
      </c>
      <c r="H298" s="137">
        <v>0</v>
      </c>
      <c r="I298" s="137">
        <v>0</v>
      </c>
      <c r="J298" s="137">
        <v>2</v>
      </c>
      <c r="K298" s="137">
        <v>0</v>
      </c>
      <c r="L298" s="137">
        <v>0</v>
      </c>
      <c r="M298" s="137">
        <v>0</v>
      </c>
      <c r="N298" s="137">
        <v>0</v>
      </c>
      <c r="O298" s="137">
        <v>0</v>
      </c>
      <c r="P298" s="137">
        <v>0</v>
      </c>
      <c r="Q298" s="137">
        <v>0</v>
      </c>
      <c r="R298" s="137">
        <v>0</v>
      </c>
      <c r="S298" s="137">
        <v>0</v>
      </c>
      <c r="T298" s="137">
        <v>0</v>
      </c>
      <c r="U298" s="137">
        <v>0</v>
      </c>
      <c r="V298" s="137">
        <v>0</v>
      </c>
      <c r="W298" s="137">
        <v>0</v>
      </c>
      <c r="X298" s="137">
        <v>0</v>
      </c>
      <c r="Y298" s="137">
        <v>0</v>
      </c>
      <c r="Z298" s="137">
        <v>0</v>
      </c>
      <c r="AA298" s="137">
        <v>0</v>
      </c>
      <c r="AB298" s="137">
        <v>0</v>
      </c>
      <c r="AC298" s="137">
        <v>0</v>
      </c>
      <c r="AD298" s="137">
        <v>0</v>
      </c>
      <c r="AE298" s="137">
        <v>0</v>
      </c>
      <c r="AF298" s="137">
        <v>0</v>
      </c>
      <c r="AG298" s="137">
        <v>0</v>
      </c>
      <c r="AH298" s="137">
        <v>0</v>
      </c>
      <c r="AI298" s="1"/>
    </row>
    <row r="299" spans="1:256" s="22" customFormat="1">
      <c r="A299" s="204" t="s">
        <v>542</v>
      </c>
      <c r="B299" s="88">
        <f t="shared" si="157"/>
        <v>1</v>
      </c>
      <c r="C299" s="137">
        <v>0</v>
      </c>
      <c r="D299" s="137">
        <v>0</v>
      </c>
      <c r="E299" s="137">
        <v>0</v>
      </c>
      <c r="F299" s="137">
        <v>0</v>
      </c>
      <c r="G299" s="137">
        <v>0</v>
      </c>
      <c r="H299" s="137">
        <v>0</v>
      </c>
      <c r="I299" s="137">
        <v>0</v>
      </c>
      <c r="J299" s="137">
        <v>1</v>
      </c>
      <c r="K299" s="137">
        <v>0</v>
      </c>
      <c r="L299" s="137">
        <v>0</v>
      </c>
      <c r="M299" s="137">
        <v>0</v>
      </c>
      <c r="N299" s="137">
        <v>0</v>
      </c>
      <c r="O299" s="137">
        <v>0</v>
      </c>
      <c r="P299" s="137">
        <v>0</v>
      </c>
      <c r="Q299" s="137">
        <v>0</v>
      </c>
      <c r="R299" s="137">
        <v>0</v>
      </c>
      <c r="S299" s="137">
        <v>0</v>
      </c>
      <c r="T299" s="137">
        <v>0</v>
      </c>
      <c r="U299" s="137">
        <v>0</v>
      </c>
      <c r="V299" s="137">
        <v>0</v>
      </c>
      <c r="W299" s="137">
        <v>0</v>
      </c>
      <c r="X299" s="137">
        <v>0</v>
      </c>
      <c r="Y299" s="137">
        <v>0</v>
      </c>
      <c r="Z299" s="137">
        <v>0</v>
      </c>
      <c r="AA299" s="137">
        <v>0</v>
      </c>
      <c r="AB299" s="137">
        <v>0</v>
      </c>
      <c r="AC299" s="137">
        <v>0</v>
      </c>
      <c r="AD299" s="137">
        <v>0</v>
      </c>
      <c r="AE299" s="137">
        <v>0</v>
      </c>
      <c r="AF299" s="137">
        <v>0</v>
      </c>
      <c r="AG299" s="137">
        <v>0</v>
      </c>
      <c r="AH299" s="137">
        <v>0</v>
      </c>
      <c r="AI299" s="1"/>
    </row>
    <row r="300" spans="1:256" s="5" customFormat="1">
      <c r="A300" s="204" t="s">
        <v>543</v>
      </c>
      <c r="B300" s="88">
        <f t="shared" si="157"/>
        <v>1</v>
      </c>
      <c r="C300" s="108">
        <v>0</v>
      </c>
      <c r="D300" s="108">
        <v>0</v>
      </c>
      <c r="E300" s="108">
        <v>0</v>
      </c>
      <c r="F300" s="108">
        <v>0</v>
      </c>
      <c r="G300" s="108">
        <v>0</v>
      </c>
      <c r="H300" s="108">
        <v>0</v>
      </c>
      <c r="I300" s="108">
        <v>0</v>
      </c>
      <c r="J300" s="108">
        <v>1</v>
      </c>
      <c r="K300" s="108">
        <v>0</v>
      </c>
      <c r="L300" s="108">
        <v>0</v>
      </c>
      <c r="M300" s="108">
        <v>0</v>
      </c>
      <c r="N300" s="108">
        <v>0</v>
      </c>
      <c r="O300" s="108">
        <v>0</v>
      </c>
      <c r="P300" s="108">
        <v>0</v>
      </c>
      <c r="Q300" s="108">
        <v>0</v>
      </c>
      <c r="R300" s="108">
        <v>0</v>
      </c>
      <c r="S300" s="108">
        <v>0</v>
      </c>
      <c r="T300" s="108">
        <v>0</v>
      </c>
      <c r="U300" s="108">
        <v>0</v>
      </c>
      <c r="V300" s="108">
        <v>0</v>
      </c>
      <c r="W300" s="108">
        <v>0</v>
      </c>
      <c r="X300" s="108">
        <v>0</v>
      </c>
      <c r="Y300" s="108">
        <v>0</v>
      </c>
      <c r="Z300" s="108">
        <v>0</v>
      </c>
      <c r="AA300" s="108">
        <v>0</v>
      </c>
      <c r="AB300" s="108">
        <v>0</v>
      </c>
      <c r="AC300" s="108">
        <v>0</v>
      </c>
      <c r="AD300" s="108">
        <v>0</v>
      </c>
      <c r="AE300" s="108">
        <v>0</v>
      </c>
      <c r="AF300" s="108">
        <v>0</v>
      </c>
      <c r="AG300" s="108">
        <v>0</v>
      </c>
      <c r="AH300" s="108">
        <v>0</v>
      </c>
      <c r="AI300" s="2"/>
    </row>
    <row r="301" spans="1:256" s="22" customFormat="1">
      <c r="A301" s="204" t="s">
        <v>544</v>
      </c>
      <c r="B301" s="88">
        <f t="shared" si="157"/>
        <v>5</v>
      </c>
      <c r="C301" s="137">
        <v>0</v>
      </c>
      <c r="D301" s="137">
        <v>0</v>
      </c>
      <c r="E301" s="137">
        <v>0</v>
      </c>
      <c r="F301" s="137">
        <v>0</v>
      </c>
      <c r="G301" s="137">
        <v>0</v>
      </c>
      <c r="H301" s="137">
        <v>0</v>
      </c>
      <c r="I301" s="137">
        <v>0</v>
      </c>
      <c r="J301" s="137">
        <v>4</v>
      </c>
      <c r="K301" s="137">
        <v>0</v>
      </c>
      <c r="L301" s="137">
        <v>0</v>
      </c>
      <c r="M301" s="137">
        <v>0</v>
      </c>
      <c r="N301" s="137">
        <v>0</v>
      </c>
      <c r="O301" s="137">
        <v>0</v>
      </c>
      <c r="P301" s="137">
        <v>0</v>
      </c>
      <c r="Q301" s="137">
        <v>0</v>
      </c>
      <c r="R301" s="137">
        <v>0</v>
      </c>
      <c r="S301" s="137">
        <v>0</v>
      </c>
      <c r="T301" s="137">
        <v>0</v>
      </c>
      <c r="U301" s="137">
        <v>0</v>
      </c>
      <c r="V301" s="137">
        <v>0</v>
      </c>
      <c r="W301" s="137">
        <v>0</v>
      </c>
      <c r="X301" s="137">
        <v>0</v>
      </c>
      <c r="Y301" s="137">
        <v>1</v>
      </c>
      <c r="Z301" s="137">
        <v>0</v>
      </c>
      <c r="AA301" s="137">
        <v>0</v>
      </c>
      <c r="AB301" s="137">
        <v>0</v>
      </c>
      <c r="AC301" s="137">
        <v>0</v>
      </c>
      <c r="AD301" s="137">
        <v>0</v>
      </c>
      <c r="AE301" s="137">
        <v>0</v>
      </c>
      <c r="AF301" s="137">
        <v>0</v>
      </c>
      <c r="AG301" s="137">
        <v>0</v>
      </c>
      <c r="AH301" s="137">
        <v>0</v>
      </c>
      <c r="AI301" s="1"/>
    </row>
    <row r="302" spans="1:256" s="22" customFormat="1">
      <c r="A302" s="204" t="s">
        <v>360</v>
      </c>
      <c r="B302" s="88">
        <f t="shared" si="157"/>
        <v>2</v>
      </c>
      <c r="C302" s="137">
        <v>0</v>
      </c>
      <c r="D302" s="137">
        <v>0</v>
      </c>
      <c r="E302" s="137">
        <v>0</v>
      </c>
      <c r="F302" s="137">
        <v>0</v>
      </c>
      <c r="G302" s="137">
        <v>0</v>
      </c>
      <c r="H302" s="137">
        <v>0</v>
      </c>
      <c r="I302" s="137">
        <v>0</v>
      </c>
      <c r="J302" s="137">
        <v>1</v>
      </c>
      <c r="K302" s="137">
        <v>0</v>
      </c>
      <c r="L302" s="137">
        <v>0</v>
      </c>
      <c r="M302" s="137">
        <v>0</v>
      </c>
      <c r="N302" s="137">
        <v>0</v>
      </c>
      <c r="O302" s="137">
        <v>0</v>
      </c>
      <c r="P302" s="137">
        <v>0</v>
      </c>
      <c r="Q302" s="137">
        <v>0</v>
      </c>
      <c r="R302" s="137">
        <v>0</v>
      </c>
      <c r="S302" s="137">
        <v>0</v>
      </c>
      <c r="T302" s="137">
        <v>0</v>
      </c>
      <c r="U302" s="137">
        <v>0</v>
      </c>
      <c r="V302" s="137">
        <v>0</v>
      </c>
      <c r="W302" s="137">
        <v>0</v>
      </c>
      <c r="X302" s="137">
        <v>0</v>
      </c>
      <c r="Y302" s="137">
        <v>1</v>
      </c>
      <c r="Z302" s="137">
        <v>0</v>
      </c>
      <c r="AA302" s="137">
        <v>0</v>
      </c>
      <c r="AB302" s="137">
        <v>0</v>
      </c>
      <c r="AC302" s="137">
        <v>0</v>
      </c>
      <c r="AD302" s="137">
        <v>0</v>
      </c>
      <c r="AE302" s="137">
        <v>0</v>
      </c>
      <c r="AF302" s="137">
        <v>0</v>
      </c>
      <c r="AG302" s="137">
        <v>0</v>
      </c>
      <c r="AH302" s="137">
        <v>0</v>
      </c>
      <c r="AI302" s="1"/>
    </row>
    <row r="303" spans="1:256" s="5" customFormat="1">
      <c r="A303" s="204" t="s">
        <v>545</v>
      </c>
      <c r="B303" s="88">
        <f t="shared" si="157"/>
        <v>1</v>
      </c>
      <c r="C303" s="108">
        <v>0</v>
      </c>
      <c r="D303" s="108">
        <v>0</v>
      </c>
      <c r="E303" s="108">
        <v>0</v>
      </c>
      <c r="F303" s="108">
        <v>0</v>
      </c>
      <c r="G303" s="108">
        <v>0</v>
      </c>
      <c r="H303" s="108">
        <v>0</v>
      </c>
      <c r="I303" s="108">
        <v>0</v>
      </c>
      <c r="J303" s="108">
        <v>0</v>
      </c>
      <c r="K303" s="108">
        <v>0</v>
      </c>
      <c r="L303" s="108">
        <v>0</v>
      </c>
      <c r="M303" s="108">
        <v>0</v>
      </c>
      <c r="N303" s="108">
        <v>0</v>
      </c>
      <c r="O303" s="108">
        <v>0</v>
      </c>
      <c r="P303" s="108">
        <v>0</v>
      </c>
      <c r="Q303" s="108">
        <v>0</v>
      </c>
      <c r="R303" s="108">
        <v>0</v>
      </c>
      <c r="S303" s="108">
        <v>0</v>
      </c>
      <c r="T303" s="108">
        <v>0</v>
      </c>
      <c r="U303" s="108">
        <v>0</v>
      </c>
      <c r="V303" s="108">
        <v>0</v>
      </c>
      <c r="W303" s="108">
        <v>0</v>
      </c>
      <c r="X303" s="108">
        <v>0</v>
      </c>
      <c r="Y303" s="108">
        <v>1</v>
      </c>
      <c r="Z303" s="108">
        <v>0</v>
      </c>
      <c r="AA303" s="108">
        <v>0</v>
      </c>
      <c r="AB303" s="108">
        <v>0</v>
      </c>
      <c r="AC303" s="108">
        <v>0</v>
      </c>
      <c r="AD303" s="108">
        <v>0</v>
      </c>
      <c r="AE303" s="108">
        <v>0</v>
      </c>
      <c r="AF303" s="108">
        <v>0</v>
      </c>
      <c r="AG303" s="108">
        <v>0</v>
      </c>
      <c r="AH303" s="108">
        <v>0</v>
      </c>
      <c r="AI303" s="2"/>
    </row>
    <row r="304" spans="1:256" s="22" customFormat="1">
      <c r="A304" s="208"/>
      <c r="B304" s="209"/>
      <c r="C304" s="94"/>
      <c r="D304" s="94"/>
      <c r="E304" s="94"/>
      <c r="F304" s="94"/>
      <c r="G304" s="94"/>
      <c r="H304" s="94"/>
      <c r="I304" s="94"/>
      <c r="J304" s="94"/>
      <c r="K304" s="94"/>
      <c r="L304" s="94"/>
      <c r="M304" s="94"/>
      <c r="N304" s="94"/>
      <c r="O304" s="94"/>
      <c r="P304" s="94"/>
      <c r="Q304" s="94"/>
      <c r="R304" s="94"/>
      <c r="S304" s="94"/>
      <c r="T304" s="94"/>
      <c r="U304" s="94"/>
      <c r="V304" s="94"/>
      <c r="W304" s="94"/>
      <c r="X304" s="94"/>
      <c r="Y304" s="94"/>
      <c r="Z304" s="94"/>
      <c r="AA304" s="94"/>
      <c r="AB304" s="94"/>
      <c r="AC304" s="94"/>
      <c r="AD304" s="94"/>
      <c r="AE304" s="94"/>
      <c r="AF304" s="94"/>
      <c r="AG304" s="94"/>
      <c r="AH304" s="94"/>
      <c r="AI304" s="1"/>
    </row>
    <row r="305" spans="1:20">
      <c r="A305" s="277" t="s">
        <v>362</v>
      </c>
      <c r="B305" s="277"/>
      <c r="C305" s="277"/>
      <c r="D305" s="277"/>
      <c r="E305" s="277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</row>
    <row r="306" spans="1:20">
      <c r="A306" s="242" t="s">
        <v>251</v>
      </c>
      <c r="B306" s="242"/>
      <c r="C306" s="242"/>
      <c r="D306" s="242"/>
    </row>
    <row r="307" spans="1:20" hidden="1"/>
    <row r="308" spans="1:20" hidden="1"/>
    <row r="309" spans="1:20" hidden="1"/>
    <row r="310" spans="1:20" hidden="1"/>
    <row r="311" spans="1:20" hidden="1"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</row>
    <row r="312" spans="1:20" hidden="1"/>
    <row r="313" spans="1:20" hidden="1"/>
    <row r="314" spans="1:20" hidden="1"/>
    <row r="315" spans="1:20" hidden="1"/>
    <row r="316" spans="1:20" hidden="1"/>
    <row r="317" spans="1:20" hidden="1"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</row>
    <row r="318" spans="1:20" hidden="1"/>
    <row r="319" spans="1:20" hidden="1"/>
    <row r="320" spans="1:20" hidden="1"/>
    <row r="321" spans="3:20" hidden="1"/>
    <row r="322" spans="3:20" hidden="1"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</row>
    <row r="323" spans="3:20" hidden="1"/>
    <row r="324" spans="3:20" hidden="1"/>
    <row r="325" spans="3:20" hidden="1"/>
    <row r="326" spans="3:20" hidden="1"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</row>
    <row r="327" spans="3:20" hidden="1"/>
    <row r="328" spans="3:20" hidden="1"/>
    <row r="329" spans="3:20" hidden="1"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</row>
    <row r="330" spans="3:20" hidden="1"/>
    <row r="331" spans="3:20" hidden="1"/>
    <row r="332" spans="3:20" hidden="1"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</row>
    <row r="333" spans="3:20" hidden="1"/>
    <row r="334" spans="3:20" hidden="1"/>
    <row r="335" spans="3:20" hidden="1"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</row>
    <row r="336" spans="3:20" hidden="1"/>
    <row r="337" spans="3:20" hidden="1"/>
    <row r="338" spans="3:20" hidden="1"/>
    <row r="339" spans="3:20" hidden="1"/>
    <row r="340" spans="3:20" hidden="1"/>
    <row r="341" spans="3:20" hidden="1"/>
    <row r="342" spans="3:20" hidden="1"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</row>
    <row r="343" spans="3:20" hidden="1"/>
    <row r="344" spans="3:20" hidden="1"/>
    <row r="345" spans="3:20" hidden="1"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</row>
    <row r="346" spans="3:20" hidden="1"/>
    <row r="347" spans="3:20" hidden="1"/>
    <row r="348" spans="3:20" hidden="1"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</row>
    <row r="349" spans="3:20" hidden="1"/>
    <row r="350" spans="3:20" hidden="1"/>
    <row r="351" spans="3:20" hidden="1"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</row>
    <row r="352" spans="3:20" hidden="1"/>
    <row r="353" spans="3:20" hidden="1"/>
    <row r="354" spans="3:20" hidden="1"/>
    <row r="355" spans="3:20" hidden="1"/>
    <row r="356" spans="3:20" hidden="1"/>
    <row r="357" spans="3:20" hidden="1"/>
    <row r="358" spans="3:20" hidden="1"/>
    <row r="359" spans="3:20" hidden="1"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</row>
    <row r="360" spans="3:20" hidden="1"/>
    <row r="361" spans="3:20" hidden="1"/>
    <row r="362" spans="3:20" hidden="1"/>
    <row r="363" spans="3:20" hidden="1"/>
    <row r="364" spans="3:20" hidden="1"/>
    <row r="365" spans="3:20" hidden="1"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</row>
    <row r="366" spans="3:20" hidden="1"/>
    <row r="367" spans="3:20" hidden="1"/>
    <row r="368" spans="3:20" hidden="1"/>
    <row r="369" spans="3:20" hidden="1"/>
    <row r="370" spans="3:20" hidden="1"/>
    <row r="371" spans="3:20" hidden="1"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</row>
    <row r="372" spans="3:20" hidden="1"/>
    <row r="373" spans="3:20" hidden="1"/>
    <row r="374" spans="3:20" hidden="1"/>
    <row r="375" spans="3:20" hidden="1"/>
    <row r="376" spans="3:20" hidden="1"/>
    <row r="377" spans="3:20" hidden="1"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</row>
    <row r="378" spans="3:20" hidden="1"/>
    <row r="379" spans="3:20" hidden="1"/>
    <row r="380" spans="3:20" hidden="1"/>
    <row r="381" spans="3:20" hidden="1"/>
    <row r="382" spans="3:20" hidden="1"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</row>
    <row r="383" spans="3:20" hidden="1"/>
    <row r="384" spans="3:20" hidden="1"/>
    <row r="385" spans="3:20" hidden="1"/>
    <row r="386" spans="3:20" hidden="1"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</row>
    <row r="387" spans="3:20" hidden="1"/>
    <row r="388" spans="3:20" hidden="1"/>
    <row r="389" spans="3:20" hidden="1"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</row>
    <row r="390" spans="3:20" hidden="1"/>
    <row r="391" spans="3:20" hidden="1"/>
    <row r="392" spans="3:20" hidden="1"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</row>
    <row r="393" spans="3:20" hidden="1"/>
    <row r="394" spans="3:20" hidden="1"/>
    <row r="395" spans="3:20" hidden="1"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</row>
    <row r="396" spans="3:20" hidden="1"/>
    <row r="397" spans="3:20" hidden="1"/>
    <row r="398" spans="3:20" hidden="1"/>
    <row r="399" spans="3:20" hidden="1"/>
    <row r="400" spans="3:20" hidden="1"/>
    <row r="401" spans="3:20" hidden="1"/>
    <row r="402" spans="3:20" hidden="1"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</row>
    <row r="403" spans="3:20" hidden="1"/>
    <row r="404" spans="3:20" hidden="1"/>
    <row r="405" spans="3:20" hidden="1"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</row>
    <row r="406" spans="3:20" hidden="1"/>
    <row r="407" spans="3:20" hidden="1"/>
    <row r="408" spans="3:20" hidden="1"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</row>
    <row r="409" spans="3:20" hidden="1"/>
    <row r="410" spans="3:20" hidden="1"/>
    <row r="411" spans="3:20" hidden="1"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</row>
    <row r="412" spans="3:20" hidden="1"/>
    <row r="413" spans="3:20" hidden="1"/>
    <row r="414" spans="3:20" hidden="1"/>
    <row r="415" spans="3:20" hidden="1"/>
    <row r="416" spans="3:20" hidden="1"/>
    <row r="417" spans="3:20" hidden="1"/>
    <row r="418" spans="3:20" hidden="1"/>
    <row r="419" spans="3:20" hidden="1"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</row>
    <row r="420" spans="3:20" hidden="1"/>
    <row r="421" spans="3:20" hidden="1"/>
    <row r="422" spans="3:20" hidden="1"/>
    <row r="423" spans="3:20" hidden="1"/>
    <row r="424" spans="3:20" hidden="1"/>
    <row r="425" spans="3:20" hidden="1"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</row>
    <row r="426" spans="3:20" hidden="1"/>
    <row r="427" spans="3:20" hidden="1"/>
    <row r="428" spans="3:20" hidden="1"/>
    <row r="429" spans="3:20" hidden="1"/>
    <row r="430" spans="3:20" hidden="1"/>
    <row r="431" spans="3:20" hidden="1"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</row>
    <row r="432" spans="3:20" hidden="1"/>
    <row r="433" spans="3:20" hidden="1"/>
    <row r="434" spans="3:20" hidden="1"/>
    <row r="435" spans="3:20" hidden="1"/>
    <row r="436" spans="3:20" hidden="1"/>
    <row r="437" spans="3:20" hidden="1"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</row>
    <row r="438" spans="3:20" hidden="1"/>
    <row r="439" spans="3:20" hidden="1"/>
    <row r="440" spans="3:20" hidden="1"/>
    <row r="441" spans="3:20" hidden="1"/>
    <row r="442" spans="3:20" hidden="1"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</row>
    <row r="443" spans="3:20" hidden="1"/>
    <row r="444" spans="3:20" hidden="1"/>
    <row r="445" spans="3:20" hidden="1"/>
    <row r="446" spans="3:20" hidden="1"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</row>
    <row r="447" spans="3:20" hidden="1"/>
    <row r="448" spans="3:20" hidden="1"/>
    <row r="449" spans="3:20" hidden="1"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</row>
    <row r="450" spans="3:20" hidden="1"/>
    <row r="451" spans="3:20" hidden="1"/>
    <row r="452" spans="3:20" hidden="1"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</row>
    <row r="453" spans="3:20" hidden="1"/>
    <row r="454" spans="3:20" hidden="1"/>
    <row r="455" spans="3:20" hidden="1"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</row>
    <row r="456" spans="3:20" hidden="1"/>
    <row r="457" spans="3:20" hidden="1"/>
    <row r="458" spans="3:20" hidden="1"/>
    <row r="459" spans="3:20" hidden="1"/>
    <row r="460" spans="3:20" hidden="1"/>
    <row r="461" spans="3:20" hidden="1"/>
    <row r="462" spans="3:20" hidden="1"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</row>
    <row r="463" spans="3:20" hidden="1"/>
    <row r="464" spans="3:20" hidden="1"/>
    <row r="465" spans="3:20" hidden="1"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</row>
    <row r="466" spans="3:20" hidden="1"/>
    <row r="467" spans="3:20" hidden="1"/>
    <row r="468" spans="3:20" hidden="1"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</row>
    <row r="469" spans="3:20" hidden="1"/>
    <row r="470" spans="3:20" hidden="1"/>
    <row r="471" spans="3:20" hidden="1"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</row>
    <row r="472" spans="3:20" hidden="1"/>
    <row r="473" spans="3:20" hidden="1"/>
    <row r="474" spans="3:20" hidden="1"/>
    <row r="475" spans="3:20" hidden="1"/>
    <row r="476" spans="3:20" hidden="1"/>
    <row r="477" spans="3:20" hidden="1"/>
    <row r="478" spans="3:20" hidden="1"/>
    <row r="479" spans="3:20" hidden="1"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</row>
    <row r="480" spans="3:20" hidden="1"/>
    <row r="481" spans="15:17" hidden="1"/>
    <row r="482" spans="15:17" hidden="1"/>
    <row r="483" spans="15:17" hidden="1"/>
    <row r="484" spans="15:17" hidden="1"/>
    <row r="485" spans="15:17" hidden="1"/>
    <row r="486" spans="15:17" hidden="1"/>
    <row r="487" spans="15:17" hidden="1"/>
    <row r="488" spans="15:17" hidden="1"/>
    <row r="489" spans="15:17" hidden="1"/>
    <row r="490" spans="15:17" hidden="1"/>
    <row r="491" spans="15:17" hidden="1"/>
    <row r="492" spans="15:17" hidden="1"/>
    <row r="493" spans="15:17" hidden="1">
      <c r="O493" s="28"/>
      <c r="P493" s="28"/>
      <c r="Q493" s="28"/>
    </row>
    <row r="494" spans="15:17" hidden="1"/>
    <row r="495" spans="15:17" hidden="1"/>
    <row r="496" spans="15:17" hidden="1"/>
    <row r="497" spans="15:17" hidden="1"/>
    <row r="498" spans="15:17" hidden="1"/>
    <row r="499" spans="15:17" hidden="1">
      <c r="O499" s="28"/>
      <c r="P499" s="28"/>
      <c r="Q499" s="28"/>
    </row>
    <row r="500" spans="15:17" hidden="1">
      <c r="O500" s="28"/>
      <c r="P500" s="28"/>
      <c r="Q500" s="28"/>
    </row>
    <row r="501" spans="15:17" hidden="1"/>
    <row r="502" spans="15:17" hidden="1"/>
    <row r="503" spans="15:17" hidden="1"/>
    <row r="504" spans="15:17" hidden="1"/>
    <row r="505" spans="15:17" hidden="1"/>
    <row r="506" spans="15:17" hidden="1"/>
    <row r="507" spans="15:17" hidden="1"/>
    <row r="508" spans="15:17" hidden="1"/>
    <row r="509" spans="15:17" hidden="1"/>
    <row r="510" spans="15:17" hidden="1"/>
    <row r="511" spans="15:17" hidden="1"/>
    <row r="512" spans="15:17" hidden="1"/>
    <row r="513" spans="15:17" hidden="1"/>
    <row r="514" spans="15:17" hidden="1"/>
    <row r="515" spans="15:17" hidden="1"/>
    <row r="516" spans="15:17" hidden="1"/>
    <row r="517" spans="15:17" hidden="1"/>
    <row r="518" spans="15:17" hidden="1">
      <c r="O518" s="28"/>
      <c r="P518" s="28"/>
      <c r="Q518" s="28"/>
    </row>
    <row r="519" spans="15:17" hidden="1"/>
    <row r="520" spans="15:17" hidden="1"/>
    <row r="521" spans="15:17" hidden="1"/>
    <row r="522" spans="15:17" hidden="1"/>
    <row r="523" spans="15:17" hidden="1"/>
    <row r="524" spans="15:17" hidden="1">
      <c r="O524" s="28"/>
      <c r="P524" s="28"/>
      <c r="Q524" s="28"/>
    </row>
    <row r="525" spans="15:17" hidden="1"/>
    <row r="526" spans="15:17" hidden="1"/>
    <row r="527" spans="15:17" hidden="1"/>
    <row r="528" spans="15:17" hidden="1"/>
    <row r="529" spans="15:17" hidden="1"/>
    <row r="530" spans="15:17" hidden="1">
      <c r="O530" s="28"/>
      <c r="P530" s="28"/>
      <c r="Q530" s="28"/>
    </row>
    <row r="531" spans="15:17" hidden="1"/>
    <row r="532" spans="15:17" hidden="1"/>
    <row r="533" spans="15:17" hidden="1"/>
    <row r="534" spans="15:17" hidden="1"/>
    <row r="535" spans="15:17" hidden="1">
      <c r="O535" s="28"/>
      <c r="P535" s="28"/>
      <c r="Q535" s="28"/>
    </row>
    <row r="536" spans="15:17" hidden="1"/>
    <row r="537" spans="15:17" hidden="1"/>
    <row r="538" spans="15:17" hidden="1"/>
    <row r="539" spans="15:17" hidden="1"/>
    <row r="540" spans="15:17" hidden="1"/>
    <row r="541" spans="15:17" hidden="1"/>
    <row r="542" spans="15:17" hidden="1"/>
    <row r="543" spans="15:17" hidden="1"/>
    <row r="544" spans="15:17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spans="15:17" hidden="1"/>
    <row r="562" spans="15:17" hidden="1"/>
    <row r="563" spans="15:17" hidden="1"/>
    <row r="564" spans="15:17" hidden="1">
      <c r="O564" s="28"/>
      <c r="P564" s="28"/>
      <c r="Q564" s="28"/>
    </row>
    <row r="565" spans="15:17" hidden="1"/>
    <row r="566" spans="15:17" hidden="1"/>
    <row r="567" spans="15:17" hidden="1">
      <c r="O567" s="28"/>
      <c r="P567" s="28"/>
      <c r="Q567" s="28"/>
    </row>
    <row r="568" spans="15:17" hidden="1">
      <c r="O568" s="28"/>
      <c r="P568" s="28"/>
      <c r="Q568" s="28"/>
    </row>
    <row r="569" spans="15:17" hidden="1"/>
    <row r="570" spans="15:17" hidden="1"/>
    <row r="571" spans="15:17" hidden="1"/>
    <row r="572" spans="15:17" hidden="1"/>
    <row r="573" spans="15:17" hidden="1"/>
    <row r="574" spans="15:17" hidden="1"/>
    <row r="575" spans="15:17" hidden="1"/>
    <row r="576" spans="15:17" hidden="1"/>
    <row r="577" spans="15:17" hidden="1">
      <c r="O577" s="28"/>
      <c r="P577" s="28"/>
      <c r="Q577" s="28"/>
    </row>
    <row r="578" spans="15:17" hidden="1">
      <c r="O578" s="28"/>
      <c r="P578" s="28"/>
      <c r="Q578" s="28"/>
    </row>
    <row r="579" spans="15:17" hidden="1"/>
    <row r="580" spans="15:17" hidden="1"/>
    <row r="581" spans="15:17" hidden="1">
      <c r="O581" s="28"/>
      <c r="P581" s="28"/>
      <c r="Q581" s="28"/>
    </row>
    <row r="582" spans="15:17" hidden="1"/>
    <row r="583" spans="15:17" hidden="1"/>
    <row r="584" spans="15:17" hidden="1"/>
    <row r="585" spans="15:17" hidden="1"/>
    <row r="586" spans="15:17" hidden="1"/>
    <row r="587" spans="15:17" hidden="1"/>
    <row r="588" spans="15:17" hidden="1"/>
    <row r="589" spans="15:17" hidden="1"/>
    <row r="590" spans="15:17" hidden="1"/>
    <row r="591" spans="15:17" hidden="1"/>
    <row r="592" spans="15:17" hidden="1">
      <c r="O592" s="28"/>
      <c r="P592" s="28"/>
      <c r="Q592" s="28"/>
    </row>
    <row r="593" spans="15:17" hidden="1">
      <c r="O593" s="28"/>
      <c r="P593" s="28"/>
      <c r="Q593" s="28"/>
    </row>
    <row r="594" spans="15:17" hidden="1"/>
    <row r="595" spans="15:17" hidden="1"/>
    <row r="596" spans="15:17" hidden="1"/>
    <row r="597" spans="15:17" hidden="1"/>
    <row r="598" spans="15:17" hidden="1"/>
    <row r="599" spans="15:17" hidden="1"/>
    <row r="600" spans="15:17" hidden="1"/>
    <row r="601" spans="15:17" hidden="1"/>
    <row r="602" spans="15:17" hidden="1"/>
    <row r="603" spans="15:17" hidden="1"/>
    <row r="604" spans="15:17" hidden="1"/>
    <row r="605" spans="15:17" hidden="1">
      <c r="O605" s="28"/>
      <c r="P605" s="28"/>
      <c r="Q605" s="28"/>
    </row>
    <row r="606" spans="15:17" hidden="1">
      <c r="O606" s="28"/>
      <c r="P606" s="28"/>
      <c r="Q606" s="28"/>
    </row>
    <row r="607" spans="15:17" hidden="1"/>
    <row r="608" spans="15:17" hidden="1"/>
    <row r="609" spans="15:17" hidden="1"/>
    <row r="610" spans="15:17" hidden="1"/>
    <row r="611" spans="15:17" hidden="1"/>
    <row r="612" spans="15:17" hidden="1"/>
    <row r="613" spans="15:17" hidden="1"/>
    <row r="614" spans="15:17" hidden="1"/>
    <row r="615" spans="15:17" hidden="1">
      <c r="O615" s="28"/>
      <c r="P615" s="28"/>
      <c r="Q615" s="28"/>
    </row>
    <row r="616" spans="15:17" hidden="1">
      <c r="O616" s="28"/>
      <c r="P616" s="28"/>
      <c r="Q616" s="28"/>
    </row>
    <row r="617" spans="15:17" hidden="1"/>
    <row r="618" spans="15:17" hidden="1"/>
    <row r="619" spans="15:17" hidden="1"/>
    <row r="620" spans="15:17" hidden="1"/>
    <row r="621" spans="15:17" hidden="1"/>
    <row r="622" spans="15:17" hidden="1"/>
    <row r="623" spans="15:17" hidden="1"/>
    <row r="624" spans="15:17" hidden="1"/>
    <row r="625" spans="15:17" hidden="1"/>
    <row r="626" spans="15:17" hidden="1">
      <c r="O626" s="28"/>
      <c r="P626" s="28"/>
      <c r="Q626" s="28"/>
    </row>
    <row r="627" spans="15:17" hidden="1">
      <c r="O627" s="28"/>
      <c r="P627" s="28"/>
      <c r="Q627" s="28"/>
    </row>
    <row r="628" spans="15:17" hidden="1"/>
    <row r="629" spans="15:17" hidden="1"/>
    <row r="630" spans="15:17" hidden="1"/>
    <row r="631" spans="15:17" hidden="1"/>
    <row r="632" spans="15:17" hidden="1"/>
    <row r="633" spans="15:17" hidden="1"/>
    <row r="634" spans="15:17" hidden="1"/>
    <row r="635" spans="15:17" hidden="1"/>
    <row r="636" spans="15:17" hidden="1"/>
    <row r="637" spans="15:17" hidden="1"/>
    <row r="638" spans="15:17" hidden="1"/>
    <row r="639" spans="15:17" hidden="1"/>
    <row r="640" spans="15:17" hidden="1">
      <c r="O640" s="28"/>
      <c r="P640" s="28"/>
      <c r="Q640" s="28"/>
    </row>
    <row r="641" spans="15:17" hidden="1">
      <c r="O641" s="28"/>
      <c r="P641" s="28"/>
      <c r="Q641" s="28"/>
    </row>
    <row r="642" spans="15:17" hidden="1">
      <c r="O642" s="28"/>
      <c r="P642" s="28"/>
      <c r="Q642" s="28"/>
    </row>
    <row r="643" spans="15:17" hidden="1"/>
    <row r="644" spans="15:17" hidden="1"/>
    <row r="645" spans="15:17" hidden="1"/>
    <row r="646" spans="15:17" hidden="1"/>
    <row r="647" spans="15:17" hidden="1"/>
    <row r="648" spans="15:17" hidden="1">
      <c r="O648" s="28"/>
      <c r="P648" s="28"/>
      <c r="Q648" s="28"/>
    </row>
    <row r="649" spans="15:17" hidden="1">
      <c r="O649" s="28"/>
      <c r="P649" s="28"/>
      <c r="Q649" s="28"/>
    </row>
    <row r="650" spans="15:17" hidden="1">
      <c r="O650" s="28"/>
      <c r="P650" s="28"/>
      <c r="Q650" s="28"/>
    </row>
    <row r="651" spans="15:17" hidden="1"/>
    <row r="652" spans="15:17" hidden="1"/>
    <row r="653" spans="15:17" hidden="1"/>
    <row r="654" spans="15:17" hidden="1"/>
    <row r="655" spans="15:17" hidden="1"/>
    <row r="656" spans="15:17" hidden="1"/>
    <row r="657" spans="15:17" hidden="1"/>
    <row r="658" spans="15:17" hidden="1"/>
    <row r="659" spans="15:17" hidden="1"/>
    <row r="660" spans="15:17" hidden="1"/>
    <row r="661" spans="15:17" hidden="1"/>
    <row r="662" spans="15:17" hidden="1"/>
    <row r="663" spans="15:17" hidden="1">
      <c r="O663" s="28"/>
      <c r="P663" s="28"/>
      <c r="Q663" s="28"/>
    </row>
    <row r="664" spans="15:17" hidden="1"/>
    <row r="665" spans="15:17" hidden="1"/>
    <row r="666" spans="15:17" hidden="1"/>
    <row r="667" spans="15:17" hidden="1"/>
    <row r="668" spans="15:17" hidden="1"/>
    <row r="669" spans="15:17" hidden="1"/>
    <row r="670" spans="15:17" hidden="1">
      <c r="O670" s="28"/>
      <c r="P670" s="28"/>
      <c r="Q670" s="28"/>
    </row>
    <row r="671" spans="15:17" hidden="1"/>
    <row r="672" spans="15:17" hidden="1"/>
    <row r="673" spans="15:17" hidden="1"/>
    <row r="674" spans="15:17" hidden="1"/>
    <row r="675" spans="15:17" hidden="1">
      <c r="O675" s="28"/>
      <c r="P675" s="28"/>
      <c r="Q675" s="28"/>
    </row>
    <row r="676" spans="15:17" hidden="1"/>
    <row r="677" spans="15:17" hidden="1"/>
    <row r="678" spans="15:17" hidden="1"/>
    <row r="679" spans="15:17" hidden="1"/>
    <row r="680" spans="15:17" hidden="1">
      <c r="O680" s="28"/>
      <c r="P680" s="28"/>
      <c r="Q680" s="28"/>
    </row>
    <row r="681" spans="15:17" hidden="1">
      <c r="O681" s="28"/>
      <c r="P681" s="28"/>
      <c r="Q681" s="28"/>
    </row>
    <row r="682" spans="15:17" hidden="1"/>
    <row r="683" spans="15:17" hidden="1"/>
    <row r="684" spans="15:17" hidden="1"/>
    <row r="685" spans="15:17" hidden="1"/>
    <row r="686" spans="15:17" hidden="1"/>
    <row r="687" spans="15:17" hidden="1"/>
    <row r="688" spans="15:17" hidden="1"/>
    <row r="689" spans="15:17" hidden="1"/>
    <row r="690" spans="15:17" hidden="1"/>
    <row r="691" spans="15:17" hidden="1"/>
    <row r="692" spans="15:17" hidden="1">
      <c r="O692" s="28"/>
      <c r="P692" s="28"/>
      <c r="Q692" s="28"/>
    </row>
    <row r="693" spans="15:17" hidden="1"/>
    <row r="694" spans="15:17" hidden="1"/>
    <row r="695" spans="15:17" hidden="1">
      <c r="O695" s="28"/>
      <c r="P695" s="28"/>
      <c r="Q695" s="28"/>
    </row>
    <row r="696" spans="15:17" hidden="1">
      <c r="O696" s="28"/>
      <c r="P696" s="28"/>
      <c r="Q696" s="28"/>
    </row>
    <row r="697" spans="15:17" hidden="1">
      <c r="O697" s="28"/>
      <c r="P697" s="28"/>
      <c r="Q697" s="28"/>
    </row>
    <row r="698" spans="15:17" hidden="1">
      <c r="O698" s="160"/>
      <c r="P698" s="160"/>
      <c r="Q698" s="160"/>
    </row>
    <row r="699" spans="15:17" hidden="1">
      <c r="O699" s="159"/>
      <c r="P699" s="159"/>
      <c r="Q699" s="159"/>
    </row>
    <row r="700" spans="15:17" hidden="1">
      <c r="O700" s="159"/>
      <c r="P700" s="159"/>
      <c r="Q700" s="159"/>
    </row>
    <row r="701" spans="15:17" hidden="1">
      <c r="O701" s="160"/>
      <c r="P701" s="160"/>
      <c r="Q701" s="160"/>
    </row>
    <row r="702" spans="15:17" hidden="1">
      <c r="O702" s="28"/>
      <c r="P702" s="28"/>
      <c r="Q702" s="28"/>
    </row>
    <row r="703" spans="15:17" hidden="1"/>
    <row r="704" spans="15:17" hidden="1">
      <c r="O704" s="28"/>
      <c r="P704" s="28"/>
      <c r="Q704" s="28"/>
    </row>
    <row r="705" spans="15:17" hidden="1">
      <c r="O705" s="28"/>
      <c r="P705" s="28"/>
      <c r="Q705" s="28"/>
    </row>
    <row r="706" spans="15:17" hidden="1"/>
    <row r="707" spans="15:17" hidden="1"/>
    <row r="708" spans="15:17" hidden="1"/>
    <row r="709" spans="15:17" hidden="1"/>
    <row r="710" spans="15:17" hidden="1"/>
    <row r="711" spans="15:17" hidden="1"/>
    <row r="712" spans="15:17" hidden="1"/>
    <row r="713" spans="15:17" hidden="1"/>
    <row r="714" spans="15:17" hidden="1"/>
    <row r="715" spans="15:17" hidden="1"/>
    <row r="716" spans="15:17" hidden="1"/>
    <row r="717" spans="15:17" hidden="1"/>
    <row r="718" spans="15:17" hidden="1"/>
    <row r="719" spans="15:17" hidden="1"/>
    <row r="720" spans="15:17" hidden="1">
      <c r="O720" s="28"/>
      <c r="P720" s="28"/>
      <c r="Q720" s="28"/>
    </row>
    <row r="721" spans="15:17" hidden="1"/>
    <row r="722" spans="15:17" hidden="1"/>
    <row r="723" spans="15:17" hidden="1"/>
    <row r="724" spans="15:17" hidden="1"/>
    <row r="725" spans="15:17" hidden="1"/>
    <row r="726" spans="15:17" hidden="1">
      <c r="O726" s="28"/>
      <c r="P726" s="28"/>
      <c r="Q726" s="28"/>
    </row>
    <row r="727" spans="15:17" hidden="1">
      <c r="O727" s="28"/>
      <c r="P727" s="28"/>
      <c r="Q727" s="28"/>
    </row>
    <row r="728" spans="15:17" hidden="1"/>
    <row r="729" spans="15:17" hidden="1"/>
    <row r="730" spans="15:17" hidden="1"/>
    <row r="731" spans="15:17" hidden="1"/>
    <row r="732" spans="15:17" hidden="1"/>
    <row r="733" spans="15:17" hidden="1"/>
    <row r="734" spans="15:17" hidden="1"/>
    <row r="735" spans="15:17" hidden="1"/>
    <row r="736" spans="15:17" hidden="1"/>
    <row r="737" spans="15:17" hidden="1"/>
    <row r="738" spans="15:17" hidden="1"/>
    <row r="739" spans="15:17" hidden="1"/>
    <row r="740" spans="15:17" hidden="1"/>
    <row r="741" spans="15:17" hidden="1"/>
    <row r="742" spans="15:17" hidden="1"/>
    <row r="743" spans="15:17" hidden="1"/>
    <row r="744" spans="15:17" hidden="1"/>
    <row r="745" spans="15:17" hidden="1">
      <c r="O745" s="28"/>
      <c r="P745" s="28"/>
      <c r="Q745" s="28"/>
    </row>
    <row r="746" spans="15:17" hidden="1"/>
    <row r="747" spans="15:17" hidden="1"/>
    <row r="748" spans="15:17" hidden="1"/>
    <row r="749" spans="15:17" hidden="1"/>
    <row r="750" spans="15:17" hidden="1"/>
    <row r="751" spans="15:17" hidden="1">
      <c r="O751" s="28"/>
      <c r="P751" s="28"/>
      <c r="Q751" s="28"/>
    </row>
    <row r="752" spans="15:17" hidden="1"/>
    <row r="753" spans="15:17" hidden="1"/>
    <row r="754" spans="15:17" hidden="1"/>
    <row r="755" spans="15:17" hidden="1"/>
    <row r="756" spans="15:17" hidden="1"/>
    <row r="757" spans="15:17" hidden="1">
      <c r="O757" s="28"/>
      <c r="P757" s="28"/>
      <c r="Q757" s="28"/>
    </row>
    <row r="758" spans="15:17" hidden="1"/>
    <row r="759" spans="15:17" hidden="1"/>
    <row r="760" spans="15:17" hidden="1"/>
    <row r="761" spans="15:17" hidden="1"/>
    <row r="762" spans="15:17" hidden="1">
      <c r="O762" s="28"/>
      <c r="P762" s="28"/>
      <c r="Q762" s="28"/>
    </row>
    <row r="763" spans="15:17" hidden="1"/>
    <row r="764" spans="15:17" hidden="1"/>
    <row r="765" spans="15:17" hidden="1"/>
    <row r="766" spans="15:17" hidden="1"/>
    <row r="767" spans="15:17" hidden="1"/>
    <row r="768" spans="15:17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spans="15:17" hidden="1"/>
    <row r="786" spans="15:17" hidden="1"/>
    <row r="787" spans="15:17" hidden="1"/>
    <row r="788" spans="15:17" hidden="1"/>
    <row r="789" spans="15:17" hidden="1"/>
    <row r="790" spans="15:17" hidden="1"/>
    <row r="791" spans="15:17" hidden="1">
      <c r="O791" s="28"/>
      <c r="P791" s="28"/>
      <c r="Q791" s="28"/>
    </row>
    <row r="792" spans="15:17" hidden="1"/>
    <row r="793" spans="15:17" hidden="1"/>
    <row r="794" spans="15:17" hidden="1">
      <c r="O794" s="28"/>
      <c r="P794" s="28"/>
      <c r="Q794" s="28"/>
    </row>
    <row r="795" spans="15:17" hidden="1">
      <c r="O795" s="28"/>
      <c r="P795" s="28"/>
      <c r="Q795" s="28"/>
    </row>
    <row r="796" spans="15:17" hidden="1"/>
    <row r="797" spans="15:17" hidden="1"/>
    <row r="798" spans="15:17" hidden="1"/>
    <row r="799" spans="15:17" hidden="1"/>
    <row r="800" spans="15:17" hidden="1"/>
    <row r="801" spans="15:17" hidden="1"/>
    <row r="802" spans="15:17" hidden="1"/>
    <row r="803" spans="15:17" hidden="1"/>
    <row r="804" spans="15:17" hidden="1">
      <c r="O804" s="28"/>
      <c r="P804" s="28"/>
      <c r="Q804" s="28"/>
    </row>
    <row r="805" spans="15:17" hidden="1">
      <c r="O805" s="28"/>
      <c r="P805" s="28"/>
      <c r="Q805" s="28"/>
    </row>
    <row r="806" spans="15:17" hidden="1"/>
    <row r="807" spans="15:17" hidden="1"/>
    <row r="808" spans="15:17" hidden="1">
      <c r="O808" s="28"/>
      <c r="P808" s="28"/>
      <c r="Q808" s="28"/>
    </row>
    <row r="809" spans="15:17" hidden="1"/>
    <row r="810" spans="15:17" hidden="1"/>
    <row r="811" spans="15:17" hidden="1"/>
    <row r="812" spans="15:17" hidden="1"/>
    <row r="813" spans="15:17" hidden="1"/>
    <row r="814" spans="15:17" hidden="1"/>
    <row r="815" spans="15:17" hidden="1"/>
    <row r="816" spans="15:17" hidden="1"/>
    <row r="817" spans="15:17" hidden="1"/>
    <row r="818" spans="15:17" hidden="1"/>
    <row r="819" spans="15:17" hidden="1">
      <c r="O819" s="28"/>
      <c r="P819" s="28"/>
      <c r="Q819" s="28"/>
    </row>
    <row r="820" spans="15:17" hidden="1">
      <c r="O820" s="28"/>
      <c r="P820" s="28"/>
      <c r="Q820" s="28"/>
    </row>
    <row r="821" spans="15:17" hidden="1"/>
    <row r="822" spans="15:17" hidden="1"/>
    <row r="823" spans="15:17" hidden="1"/>
    <row r="824" spans="15:17" hidden="1"/>
    <row r="825" spans="15:17" hidden="1"/>
    <row r="826" spans="15:17" hidden="1"/>
    <row r="827" spans="15:17" hidden="1"/>
    <row r="828" spans="15:17" hidden="1"/>
    <row r="829" spans="15:17" hidden="1"/>
    <row r="830" spans="15:17" hidden="1"/>
    <row r="831" spans="15:17" hidden="1"/>
    <row r="832" spans="15:17" hidden="1">
      <c r="O832" s="28"/>
      <c r="P832" s="28"/>
      <c r="Q832" s="28"/>
    </row>
    <row r="833" spans="15:17" hidden="1">
      <c r="O833" s="28"/>
      <c r="P833" s="28"/>
      <c r="Q833" s="28"/>
    </row>
    <row r="834" spans="15:17" hidden="1"/>
    <row r="835" spans="15:17" hidden="1"/>
    <row r="836" spans="15:17" hidden="1"/>
    <row r="837" spans="15:17" hidden="1"/>
    <row r="838" spans="15:17" hidden="1"/>
    <row r="839" spans="15:17" hidden="1"/>
    <row r="840" spans="15:17" hidden="1"/>
    <row r="841" spans="15:17" hidden="1"/>
    <row r="842" spans="15:17" hidden="1">
      <c r="O842" s="28"/>
      <c r="P842" s="28"/>
      <c r="Q842" s="28"/>
    </row>
    <row r="843" spans="15:17" hidden="1">
      <c r="O843" s="28"/>
      <c r="P843" s="28"/>
      <c r="Q843" s="28"/>
    </row>
    <row r="844" spans="15:17" hidden="1"/>
    <row r="845" spans="15:17" hidden="1"/>
    <row r="846" spans="15:17" hidden="1"/>
    <row r="847" spans="15:17" hidden="1"/>
    <row r="848" spans="15:17" hidden="1"/>
    <row r="849" spans="15:17" hidden="1"/>
    <row r="850" spans="15:17" hidden="1"/>
    <row r="851" spans="15:17" hidden="1"/>
    <row r="852" spans="15:17" hidden="1"/>
    <row r="853" spans="15:17" hidden="1">
      <c r="O853" s="28"/>
      <c r="P853" s="28"/>
      <c r="Q853" s="28"/>
    </row>
    <row r="854" spans="15:17" hidden="1">
      <c r="O854" s="28"/>
      <c r="P854" s="28"/>
      <c r="Q854" s="28"/>
    </row>
    <row r="855" spans="15:17" hidden="1"/>
    <row r="856" spans="15:17" hidden="1"/>
    <row r="857" spans="15:17" hidden="1"/>
    <row r="858" spans="15:17" hidden="1"/>
    <row r="859" spans="15:17" hidden="1"/>
    <row r="860" spans="15:17" hidden="1"/>
    <row r="861" spans="15:17" hidden="1"/>
    <row r="862" spans="15:17" hidden="1"/>
    <row r="863" spans="15:17" hidden="1"/>
    <row r="864" spans="15:17" hidden="1"/>
    <row r="865" spans="15:17" hidden="1"/>
    <row r="866" spans="15:17" hidden="1"/>
    <row r="867" spans="15:17" hidden="1">
      <c r="O867" s="28"/>
      <c r="P867" s="28"/>
      <c r="Q867" s="28"/>
    </row>
    <row r="868" spans="15:17" hidden="1">
      <c r="O868" s="28"/>
      <c r="P868" s="28"/>
      <c r="Q868" s="28"/>
    </row>
    <row r="869" spans="15:17" hidden="1">
      <c r="O869" s="28"/>
      <c r="P869" s="28"/>
      <c r="Q869" s="28"/>
    </row>
    <row r="870" spans="15:17" hidden="1"/>
    <row r="871" spans="15:17" hidden="1"/>
    <row r="872" spans="15:17" hidden="1"/>
    <row r="873" spans="15:17" hidden="1"/>
    <row r="874" spans="15:17" hidden="1"/>
    <row r="875" spans="15:17" hidden="1">
      <c r="O875" s="28"/>
      <c r="P875" s="28"/>
      <c r="Q875" s="28"/>
    </row>
    <row r="876" spans="15:17" hidden="1">
      <c r="O876" s="28"/>
      <c r="P876" s="28"/>
      <c r="Q876" s="28"/>
    </row>
    <row r="877" spans="15:17" hidden="1">
      <c r="O877" s="28"/>
      <c r="P877" s="28"/>
      <c r="Q877" s="28"/>
    </row>
    <row r="878" spans="15:17" hidden="1"/>
    <row r="879" spans="15:17" hidden="1"/>
    <row r="880" spans="15:17" hidden="1"/>
    <row r="881" spans="15:17" hidden="1"/>
    <row r="882" spans="15:17" hidden="1"/>
    <row r="883" spans="15:17" hidden="1"/>
    <row r="884" spans="15:17" hidden="1"/>
    <row r="885" spans="15:17" hidden="1"/>
    <row r="886" spans="15:17" hidden="1"/>
    <row r="887" spans="15:17" hidden="1"/>
    <row r="888" spans="15:17" hidden="1"/>
    <row r="889" spans="15:17" hidden="1"/>
    <row r="890" spans="15:17" hidden="1">
      <c r="O890" s="28"/>
      <c r="P890" s="28"/>
      <c r="Q890" s="28"/>
    </row>
    <row r="891" spans="15:17" hidden="1"/>
    <row r="892" spans="15:17" hidden="1"/>
    <row r="893" spans="15:17" hidden="1"/>
    <row r="894" spans="15:17" hidden="1"/>
    <row r="895" spans="15:17" hidden="1"/>
    <row r="896" spans="15:17" hidden="1"/>
    <row r="897" spans="15:17" hidden="1">
      <c r="O897" s="28"/>
      <c r="P897" s="28"/>
      <c r="Q897" s="28"/>
    </row>
    <row r="898" spans="15:17" hidden="1"/>
    <row r="899" spans="15:17" hidden="1"/>
    <row r="900" spans="15:17" hidden="1"/>
    <row r="901" spans="15:17" hidden="1"/>
    <row r="902" spans="15:17" hidden="1">
      <c r="O902" s="28"/>
      <c r="P902" s="28"/>
      <c r="Q902" s="28"/>
    </row>
    <row r="903" spans="15:17" hidden="1"/>
    <row r="904" spans="15:17" hidden="1"/>
    <row r="905" spans="15:17" hidden="1"/>
    <row r="906" spans="15:17" hidden="1"/>
    <row r="907" spans="15:17" hidden="1">
      <c r="O907" s="28"/>
      <c r="P907" s="28"/>
      <c r="Q907" s="28"/>
    </row>
    <row r="908" spans="15:17" hidden="1">
      <c r="O908" s="28"/>
      <c r="P908" s="28"/>
      <c r="Q908" s="28"/>
    </row>
    <row r="909" spans="15:17" hidden="1"/>
    <row r="910" spans="15:17" hidden="1"/>
    <row r="911" spans="15:17" hidden="1"/>
    <row r="912" spans="15:17" hidden="1"/>
    <row r="913" spans="15:17" hidden="1"/>
    <row r="914" spans="15:17" hidden="1"/>
    <row r="915" spans="15:17" hidden="1"/>
    <row r="916" spans="15:17" hidden="1"/>
    <row r="917" spans="15:17" hidden="1"/>
    <row r="918" spans="15:17" hidden="1"/>
    <row r="919" spans="15:17" hidden="1">
      <c r="O919" s="28"/>
      <c r="P919" s="28"/>
      <c r="Q919" s="28"/>
    </row>
    <row r="920" spans="15:17" hidden="1"/>
    <row r="921" spans="15:17" hidden="1"/>
    <row r="922" spans="15:17" hidden="1">
      <c r="O922" s="28"/>
      <c r="P922" s="28"/>
      <c r="Q922" s="28"/>
    </row>
    <row r="923" spans="15:17" hidden="1">
      <c r="O923" s="28"/>
      <c r="P923" s="28"/>
      <c r="Q923" s="28"/>
    </row>
    <row r="924" spans="15:17" hidden="1">
      <c r="O924" s="28"/>
      <c r="P924" s="28"/>
      <c r="Q924" s="28"/>
    </row>
    <row r="925" spans="15:17" hidden="1">
      <c r="O925" s="160"/>
      <c r="P925" s="160"/>
      <c r="Q925" s="160"/>
    </row>
    <row r="926" spans="15:17" hidden="1">
      <c r="O926" s="159"/>
      <c r="P926" s="159"/>
      <c r="Q926" s="159"/>
    </row>
    <row r="927" spans="15:17" hidden="1">
      <c r="O927" s="159"/>
      <c r="P927" s="159"/>
      <c r="Q927" s="159"/>
    </row>
    <row r="928" spans="15:17" hidden="1">
      <c r="O928" s="160"/>
      <c r="P928" s="160"/>
      <c r="Q928" s="160"/>
    </row>
    <row r="929" spans="15:17" hidden="1">
      <c r="O929" s="28"/>
      <c r="P929" s="28"/>
      <c r="Q929" s="28"/>
    </row>
    <row r="930" spans="15:17" hidden="1"/>
    <row r="931" spans="15:17" hidden="1">
      <c r="O931" s="28"/>
      <c r="P931" s="28"/>
      <c r="Q931" s="28"/>
    </row>
    <row r="932" spans="15:17" hidden="1">
      <c r="O932" s="28"/>
      <c r="P932" s="28"/>
      <c r="Q932" s="28"/>
    </row>
    <row r="933" spans="15:17" hidden="1"/>
    <row r="934" spans="15:17" hidden="1"/>
    <row r="935" spans="15:17" hidden="1"/>
    <row r="936" spans="15:17" hidden="1"/>
    <row r="937" spans="15:17" hidden="1"/>
    <row r="938" spans="15:17" hidden="1"/>
    <row r="939" spans="15:17" hidden="1"/>
    <row r="940" spans="15:17" hidden="1"/>
    <row r="941" spans="15:17" hidden="1"/>
    <row r="942" spans="15:17" hidden="1"/>
    <row r="943" spans="15:17" hidden="1"/>
    <row r="944" spans="15:17" hidden="1"/>
    <row r="945" spans="15:17" hidden="1"/>
    <row r="946" spans="15:17" hidden="1"/>
    <row r="947" spans="15:17" hidden="1">
      <c r="O947" s="28"/>
      <c r="P947" s="28"/>
      <c r="Q947" s="28"/>
    </row>
    <row r="948" spans="15:17" hidden="1"/>
    <row r="949" spans="15:17" hidden="1"/>
    <row r="950" spans="15:17" hidden="1"/>
    <row r="951" spans="15:17" hidden="1"/>
    <row r="952" spans="15:17" hidden="1"/>
    <row r="953" spans="15:17" hidden="1">
      <c r="O953" s="28"/>
      <c r="P953" s="28"/>
      <c r="Q953" s="28"/>
    </row>
    <row r="954" spans="15:17" hidden="1">
      <c r="O954" s="28"/>
      <c r="P954" s="28"/>
      <c r="Q954" s="28"/>
    </row>
    <row r="955" spans="15:17" hidden="1"/>
    <row r="956" spans="15:17" hidden="1"/>
    <row r="957" spans="15:17" hidden="1"/>
    <row r="958" spans="15:17" hidden="1"/>
    <row r="959" spans="15:17" hidden="1"/>
    <row r="960" spans="15:17" hidden="1"/>
    <row r="961" spans="15:17" hidden="1"/>
    <row r="962" spans="15:17" hidden="1"/>
    <row r="963" spans="15:17" hidden="1"/>
    <row r="964" spans="15:17" hidden="1"/>
    <row r="965" spans="15:17" hidden="1"/>
    <row r="966" spans="15:17" hidden="1"/>
    <row r="967" spans="15:17" hidden="1"/>
    <row r="968" spans="15:17" hidden="1"/>
    <row r="969" spans="15:17" hidden="1"/>
    <row r="970" spans="15:17" hidden="1"/>
    <row r="971" spans="15:17" hidden="1"/>
    <row r="972" spans="15:17" hidden="1">
      <c r="O972" s="28"/>
      <c r="P972" s="28"/>
      <c r="Q972" s="28"/>
    </row>
    <row r="973" spans="15:17" hidden="1"/>
    <row r="974" spans="15:17" hidden="1"/>
    <row r="975" spans="15:17" hidden="1"/>
    <row r="976" spans="15:17" hidden="1"/>
    <row r="977" spans="15:17" hidden="1"/>
    <row r="978" spans="15:17" hidden="1">
      <c r="O978" s="28"/>
      <c r="P978" s="28"/>
      <c r="Q978" s="28"/>
    </row>
    <row r="979" spans="15:17" hidden="1"/>
    <row r="980" spans="15:17" hidden="1"/>
    <row r="981" spans="15:17" hidden="1"/>
    <row r="982" spans="15:17" hidden="1"/>
    <row r="983" spans="15:17" hidden="1"/>
    <row r="984" spans="15:17" hidden="1">
      <c r="O984" s="28"/>
      <c r="P984" s="28"/>
      <c r="Q984" s="28"/>
    </row>
    <row r="985" spans="15:17" hidden="1"/>
    <row r="986" spans="15:17" hidden="1"/>
    <row r="987" spans="15:17" hidden="1"/>
    <row r="988" spans="15:17" hidden="1"/>
    <row r="989" spans="15:17" hidden="1">
      <c r="O989" s="28"/>
      <c r="P989" s="28"/>
      <c r="Q989" s="28"/>
    </row>
    <row r="990" spans="15:17" hidden="1"/>
    <row r="991" spans="15:17" hidden="1"/>
    <row r="992" spans="15:17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spans="15:17" hidden="1"/>
    <row r="1010" spans="15:17" hidden="1"/>
    <row r="1011" spans="15:17" hidden="1"/>
    <row r="1012" spans="15:17" hidden="1"/>
    <row r="1013" spans="15:17" hidden="1"/>
    <row r="1014" spans="15:17" hidden="1"/>
    <row r="1015" spans="15:17" hidden="1"/>
    <row r="1016" spans="15:17" hidden="1"/>
    <row r="1017" spans="15:17" hidden="1"/>
    <row r="1018" spans="15:17" hidden="1">
      <c r="O1018" s="28"/>
      <c r="P1018" s="28"/>
      <c r="Q1018" s="28"/>
    </row>
    <row r="1019" spans="15:17" hidden="1"/>
    <row r="1020" spans="15:17" hidden="1"/>
    <row r="1021" spans="15:17" hidden="1">
      <c r="O1021" s="28"/>
      <c r="P1021" s="28"/>
      <c r="Q1021" s="28"/>
    </row>
    <row r="1022" spans="15:17" hidden="1">
      <c r="O1022" s="28"/>
      <c r="P1022" s="28"/>
      <c r="Q1022" s="28"/>
    </row>
    <row r="1023" spans="15:17" hidden="1"/>
    <row r="1024" spans="15:17" hidden="1"/>
    <row r="1025" spans="15:17" hidden="1"/>
    <row r="1026" spans="15:17" hidden="1"/>
    <row r="1027" spans="15:17" hidden="1"/>
    <row r="1028" spans="15:17" hidden="1"/>
    <row r="1029" spans="15:17" hidden="1"/>
    <row r="1030" spans="15:17" hidden="1"/>
    <row r="1031" spans="15:17" hidden="1">
      <c r="O1031" s="28"/>
      <c r="P1031" s="28"/>
      <c r="Q1031" s="28"/>
    </row>
    <row r="1032" spans="15:17" hidden="1">
      <c r="O1032" s="28"/>
      <c r="P1032" s="28"/>
      <c r="Q1032" s="28"/>
    </row>
    <row r="1033" spans="15:17" hidden="1"/>
    <row r="1034" spans="15:17" hidden="1"/>
    <row r="1035" spans="15:17" hidden="1">
      <c r="O1035" s="28"/>
      <c r="P1035" s="28"/>
      <c r="Q1035" s="28"/>
    </row>
    <row r="1036" spans="15:17" hidden="1"/>
    <row r="1037" spans="15:17" hidden="1"/>
    <row r="1038" spans="15:17" hidden="1"/>
    <row r="1039" spans="15:17" hidden="1"/>
    <row r="1040" spans="15:17" hidden="1"/>
    <row r="1041" spans="15:17" hidden="1"/>
    <row r="1042" spans="15:17" hidden="1"/>
    <row r="1043" spans="15:17" hidden="1"/>
    <row r="1044" spans="15:17" hidden="1"/>
    <row r="1045" spans="15:17" hidden="1"/>
    <row r="1046" spans="15:17" hidden="1">
      <c r="O1046" s="28"/>
      <c r="P1046" s="28"/>
      <c r="Q1046" s="28"/>
    </row>
    <row r="1047" spans="15:17" hidden="1">
      <c r="O1047" s="28"/>
      <c r="P1047" s="28"/>
      <c r="Q1047" s="28"/>
    </row>
    <row r="1048" spans="15:17" hidden="1"/>
    <row r="1049" spans="15:17" hidden="1"/>
    <row r="1050" spans="15:17" hidden="1"/>
    <row r="1051" spans="15:17" hidden="1"/>
    <row r="1052" spans="15:17" hidden="1"/>
    <row r="1053" spans="15:17" hidden="1"/>
    <row r="1054" spans="15:17" hidden="1"/>
    <row r="1055" spans="15:17" hidden="1"/>
    <row r="1056" spans="15:17" hidden="1"/>
    <row r="1057" spans="15:17" hidden="1"/>
    <row r="1058" spans="15:17" hidden="1"/>
    <row r="1059" spans="15:17" hidden="1">
      <c r="O1059" s="28"/>
      <c r="P1059" s="28"/>
      <c r="Q1059" s="28"/>
    </row>
    <row r="1060" spans="15:17" hidden="1">
      <c r="O1060" s="28"/>
      <c r="P1060" s="28"/>
      <c r="Q1060" s="28"/>
    </row>
    <row r="1061" spans="15:17" hidden="1"/>
    <row r="1062" spans="15:17" hidden="1"/>
    <row r="1063" spans="15:17" hidden="1"/>
    <row r="1064" spans="15:17" hidden="1"/>
    <row r="1065" spans="15:17" hidden="1"/>
    <row r="1066" spans="15:17" hidden="1"/>
    <row r="1067" spans="15:17" hidden="1"/>
    <row r="1068" spans="15:17" hidden="1"/>
    <row r="1069" spans="15:17" hidden="1">
      <c r="O1069" s="28"/>
      <c r="P1069" s="28"/>
      <c r="Q1069" s="28"/>
    </row>
    <row r="1070" spans="15:17" hidden="1">
      <c r="O1070" s="28"/>
      <c r="P1070" s="28"/>
      <c r="Q1070" s="28"/>
    </row>
    <row r="1071" spans="15:17" hidden="1"/>
    <row r="1072" spans="15:17" hidden="1"/>
    <row r="1073" spans="15:17" hidden="1"/>
    <row r="1074" spans="15:17" hidden="1"/>
    <row r="1075" spans="15:17" hidden="1"/>
    <row r="1076" spans="15:17" hidden="1"/>
    <row r="1077" spans="15:17" hidden="1"/>
    <row r="1078" spans="15:17" hidden="1"/>
    <row r="1079" spans="15:17" hidden="1"/>
    <row r="1080" spans="15:17" hidden="1">
      <c r="O1080" s="28"/>
      <c r="P1080" s="28"/>
      <c r="Q1080" s="28"/>
    </row>
    <row r="1081" spans="15:17" hidden="1">
      <c r="O1081" s="28"/>
      <c r="P1081" s="28"/>
      <c r="Q1081" s="28"/>
    </row>
    <row r="1082" spans="15:17" hidden="1"/>
    <row r="1083" spans="15:17" hidden="1"/>
    <row r="1084" spans="15:17" hidden="1"/>
    <row r="1085" spans="15:17" hidden="1"/>
    <row r="1086" spans="15:17" hidden="1"/>
    <row r="1087" spans="15:17" hidden="1"/>
    <row r="1088" spans="15:17" hidden="1"/>
    <row r="1089" spans="15:17" hidden="1"/>
    <row r="1090" spans="15:17" hidden="1"/>
    <row r="1091" spans="15:17" hidden="1"/>
    <row r="1092" spans="15:17" hidden="1"/>
    <row r="1093" spans="15:17" hidden="1"/>
    <row r="1094" spans="15:17" hidden="1">
      <c r="O1094" s="28"/>
      <c r="P1094" s="28"/>
      <c r="Q1094" s="28"/>
    </row>
    <row r="1095" spans="15:17" hidden="1">
      <c r="O1095" s="28"/>
      <c r="P1095" s="28"/>
      <c r="Q1095" s="28"/>
    </row>
    <row r="1096" spans="15:17" hidden="1">
      <c r="O1096" s="28"/>
      <c r="P1096" s="28"/>
      <c r="Q1096" s="28"/>
    </row>
    <row r="1097" spans="15:17" hidden="1"/>
    <row r="1098" spans="15:17" hidden="1"/>
    <row r="1099" spans="15:17" hidden="1"/>
    <row r="1100" spans="15:17" hidden="1"/>
    <row r="1101" spans="15:17" hidden="1"/>
    <row r="1102" spans="15:17" hidden="1">
      <c r="O1102" s="28"/>
      <c r="P1102" s="28"/>
      <c r="Q1102" s="28"/>
    </row>
    <row r="1103" spans="15:17" hidden="1">
      <c r="O1103" s="28"/>
      <c r="P1103" s="28"/>
      <c r="Q1103" s="28"/>
    </row>
    <row r="1104" spans="15:17" hidden="1">
      <c r="O1104" s="28"/>
      <c r="P1104" s="28"/>
      <c r="Q1104" s="28"/>
    </row>
    <row r="1105" spans="15:17" hidden="1"/>
    <row r="1106" spans="15:17" hidden="1"/>
    <row r="1107" spans="15:17" hidden="1"/>
    <row r="1108" spans="15:17" hidden="1"/>
    <row r="1109" spans="15:17" hidden="1"/>
    <row r="1110" spans="15:17" hidden="1"/>
    <row r="1111" spans="15:17" hidden="1"/>
    <row r="1112" spans="15:17" hidden="1"/>
    <row r="1113" spans="15:17" hidden="1"/>
    <row r="1114" spans="15:17" hidden="1"/>
    <row r="1115" spans="15:17" hidden="1"/>
    <row r="1116" spans="15:17" hidden="1"/>
    <row r="1117" spans="15:17" hidden="1">
      <c r="O1117" s="28"/>
      <c r="P1117" s="28"/>
      <c r="Q1117" s="28"/>
    </row>
    <row r="1118" spans="15:17" hidden="1"/>
    <row r="1119" spans="15:17" hidden="1"/>
    <row r="1120" spans="15:17" hidden="1"/>
    <row r="1121" spans="15:17" hidden="1"/>
    <row r="1122" spans="15:17" hidden="1"/>
    <row r="1123" spans="15:17" hidden="1"/>
    <row r="1124" spans="15:17" hidden="1">
      <c r="O1124" s="28"/>
      <c r="P1124" s="28"/>
      <c r="Q1124" s="28"/>
    </row>
    <row r="1125" spans="15:17" hidden="1"/>
    <row r="1126" spans="15:17" hidden="1"/>
    <row r="1127" spans="15:17" hidden="1"/>
    <row r="1128" spans="15:17" hidden="1"/>
    <row r="1129" spans="15:17" hidden="1">
      <c r="O1129" s="28"/>
      <c r="P1129" s="28"/>
      <c r="Q1129" s="28"/>
    </row>
    <row r="1130" spans="15:17" hidden="1"/>
    <row r="1131" spans="15:17" hidden="1"/>
    <row r="1132" spans="15:17" hidden="1"/>
    <row r="1133" spans="15:17" hidden="1"/>
    <row r="1134" spans="15:17" hidden="1">
      <c r="O1134" s="28"/>
      <c r="P1134" s="28"/>
      <c r="Q1134" s="28"/>
    </row>
    <row r="1135" spans="15:17" hidden="1">
      <c r="O1135" s="28"/>
      <c r="P1135" s="28"/>
      <c r="Q1135" s="28"/>
    </row>
    <row r="1136" spans="15:17" hidden="1"/>
    <row r="1137" spans="15:17" hidden="1"/>
    <row r="1138" spans="15:17" hidden="1"/>
    <row r="1139" spans="15:17" hidden="1"/>
    <row r="1140" spans="15:17" hidden="1"/>
    <row r="1141" spans="15:17" hidden="1"/>
    <row r="1142" spans="15:17" hidden="1"/>
    <row r="1143" spans="15:17" hidden="1"/>
    <row r="1144" spans="15:17" hidden="1"/>
    <row r="1145" spans="15:17" hidden="1"/>
    <row r="1146" spans="15:17" hidden="1">
      <c r="O1146" s="28"/>
      <c r="P1146" s="28"/>
      <c r="Q1146" s="28"/>
    </row>
    <row r="1147" spans="15:17" hidden="1"/>
    <row r="1148" spans="15:17" hidden="1"/>
    <row r="1149" spans="15:17" hidden="1">
      <c r="O1149" s="28"/>
      <c r="P1149" s="28"/>
      <c r="Q1149" s="28"/>
    </row>
    <row r="1150" spans="15:17" hidden="1">
      <c r="O1150" s="28"/>
      <c r="P1150" s="28"/>
      <c r="Q1150" s="28"/>
    </row>
    <row r="1151" spans="15:17" hidden="1">
      <c r="O1151" s="28"/>
      <c r="P1151" s="28"/>
      <c r="Q1151" s="28"/>
    </row>
    <row r="1152" spans="15:17" hidden="1">
      <c r="O1152" s="160"/>
      <c r="P1152" s="160"/>
      <c r="Q1152" s="160"/>
    </row>
    <row r="1153" spans="15:17" hidden="1">
      <c r="O1153" s="159"/>
      <c r="P1153" s="159"/>
      <c r="Q1153" s="159"/>
    </row>
    <row r="1154" spans="15:17" hidden="1">
      <c r="O1154" s="159"/>
      <c r="P1154" s="159"/>
      <c r="Q1154" s="159"/>
    </row>
    <row r="1155" spans="15:17" hidden="1">
      <c r="O1155" s="160"/>
      <c r="P1155" s="160"/>
      <c r="Q1155" s="160"/>
    </row>
    <row r="1156" spans="15:17" hidden="1">
      <c r="O1156" s="28"/>
      <c r="P1156" s="28"/>
      <c r="Q1156" s="28"/>
    </row>
    <row r="1157" spans="15:17" hidden="1"/>
    <row r="1158" spans="15:17" hidden="1">
      <c r="O1158" s="28"/>
      <c r="P1158" s="28"/>
      <c r="Q1158" s="28"/>
    </row>
    <row r="1159" spans="15:17" hidden="1">
      <c r="O1159" s="28"/>
      <c r="P1159" s="28"/>
      <c r="Q1159" s="28"/>
    </row>
    <row r="1160" spans="15:17" hidden="1"/>
    <row r="1161" spans="15:17" hidden="1"/>
    <row r="1162" spans="15:17" hidden="1"/>
    <row r="1163" spans="15:17" hidden="1"/>
    <row r="1164" spans="15:17" hidden="1"/>
    <row r="1165" spans="15:17" hidden="1"/>
    <row r="1166" spans="15:17" hidden="1"/>
    <row r="1167" spans="15:17" hidden="1"/>
    <row r="1168" spans="15:17" hidden="1"/>
    <row r="1169" spans="15:17" hidden="1"/>
    <row r="1170" spans="15:17" hidden="1"/>
    <row r="1171" spans="15:17" hidden="1"/>
    <row r="1172" spans="15:17" hidden="1"/>
    <row r="1173" spans="15:17" hidden="1"/>
    <row r="1174" spans="15:17" hidden="1">
      <c r="O1174" s="28"/>
      <c r="P1174" s="28"/>
      <c r="Q1174" s="28"/>
    </row>
    <row r="1175" spans="15:17" hidden="1"/>
    <row r="1176" spans="15:17" hidden="1"/>
    <row r="1177" spans="15:17" hidden="1"/>
    <row r="1178" spans="15:17" hidden="1"/>
    <row r="1179" spans="15:17" hidden="1"/>
    <row r="1180" spans="15:17" hidden="1">
      <c r="O1180" s="28"/>
      <c r="P1180" s="28"/>
      <c r="Q1180" s="28"/>
    </row>
    <row r="1181" spans="15:17" hidden="1">
      <c r="O1181" s="28"/>
      <c r="P1181" s="28"/>
      <c r="Q1181" s="28"/>
    </row>
    <row r="1182" spans="15:17" hidden="1"/>
    <row r="1183" spans="15:17" hidden="1"/>
    <row r="1184" spans="15:17" hidden="1"/>
    <row r="1185" spans="15:17" hidden="1"/>
    <row r="1186" spans="15:17" hidden="1"/>
    <row r="1187" spans="15:17" hidden="1"/>
    <row r="1188" spans="15:17" hidden="1"/>
    <row r="1189" spans="15:17" hidden="1"/>
    <row r="1190" spans="15:17" hidden="1"/>
    <row r="1191" spans="15:17" hidden="1"/>
    <row r="1192" spans="15:17" hidden="1"/>
    <row r="1193" spans="15:17" hidden="1"/>
    <row r="1194" spans="15:17" hidden="1"/>
    <row r="1195" spans="15:17" hidden="1"/>
    <row r="1196" spans="15:17" hidden="1"/>
    <row r="1197" spans="15:17" hidden="1"/>
    <row r="1198" spans="15:17" hidden="1"/>
    <row r="1199" spans="15:17" hidden="1">
      <c r="O1199" s="28"/>
      <c r="P1199" s="28"/>
      <c r="Q1199" s="28"/>
    </row>
    <row r="1200" spans="15:17" hidden="1"/>
    <row r="1201" spans="15:17" hidden="1"/>
    <row r="1202" spans="15:17" hidden="1"/>
    <row r="1203" spans="15:17" hidden="1"/>
    <row r="1204" spans="15:17" hidden="1"/>
    <row r="1205" spans="15:17" hidden="1">
      <c r="O1205" s="28"/>
      <c r="P1205" s="28"/>
      <c r="Q1205" s="28"/>
    </row>
    <row r="1206" spans="15:17" hidden="1"/>
    <row r="1207" spans="15:17" hidden="1"/>
    <row r="1208" spans="15:17" hidden="1"/>
    <row r="1209" spans="15:17" hidden="1"/>
    <row r="1210" spans="15:17" hidden="1"/>
    <row r="1211" spans="15:17" hidden="1">
      <c r="O1211" s="28"/>
      <c r="P1211" s="28"/>
      <c r="Q1211" s="28"/>
    </row>
    <row r="1212" spans="15:17" hidden="1"/>
    <row r="1213" spans="15:17" hidden="1"/>
    <row r="1214" spans="15:17" hidden="1"/>
    <row r="1215" spans="15:17" hidden="1"/>
    <row r="1216" spans="15:17" hidden="1">
      <c r="O1216" s="28"/>
      <c r="P1216" s="28"/>
      <c r="Q1216" s="28"/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spans="15:17" hidden="1"/>
    <row r="1234" spans="15:17" hidden="1"/>
    <row r="1235" spans="15:17" hidden="1"/>
    <row r="1236" spans="15:17" hidden="1"/>
    <row r="1237" spans="15:17" hidden="1"/>
    <row r="1238" spans="15:17" hidden="1"/>
    <row r="1239" spans="15:17" hidden="1"/>
    <row r="1240" spans="15:17" hidden="1"/>
    <row r="1241" spans="15:17" hidden="1"/>
    <row r="1242" spans="15:17" hidden="1"/>
    <row r="1243" spans="15:17" hidden="1"/>
    <row r="1244" spans="15:17" hidden="1"/>
    <row r="1245" spans="15:17" hidden="1">
      <c r="O1245" s="28"/>
      <c r="P1245" s="28"/>
      <c r="Q1245" s="28"/>
    </row>
    <row r="1246" spans="15:17" hidden="1"/>
    <row r="1247" spans="15:17" hidden="1"/>
    <row r="1248" spans="15:17" hidden="1">
      <c r="O1248" s="28"/>
      <c r="P1248" s="28"/>
      <c r="Q1248" s="28"/>
    </row>
    <row r="1249" spans="15:17" hidden="1">
      <c r="O1249" s="28"/>
      <c r="P1249" s="28"/>
      <c r="Q1249" s="28"/>
    </row>
    <row r="1250" spans="15:17" hidden="1"/>
    <row r="1251" spans="15:17" hidden="1"/>
    <row r="1252" spans="15:17" hidden="1"/>
    <row r="1253" spans="15:17" hidden="1"/>
    <row r="1254" spans="15:17" hidden="1"/>
    <row r="1255" spans="15:17" hidden="1"/>
    <row r="1256" spans="15:17" hidden="1"/>
    <row r="1257" spans="15:17" hidden="1"/>
    <row r="1258" spans="15:17" hidden="1">
      <c r="O1258" s="28"/>
      <c r="P1258" s="28"/>
      <c r="Q1258" s="28"/>
    </row>
    <row r="1259" spans="15:17" hidden="1">
      <c r="O1259" s="28"/>
      <c r="P1259" s="28"/>
      <c r="Q1259" s="28"/>
    </row>
    <row r="1260" spans="15:17" hidden="1"/>
    <row r="1261" spans="15:17" hidden="1"/>
    <row r="1262" spans="15:17" hidden="1">
      <c r="O1262" s="28"/>
      <c r="P1262" s="28"/>
      <c r="Q1262" s="28"/>
    </row>
    <row r="1263" spans="15:17" hidden="1"/>
    <row r="1264" spans="15:17" hidden="1"/>
    <row r="1265" spans="15:17" hidden="1"/>
    <row r="1266" spans="15:17" hidden="1"/>
    <row r="1267" spans="15:17" hidden="1"/>
    <row r="1268" spans="15:17" hidden="1"/>
    <row r="1269" spans="15:17" hidden="1"/>
    <row r="1270" spans="15:17" hidden="1"/>
    <row r="1271" spans="15:17" hidden="1"/>
    <row r="1272" spans="15:17" hidden="1"/>
    <row r="1273" spans="15:17" hidden="1">
      <c r="O1273" s="28"/>
      <c r="P1273" s="28"/>
      <c r="Q1273" s="28"/>
    </row>
    <row r="1274" spans="15:17" hidden="1">
      <c r="O1274" s="28"/>
      <c r="P1274" s="28"/>
      <c r="Q1274" s="28"/>
    </row>
    <row r="1275" spans="15:17" hidden="1"/>
    <row r="1276" spans="15:17" hidden="1"/>
    <row r="1277" spans="15:17" hidden="1"/>
    <row r="1278" spans="15:17" hidden="1"/>
    <row r="1279" spans="15:17" hidden="1"/>
    <row r="1280" spans="15:17" hidden="1"/>
    <row r="1281" spans="15:17" hidden="1"/>
    <row r="1282" spans="15:17" hidden="1"/>
    <row r="1283" spans="15:17" hidden="1"/>
    <row r="1284" spans="15:17" hidden="1"/>
    <row r="1285" spans="15:17" hidden="1"/>
    <row r="1286" spans="15:17" hidden="1">
      <c r="O1286" s="28"/>
      <c r="P1286" s="28"/>
      <c r="Q1286" s="28"/>
    </row>
    <row r="1287" spans="15:17" hidden="1">
      <c r="O1287" s="28"/>
      <c r="P1287" s="28"/>
      <c r="Q1287" s="28"/>
    </row>
    <row r="1288" spans="15:17" hidden="1"/>
    <row r="1289" spans="15:17" hidden="1"/>
    <row r="1290" spans="15:17" hidden="1"/>
    <row r="1291" spans="15:17" hidden="1"/>
    <row r="1292" spans="15:17" hidden="1"/>
    <row r="1293" spans="15:17" hidden="1"/>
    <row r="1294" spans="15:17" hidden="1"/>
    <row r="1295" spans="15:17" hidden="1"/>
    <row r="1296" spans="15:17" hidden="1">
      <c r="O1296" s="28"/>
      <c r="P1296" s="28"/>
      <c r="Q1296" s="28"/>
    </row>
    <row r="1297" spans="15:17" hidden="1">
      <c r="O1297" s="28"/>
      <c r="P1297" s="28"/>
      <c r="Q1297" s="28"/>
    </row>
    <row r="1298" spans="15:17" hidden="1"/>
    <row r="1299" spans="15:17" hidden="1"/>
    <row r="1300" spans="15:17" hidden="1"/>
    <row r="1301" spans="15:17" hidden="1"/>
    <row r="1302" spans="15:17" hidden="1"/>
    <row r="1303" spans="15:17" hidden="1"/>
    <row r="1304" spans="15:17" hidden="1"/>
    <row r="1305" spans="15:17" hidden="1"/>
    <row r="1306" spans="15:17" hidden="1"/>
    <row r="1307" spans="15:17" hidden="1">
      <c r="O1307" s="28"/>
      <c r="P1307" s="28"/>
      <c r="Q1307" s="28"/>
    </row>
    <row r="1308" spans="15:17" hidden="1">
      <c r="O1308" s="28"/>
      <c r="P1308" s="28"/>
      <c r="Q1308" s="28"/>
    </row>
    <row r="1309" spans="15:17" hidden="1"/>
    <row r="1310" spans="15:17" hidden="1"/>
    <row r="1311" spans="15:17" hidden="1"/>
    <row r="1312" spans="15:17" hidden="1"/>
    <row r="1313" spans="15:17" hidden="1"/>
    <row r="1314" spans="15:17" hidden="1"/>
    <row r="1315" spans="15:17" hidden="1"/>
    <row r="1316" spans="15:17" hidden="1"/>
    <row r="1317" spans="15:17" hidden="1"/>
    <row r="1318" spans="15:17" hidden="1"/>
    <row r="1319" spans="15:17" hidden="1"/>
    <row r="1320" spans="15:17" hidden="1"/>
    <row r="1321" spans="15:17" hidden="1">
      <c r="O1321" s="28"/>
      <c r="P1321" s="28"/>
      <c r="Q1321" s="28"/>
    </row>
    <row r="1322" spans="15:17" hidden="1">
      <c r="O1322" s="28"/>
      <c r="P1322" s="28"/>
      <c r="Q1322" s="28"/>
    </row>
    <row r="1323" spans="15:17" hidden="1">
      <c r="O1323" s="28"/>
      <c r="P1323" s="28"/>
      <c r="Q1323" s="28"/>
    </row>
    <row r="1324" spans="15:17" hidden="1"/>
    <row r="1325" spans="15:17" hidden="1"/>
    <row r="1326" spans="15:17" hidden="1"/>
    <row r="1327" spans="15:17" hidden="1"/>
    <row r="1328" spans="15:17" hidden="1"/>
    <row r="1329" spans="15:17" hidden="1">
      <c r="O1329" s="28"/>
      <c r="P1329" s="28"/>
      <c r="Q1329" s="28"/>
    </row>
    <row r="1330" spans="15:17" hidden="1">
      <c r="O1330" s="28"/>
      <c r="P1330" s="28"/>
      <c r="Q1330" s="28"/>
    </row>
    <row r="1331" spans="15:17" hidden="1">
      <c r="O1331" s="28"/>
      <c r="P1331" s="28"/>
      <c r="Q1331" s="28"/>
    </row>
    <row r="1332" spans="15:17" hidden="1"/>
    <row r="1333" spans="15:17" hidden="1"/>
    <row r="1334" spans="15:17" hidden="1"/>
    <row r="1335" spans="15:17" hidden="1"/>
    <row r="1336" spans="15:17" hidden="1"/>
    <row r="1337" spans="15:17" hidden="1"/>
    <row r="1338" spans="15:17" hidden="1"/>
    <row r="1339" spans="15:17" hidden="1"/>
    <row r="1340" spans="15:17" hidden="1"/>
    <row r="1341" spans="15:17" hidden="1"/>
    <row r="1342" spans="15:17" hidden="1"/>
    <row r="1343" spans="15:17" hidden="1"/>
    <row r="1344" spans="15:17" hidden="1">
      <c r="O1344" s="28"/>
      <c r="P1344" s="28"/>
      <c r="Q1344" s="28"/>
    </row>
    <row r="1345" spans="15:17" hidden="1"/>
    <row r="1346" spans="15:17" hidden="1"/>
    <row r="1347" spans="15:17" hidden="1"/>
    <row r="1348" spans="15:17" hidden="1"/>
    <row r="1349" spans="15:17" hidden="1"/>
    <row r="1350" spans="15:17" hidden="1"/>
    <row r="1351" spans="15:17" hidden="1">
      <c r="O1351" s="28"/>
      <c r="P1351" s="28"/>
      <c r="Q1351" s="28"/>
    </row>
    <row r="1352" spans="15:17" hidden="1"/>
    <row r="1353" spans="15:17" hidden="1"/>
    <row r="1354" spans="15:17" hidden="1"/>
    <row r="1355" spans="15:17" hidden="1"/>
    <row r="1356" spans="15:17" hidden="1">
      <c r="O1356" s="28"/>
      <c r="P1356" s="28"/>
      <c r="Q1356" s="28"/>
    </row>
    <row r="1357" spans="15:17" hidden="1"/>
    <row r="1358" spans="15:17" hidden="1"/>
    <row r="1359" spans="15:17" hidden="1"/>
    <row r="1360" spans="15:17" hidden="1"/>
    <row r="1361" spans="15:17" hidden="1">
      <c r="O1361" s="28"/>
      <c r="P1361" s="28"/>
      <c r="Q1361" s="28"/>
    </row>
    <row r="1362" spans="15:17" hidden="1">
      <c r="O1362" s="28"/>
      <c r="P1362" s="28"/>
      <c r="Q1362" s="28"/>
    </row>
    <row r="1363" spans="15:17" hidden="1"/>
    <row r="1364" spans="15:17" hidden="1"/>
    <row r="1365" spans="15:17" hidden="1"/>
    <row r="1366" spans="15:17" hidden="1"/>
    <row r="1367" spans="15:17" hidden="1"/>
    <row r="1368" spans="15:17" hidden="1"/>
    <row r="1369" spans="15:17" hidden="1"/>
    <row r="1370" spans="15:17" hidden="1"/>
    <row r="1371" spans="15:17" hidden="1"/>
    <row r="1372" spans="15:17" hidden="1"/>
    <row r="1373" spans="15:17" hidden="1">
      <c r="O1373" s="28"/>
      <c r="P1373" s="28"/>
      <c r="Q1373" s="28"/>
    </row>
    <row r="1374" spans="15:17" hidden="1"/>
    <row r="1375" spans="15:17" hidden="1"/>
    <row r="1376" spans="15:17" hidden="1">
      <c r="O1376" s="28"/>
      <c r="P1376" s="28"/>
      <c r="Q1376" s="28"/>
    </row>
    <row r="1377" spans="15:17" hidden="1">
      <c r="O1377" s="28"/>
      <c r="P1377" s="28"/>
      <c r="Q1377" s="28"/>
    </row>
    <row r="1378" spans="15:17" hidden="1">
      <c r="O1378" s="28"/>
      <c r="P1378" s="28"/>
      <c r="Q1378" s="28"/>
    </row>
    <row r="1379" spans="15:17" hidden="1">
      <c r="O1379" s="160"/>
      <c r="P1379" s="160"/>
      <c r="Q1379" s="160"/>
    </row>
    <row r="1380" spans="15:17" hidden="1">
      <c r="O1380" s="159"/>
      <c r="P1380" s="159"/>
      <c r="Q1380" s="159"/>
    </row>
    <row r="1381" spans="15:17" hidden="1">
      <c r="O1381" s="159"/>
      <c r="P1381" s="159"/>
      <c r="Q1381" s="159"/>
    </row>
    <row r="1382" spans="15:17" hidden="1">
      <c r="O1382" s="160"/>
      <c r="P1382" s="160"/>
      <c r="Q1382" s="160"/>
    </row>
    <row r="1383" spans="15:17" hidden="1">
      <c r="O1383" s="28"/>
      <c r="P1383" s="28"/>
      <c r="Q1383" s="28"/>
    </row>
    <row r="1384" spans="15:17" hidden="1"/>
    <row r="1385" spans="15:17" hidden="1">
      <c r="O1385" s="28"/>
      <c r="P1385" s="28"/>
      <c r="Q1385" s="28"/>
    </row>
    <row r="1386" spans="15:17" hidden="1">
      <c r="O1386" s="28"/>
      <c r="P1386" s="28"/>
      <c r="Q1386" s="28"/>
    </row>
    <row r="1387" spans="15:17" hidden="1"/>
    <row r="1388" spans="15:17" hidden="1"/>
    <row r="1389" spans="15:17" hidden="1"/>
    <row r="1390" spans="15:17" hidden="1"/>
    <row r="1391" spans="15:17" hidden="1"/>
    <row r="1392" spans="15:17" hidden="1"/>
    <row r="1393" spans="15:17" hidden="1"/>
    <row r="1394" spans="15:17" hidden="1"/>
    <row r="1395" spans="15:17" hidden="1"/>
    <row r="1396" spans="15:17" hidden="1"/>
    <row r="1397" spans="15:17" hidden="1"/>
    <row r="1398" spans="15:17" hidden="1"/>
    <row r="1399" spans="15:17" hidden="1"/>
    <row r="1400" spans="15:17" hidden="1"/>
    <row r="1401" spans="15:17" hidden="1">
      <c r="O1401" s="28"/>
      <c r="P1401" s="28"/>
      <c r="Q1401" s="28"/>
    </row>
    <row r="1402" spans="15:17" hidden="1"/>
    <row r="1403" spans="15:17" hidden="1"/>
    <row r="1404" spans="15:17" hidden="1"/>
    <row r="1405" spans="15:17" hidden="1"/>
    <row r="1406" spans="15:17" hidden="1"/>
    <row r="1407" spans="15:17" hidden="1">
      <c r="O1407" s="28"/>
      <c r="P1407" s="28"/>
      <c r="Q1407" s="28"/>
    </row>
    <row r="1408" spans="15:17" hidden="1">
      <c r="O1408" s="28"/>
      <c r="P1408" s="28"/>
      <c r="Q1408" s="28"/>
    </row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spans="15:17" hidden="1"/>
    <row r="1426" spans="15:17" hidden="1">
      <c r="O1426" s="28"/>
      <c r="P1426" s="28"/>
      <c r="Q1426" s="28"/>
    </row>
    <row r="1427" spans="15:17" hidden="1"/>
    <row r="1428" spans="15:17" hidden="1"/>
    <row r="1429" spans="15:17" hidden="1"/>
    <row r="1430" spans="15:17" hidden="1"/>
    <row r="1431" spans="15:17" hidden="1"/>
    <row r="1432" spans="15:17" hidden="1">
      <c r="O1432" s="28"/>
      <c r="P1432" s="28"/>
      <c r="Q1432" s="28"/>
    </row>
    <row r="1433" spans="15:17" hidden="1"/>
    <row r="1434" spans="15:17" hidden="1"/>
    <row r="1435" spans="15:17" hidden="1"/>
    <row r="1436" spans="15:17" hidden="1"/>
    <row r="1437" spans="15:17" hidden="1"/>
    <row r="1438" spans="15:17" hidden="1">
      <c r="O1438" s="28"/>
      <c r="P1438" s="28"/>
      <c r="Q1438" s="28"/>
    </row>
    <row r="1439" spans="15:17" hidden="1"/>
    <row r="1440" spans="15:17" hidden="1"/>
    <row r="1441" spans="15:17" hidden="1"/>
    <row r="1442" spans="15:17" hidden="1"/>
    <row r="1443" spans="15:17" hidden="1">
      <c r="O1443" s="28"/>
      <c r="P1443" s="28"/>
      <c r="Q1443" s="28"/>
    </row>
    <row r="1444" spans="15:17" hidden="1"/>
    <row r="1445" spans="15:17" hidden="1"/>
    <row r="1446" spans="15:17" hidden="1"/>
    <row r="1447" spans="15:17" hidden="1"/>
    <row r="1448" spans="15:17" hidden="1"/>
    <row r="1449" spans="15:17" hidden="1"/>
    <row r="1450" spans="15:17" hidden="1"/>
    <row r="1451" spans="15:17" hidden="1"/>
    <row r="1452" spans="15:17" hidden="1"/>
    <row r="1453" spans="15:17" hidden="1"/>
    <row r="1454" spans="15:17" hidden="1"/>
    <row r="1455" spans="15:17" hidden="1"/>
    <row r="1456" spans="15:17" hidden="1"/>
    <row r="1457" spans="15:17" hidden="1"/>
    <row r="1458" spans="15:17" hidden="1"/>
    <row r="1459" spans="15:17" hidden="1"/>
    <row r="1460" spans="15:17" hidden="1"/>
    <row r="1461" spans="15:17" hidden="1"/>
    <row r="1462" spans="15:17" hidden="1"/>
    <row r="1463" spans="15:17" hidden="1"/>
    <row r="1464" spans="15:17" hidden="1"/>
    <row r="1465" spans="15:17" hidden="1"/>
    <row r="1466" spans="15:17" hidden="1"/>
    <row r="1467" spans="15:17" hidden="1"/>
    <row r="1468" spans="15:17" hidden="1"/>
    <row r="1469" spans="15:17" hidden="1"/>
    <row r="1470" spans="15:17" hidden="1"/>
    <row r="1471" spans="15:17" hidden="1"/>
    <row r="1472" spans="15:17" hidden="1">
      <c r="O1472" s="28"/>
      <c r="P1472" s="28"/>
      <c r="Q1472" s="28"/>
    </row>
    <row r="1473" spans="15:17" hidden="1"/>
    <row r="1474" spans="15:17" hidden="1"/>
    <row r="1475" spans="15:17" hidden="1">
      <c r="O1475" s="28"/>
      <c r="P1475" s="28"/>
      <c r="Q1475" s="28"/>
    </row>
    <row r="1476" spans="15:17" hidden="1">
      <c r="O1476" s="28"/>
      <c r="P1476" s="28"/>
      <c r="Q1476" s="28"/>
    </row>
    <row r="1477" spans="15:17" hidden="1"/>
    <row r="1478" spans="15:17" hidden="1"/>
    <row r="1479" spans="15:17" hidden="1"/>
    <row r="1480" spans="15:17" hidden="1"/>
    <row r="1481" spans="15:17" hidden="1"/>
    <row r="1482" spans="15:17" hidden="1"/>
    <row r="1483" spans="15:17" hidden="1"/>
    <row r="1484" spans="15:17" hidden="1"/>
    <row r="1485" spans="15:17" hidden="1">
      <c r="O1485" s="28"/>
      <c r="P1485" s="28"/>
      <c r="Q1485" s="28"/>
    </row>
    <row r="1486" spans="15:17" hidden="1">
      <c r="O1486" s="28"/>
      <c r="P1486" s="28"/>
      <c r="Q1486" s="28"/>
    </row>
    <row r="1487" spans="15:17" hidden="1"/>
    <row r="1488" spans="15:17" hidden="1"/>
    <row r="1489" spans="15:17" hidden="1">
      <c r="O1489" s="28"/>
      <c r="P1489" s="28"/>
      <c r="Q1489" s="28"/>
    </row>
    <row r="1490" spans="15:17" hidden="1"/>
    <row r="1491" spans="15:17" hidden="1"/>
    <row r="1492" spans="15:17" hidden="1"/>
    <row r="1493" spans="15:17" hidden="1"/>
    <row r="1494" spans="15:17" hidden="1"/>
    <row r="1495" spans="15:17" hidden="1"/>
    <row r="1496" spans="15:17" hidden="1"/>
    <row r="1497" spans="15:17" hidden="1"/>
    <row r="1498" spans="15:17" hidden="1"/>
    <row r="1499" spans="15:17" hidden="1"/>
    <row r="1500" spans="15:17" hidden="1">
      <c r="O1500" s="28"/>
      <c r="P1500" s="28"/>
      <c r="Q1500" s="28"/>
    </row>
    <row r="1501" spans="15:17" hidden="1">
      <c r="O1501" s="28"/>
      <c r="P1501" s="28"/>
      <c r="Q1501" s="28"/>
    </row>
    <row r="1502" spans="15:17" hidden="1"/>
    <row r="1503" spans="15:17" hidden="1"/>
    <row r="1504" spans="15:17" hidden="1"/>
    <row r="1505" spans="15:17" hidden="1"/>
    <row r="1506" spans="15:17" hidden="1"/>
    <row r="1507" spans="15:17" hidden="1"/>
    <row r="1508" spans="15:17" hidden="1"/>
    <row r="1509" spans="15:17" hidden="1"/>
    <row r="1510" spans="15:17" hidden="1"/>
    <row r="1511" spans="15:17" hidden="1"/>
    <row r="1512" spans="15:17" hidden="1"/>
    <row r="1513" spans="15:17" hidden="1">
      <c r="O1513" s="28"/>
      <c r="P1513" s="28"/>
      <c r="Q1513" s="28"/>
    </row>
    <row r="1514" spans="15:17" hidden="1">
      <c r="O1514" s="28"/>
      <c r="P1514" s="28"/>
      <c r="Q1514" s="28"/>
    </row>
    <row r="1515" spans="15:17" hidden="1"/>
    <row r="1516" spans="15:17" hidden="1"/>
    <row r="1517" spans="15:17" hidden="1"/>
    <row r="1518" spans="15:17" hidden="1"/>
    <row r="1519" spans="15:17" hidden="1"/>
    <row r="1520" spans="15:17" hidden="1"/>
    <row r="1521" spans="15:17" hidden="1"/>
    <row r="1522" spans="15:17" hidden="1"/>
    <row r="1523" spans="15:17" hidden="1">
      <c r="O1523" s="28"/>
      <c r="P1523" s="28"/>
      <c r="Q1523" s="28"/>
    </row>
    <row r="1524" spans="15:17" hidden="1">
      <c r="O1524" s="28"/>
      <c r="P1524" s="28"/>
      <c r="Q1524" s="28"/>
    </row>
    <row r="1525" spans="15:17" hidden="1"/>
    <row r="1526" spans="15:17" hidden="1"/>
    <row r="1527" spans="15:17" hidden="1"/>
    <row r="1528" spans="15:17" hidden="1"/>
    <row r="1529" spans="15:17" hidden="1"/>
    <row r="1530" spans="15:17" hidden="1"/>
    <row r="1531" spans="15:17" hidden="1"/>
    <row r="1532" spans="15:17" hidden="1"/>
    <row r="1533" spans="15:17" hidden="1"/>
    <row r="1534" spans="15:17" hidden="1">
      <c r="O1534" s="28"/>
      <c r="P1534" s="28"/>
      <c r="Q1534" s="28"/>
    </row>
    <row r="1535" spans="15:17" hidden="1">
      <c r="O1535" s="28"/>
      <c r="P1535" s="28"/>
      <c r="Q1535" s="28"/>
    </row>
    <row r="1536" spans="15:17" hidden="1"/>
    <row r="1537" spans="15:17" hidden="1"/>
    <row r="1538" spans="15:17" hidden="1"/>
    <row r="1539" spans="15:17" hidden="1"/>
    <row r="1540" spans="15:17" hidden="1"/>
    <row r="1541" spans="15:17" hidden="1"/>
    <row r="1542" spans="15:17" hidden="1"/>
    <row r="1543" spans="15:17" hidden="1"/>
    <row r="1544" spans="15:17" hidden="1"/>
    <row r="1545" spans="15:17" hidden="1"/>
    <row r="1546" spans="15:17" hidden="1"/>
    <row r="1547" spans="15:17" hidden="1"/>
    <row r="1548" spans="15:17" hidden="1">
      <c r="O1548" s="28"/>
      <c r="P1548" s="28"/>
      <c r="Q1548" s="28"/>
    </row>
    <row r="1549" spans="15:17" hidden="1">
      <c r="O1549" s="28"/>
      <c r="P1549" s="28"/>
      <c r="Q1549" s="28"/>
    </row>
    <row r="1550" spans="15:17" hidden="1">
      <c r="O1550" s="28"/>
      <c r="P1550" s="28"/>
      <c r="Q1550" s="28"/>
    </row>
    <row r="1551" spans="15:17" hidden="1"/>
    <row r="1552" spans="15:17" hidden="1"/>
    <row r="1553" spans="15:17" hidden="1"/>
    <row r="1554" spans="15:17" hidden="1"/>
    <row r="1555" spans="15:17" hidden="1"/>
    <row r="1556" spans="15:17" hidden="1">
      <c r="O1556" s="28"/>
      <c r="P1556" s="28"/>
      <c r="Q1556" s="28"/>
    </row>
    <row r="1557" spans="15:17" hidden="1">
      <c r="O1557" s="28"/>
      <c r="P1557" s="28"/>
      <c r="Q1557" s="28"/>
    </row>
    <row r="1558" spans="15:17" hidden="1">
      <c r="O1558" s="28"/>
      <c r="P1558" s="28"/>
      <c r="Q1558" s="28"/>
    </row>
    <row r="1559" spans="15:17" hidden="1"/>
    <row r="1560" spans="15:17" hidden="1"/>
    <row r="1561" spans="15:17" hidden="1"/>
    <row r="1562" spans="15:17" hidden="1"/>
    <row r="1563" spans="15:17" hidden="1"/>
    <row r="1564" spans="15:17" hidden="1"/>
    <row r="1565" spans="15:17" hidden="1"/>
    <row r="1566" spans="15:17" hidden="1"/>
    <row r="1567" spans="15:17" hidden="1"/>
    <row r="1568" spans="15:17" hidden="1"/>
    <row r="1569" spans="15:17" hidden="1"/>
    <row r="1570" spans="15:17" hidden="1"/>
    <row r="1571" spans="15:17" hidden="1">
      <c r="O1571" s="28"/>
      <c r="P1571" s="28"/>
      <c r="Q1571" s="28"/>
    </row>
    <row r="1572" spans="15:17" hidden="1"/>
    <row r="1573" spans="15:17" hidden="1"/>
    <row r="1574" spans="15:17" hidden="1"/>
    <row r="1575" spans="15:17" hidden="1"/>
    <row r="1576" spans="15:17" hidden="1"/>
    <row r="1577" spans="15:17" hidden="1"/>
    <row r="1578" spans="15:17" hidden="1">
      <c r="O1578" s="28"/>
      <c r="P1578" s="28"/>
      <c r="Q1578" s="28"/>
    </row>
    <row r="1579" spans="15:17" hidden="1"/>
    <row r="1580" spans="15:17" hidden="1"/>
    <row r="1581" spans="15:17" hidden="1"/>
    <row r="1582" spans="15:17" hidden="1"/>
    <row r="1583" spans="15:17" hidden="1">
      <c r="O1583" s="28"/>
      <c r="P1583" s="28"/>
      <c r="Q1583" s="28"/>
    </row>
    <row r="1584" spans="15:17" hidden="1"/>
    <row r="1585" spans="15:17" hidden="1"/>
    <row r="1586" spans="15:17" hidden="1"/>
    <row r="1587" spans="15:17" hidden="1"/>
    <row r="1588" spans="15:17" hidden="1">
      <c r="O1588" s="28"/>
      <c r="P1588" s="28"/>
      <c r="Q1588" s="28"/>
    </row>
    <row r="1589" spans="15:17" hidden="1">
      <c r="O1589" s="28"/>
      <c r="P1589" s="28"/>
      <c r="Q1589" s="28"/>
    </row>
    <row r="1590" spans="15:17" hidden="1"/>
    <row r="1591" spans="15:17" hidden="1"/>
    <row r="1592" spans="15:17" hidden="1"/>
    <row r="1593" spans="15:17" hidden="1"/>
    <row r="1594" spans="15:17" hidden="1"/>
    <row r="1595" spans="15:17" hidden="1"/>
    <row r="1596" spans="15:17" hidden="1"/>
    <row r="1597" spans="15:17" hidden="1"/>
    <row r="1598" spans="15:17" hidden="1"/>
    <row r="1599" spans="15:17" hidden="1"/>
    <row r="1600" spans="15:17" hidden="1">
      <c r="O1600" s="28"/>
      <c r="P1600" s="28"/>
      <c r="Q1600" s="28"/>
    </row>
    <row r="1601" spans="15:17" hidden="1"/>
    <row r="1602" spans="15:17" hidden="1"/>
    <row r="1603" spans="15:17" hidden="1">
      <c r="O1603" s="28"/>
      <c r="P1603" s="28"/>
      <c r="Q1603" s="28"/>
    </row>
    <row r="1604" spans="15:17" hidden="1">
      <c r="O1604" s="28"/>
      <c r="P1604" s="28"/>
      <c r="Q1604" s="28"/>
    </row>
    <row r="1605" spans="15:17" hidden="1">
      <c r="O1605" s="28"/>
      <c r="P1605" s="28"/>
      <c r="Q1605" s="28"/>
    </row>
    <row r="1606" spans="15:17" hidden="1">
      <c r="O1606" s="160"/>
      <c r="P1606" s="160"/>
      <c r="Q1606" s="160"/>
    </row>
    <row r="1607" spans="15:17" hidden="1">
      <c r="O1607" s="159"/>
      <c r="P1607" s="159"/>
      <c r="Q1607" s="159"/>
    </row>
    <row r="1608" spans="15:17" hidden="1">
      <c r="O1608" s="159"/>
      <c r="P1608" s="159"/>
      <c r="Q1608" s="159"/>
    </row>
    <row r="1609" spans="15:17" hidden="1">
      <c r="O1609" s="160"/>
      <c r="P1609" s="160"/>
      <c r="Q1609" s="160"/>
    </row>
    <row r="1610" spans="15:17" hidden="1">
      <c r="O1610" s="28"/>
      <c r="P1610" s="28"/>
      <c r="Q1610" s="28"/>
    </row>
    <row r="1611" spans="15:17" hidden="1"/>
    <row r="1612" spans="15:17" hidden="1">
      <c r="O1612" s="28"/>
      <c r="P1612" s="28"/>
      <c r="Q1612" s="28"/>
    </row>
    <row r="1613" spans="15:17" hidden="1">
      <c r="O1613" s="28"/>
      <c r="P1613" s="28"/>
      <c r="Q1613" s="28"/>
    </row>
    <row r="1614" spans="15:17" hidden="1"/>
    <row r="1615" spans="15:17" hidden="1"/>
    <row r="1616" spans="15:17" hidden="1"/>
    <row r="1617" spans="15:17" hidden="1"/>
    <row r="1618" spans="15:17" hidden="1"/>
    <row r="1619" spans="15:17" hidden="1"/>
    <row r="1620" spans="15:17" hidden="1"/>
    <row r="1621" spans="15:17" hidden="1"/>
    <row r="1622" spans="15:17" hidden="1"/>
    <row r="1623" spans="15:17" hidden="1"/>
    <row r="1624" spans="15:17" hidden="1"/>
    <row r="1625" spans="15:17" hidden="1"/>
    <row r="1626" spans="15:17" hidden="1"/>
    <row r="1627" spans="15:17" hidden="1"/>
    <row r="1628" spans="15:17" hidden="1">
      <c r="O1628" s="28"/>
      <c r="P1628" s="28"/>
      <c r="Q1628" s="28"/>
    </row>
    <row r="1629" spans="15:17" hidden="1"/>
    <row r="1630" spans="15:17" hidden="1"/>
    <row r="1631" spans="15:17" hidden="1"/>
    <row r="1632" spans="15:17" hidden="1"/>
    <row r="1633" spans="15:17" hidden="1"/>
    <row r="1634" spans="15:17" hidden="1">
      <c r="O1634" s="28"/>
      <c r="P1634" s="28"/>
      <c r="Q1634" s="28"/>
    </row>
    <row r="1635" spans="15:17" hidden="1">
      <c r="O1635" s="28"/>
      <c r="P1635" s="28"/>
      <c r="Q1635" s="28"/>
    </row>
    <row r="1636" spans="15:17" hidden="1"/>
    <row r="1637" spans="15:17" hidden="1"/>
    <row r="1638" spans="15:17" hidden="1"/>
    <row r="1639" spans="15:17" hidden="1"/>
    <row r="1640" spans="15:17" hidden="1"/>
    <row r="1641" spans="15:17" hidden="1"/>
    <row r="1642" spans="15:17" hidden="1"/>
    <row r="1643" spans="15:17" hidden="1"/>
    <row r="1644" spans="15:17" hidden="1"/>
    <row r="1645" spans="15:17" hidden="1"/>
    <row r="1646" spans="15:17" hidden="1"/>
    <row r="1647" spans="15:17" hidden="1"/>
    <row r="1648" spans="15:17" hidden="1"/>
    <row r="1649" spans="15:17" hidden="1"/>
    <row r="1650" spans="15:17" hidden="1"/>
    <row r="1651" spans="15:17" hidden="1"/>
    <row r="1652" spans="15:17" hidden="1"/>
    <row r="1653" spans="15:17" hidden="1">
      <c r="O1653" s="28"/>
      <c r="P1653" s="28"/>
      <c r="Q1653" s="28"/>
    </row>
    <row r="1654" spans="15:17" hidden="1"/>
    <row r="1655" spans="15:17" hidden="1"/>
    <row r="1656" spans="15:17" hidden="1"/>
    <row r="1657" spans="15:17" hidden="1"/>
    <row r="1658" spans="15:17" hidden="1"/>
    <row r="1659" spans="15:17" hidden="1">
      <c r="O1659" s="28"/>
      <c r="P1659" s="28"/>
      <c r="Q1659" s="28"/>
    </row>
    <row r="1660" spans="15:17" hidden="1"/>
    <row r="1661" spans="15:17" hidden="1"/>
    <row r="1662" spans="15:17" hidden="1"/>
    <row r="1663" spans="15:17" hidden="1"/>
    <row r="1664" spans="15:17" hidden="1"/>
    <row r="1665" spans="15:17" hidden="1">
      <c r="O1665" s="28"/>
      <c r="P1665" s="28"/>
      <c r="Q1665" s="28"/>
    </row>
    <row r="1666" spans="15:17" hidden="1"/>
    <row r="1667" spans="15:17" hidden="1"/>
    <row r="1668" spans="15:17" hidden="1"/>
    <row r="1669" spans="15:17" hidden="1"/>
    <row r="1670" spans="15:17" hidden="1">
      <c r="O1670" s="28"/>
      <c r="P1670" s="28"/>
      <c r="Q1670" s="28"/>
    </row>
    <row r="1671" spans="15:17" hidden="1"/>
    <row r="1672" spans="15:17" hidden="1"/>
    <row r="1673" spans="15:17" hidden="1"/>
    <row r="1674" spans="15:17" hidden="1"/>
    <row r="1675" spans="15:17" hidden="1"/>
    <row r="1676" spans="15:17" hidden="1"/>
    <row r="1677" spans="15:17" hidden="1"/>
    <row r="1678" spans="15:17" hidden="1"/>
    <row r="1679" spans="15:17" hidden="1"/>
    <row r="1680" spans="15:17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spans="15:17" hidden="1"/>
    <row r="1698" spans="15:17" hidden="1"/>
    <row r="1699" spans="15:17" hidden="1">
      <c r="O1699" s="28"/>
      <c r="P1699" s="28"/>
      <c r="Q1699" s="28"/>
    </row>
    <row r="1700" spans="15:17" hidden="1"/>
    <row r="1701" spans="15:17" hidden="1"/>
    <row r="1702" spans="15:17" hidden="1">
      <c r="O1702" s="28"/>
      <c r="P1702" s="28"/>
      <c r="Q1702" s="28"/>
    </row>
    <row r="1703" spans="15:17" hidden="1">
      <c r="O1703" s="28"/>
      <c r="P1703" s="28"/>
      <c r="Q1703" s="28"/>
    </row>
    <row r="1704" spans="15:17" hidden="1"/>
    <row r="1705" spans="15:17" hidden="1"/>
    <row r="1706" spans="15:17" hidden="1"/>
    <row r="1707" spans="15:17" hidden="1"/>
    <row r="1708" spans="15:17" hidden="1"/>
    <row r="1709" spans="15:17" hidden="1"/>
    <row r="1710" spans="15:17" hidden="1"/>
    <row r="1711" spans="15:17" hidden="1"/>
    <row r="1712" spans="15:17" hidden="1">
      <c r="O1712" s="28"/>
      <c r="P1712" s="28"/>
      <c r="Q1712" s="28"/>
    </row>
    <row r="1713" spans="15:17" hidden="1">
      <c r="O1713" s="28"/>
      <c r="P1713" s="28"/>
      <c r="Q1713" s="28"/>
    </row>
    <row r="1714" spans="15:17" hidden="1"/>
    <row r="1715" spans="15:17" hidden="1"/>
    <row r="1716" spans="15:17" hidden="1">
      <c r="O1716" s="28"/>
      <c r="P1716" s="28"/>
      <c r="Q1716" s="28"/>
    </row>
    <row r="1717" spans="15:17" hidden="1"/>
    <row r="1718" spans="15:17" hidden="1"/>
    <row r="1719" spans="15:17" hidden="1"/>
    <row r="1720" spans="15:17" hidden="1"/>
    <row r="1721" spans="15:17" hidden="1"/>
    <row r="1722" spans="15:17" hidden="1"/>
    <row r="1723" spans="15:17" hidden="1"/>
    <row r="1724" spans="15:17" hidden="1"/>
    <row r="1725" spans="15:17" hidden="1"/>
    <row r="1726" spans="15:17" hidden="1"/>
    <row r="1727" spans="15:17" hidden="1">
      <c r="O1727" s="28"/>
      <c r="P1727" s="28"/>
      <c r="Q1727" s="28"/>
    </row>
    <row r="1728" spans="15:17" hidden="1">
      <c r="O1728" s="28"/>
      <c r="P1728" s="28"/>
      <c r="Q1728" s="28"/>
    </row>
    <row r="1729" spans="15:17" hidden="1"/>
    <row r="1730" spans="15:17" hidden="1"/>
    <row r="1731" spans="15:17" hidden="1"/>
    <row r="1732" spans="15:17" hidden="1"/>
    <row r="1733" spans="15:17" hidden="1"/>
    <row r="1734" spans="15:17" hidden="1"/>
    <row r="1735" spans="15:17" hidden="1"/>
    <row r="1736" spans="15:17" hidden="1"/>
    <row r="1737" spans="15:17" hidden="1"/>
    <row r="1738" spans="15:17" hidden="1"/>
    <row r="1739" spans="15:17" hidden="1"/>
    <row r="1740" spans="15:17" hidden="1">
      <c r="O1740" s="28"/>
      <c r="P1740" s="28"/>
      <c r="Q1740" s="28"/>
    </row>
    <row r="1741" spans="15:17" hidden="1">
      <c r="O1741" s="28"/>
      <c r="P1741" s="28"/>
      <c r="Q1741" s="28"/>
    </row>
    <row r="1742" spans="15:17" hidden="1"/>
    <row r="1743" spans="15:17" hidden="1"/>
    <row r="1744" spans="15:17" hidden="1"/>
    <row r="1745" spans="15:17" hidden="1"/>
    <row r="1746" spans="15:17" hidden="1"/>
    <row r="1747" spans="15:17" hidden="1"/>
    <row r="1748" spans="15:17" hidden="1"/>
    <row r="1749" spans="15:17" hidden="1"/>
    <row r="1750" spans="15:17" hidden="1">
      <c r="O1750" s="28"/>
      <c r="P1750" s="28"/>
      <c r="Q1750" s="28"/>
    </row>
    <row r="1751" spans="15:17" hidden="1">
      <c r="O1751" s="28"/>
      <c r="P1751" s="28"/>
      <c r="Q1751" s="28"/>
    </row>
    <row r="1752" spans="15:17" hidden="1"/>
    <row r="1753" spans="15:17" hidden="1"/>
    <row r="1754" spans="15:17" hidden="1"/>
    <row r="1755" spans="15:17" hidden="1"/>
    <row r="1756" spans="15:17" hidden="1"/>
    <row r="1757" spans="15:17" hidden="1"/>
    <row r="1758" spans="15:17" hidden="1"/>
    <row r="1759" spans="15:17" hidden="1"/>
    <row r="1760" spans="15:17" hidden="1"/>
    <row r="1761" spans="15:17" hidden="1">
      <c r="O1761" s="28"/>
      <c r="P1761" s="28"/>
      <c r="Q1761" s="28"/>
    </row>
    <row r="1762" spans="15:17" hidden="1">
      <c r="O1762" s="28"/>
      <c r="P1762" s="28"/>
      <c r="Q1762" s="28"/>
    </row>
    <row r="1763" spans="15:17" hidden="1"/>
    <row r="1764" spans="15:17" hidden="1"/>
    <row r="1765" spans="15:17" hidden="1"/>
    <row r="1766" spans="15:17" hidden="1"/>
    <row r="1767" spans="15:17" hidden="1"/>
    <row r="1768" spans="15:17" hidden="1"/>
    <row r="1769" spans="15:17" hidden="1"/>
    <row r="1770" spans="15:17" hidden="1"/>
    <row r="1771" spans="15:17" hidden="1"/>
    <row r="1772" spans="15:17" hidden="1"/>
    <row r="1773" spans="15:17" hidden="1"/>
    <row r="1774" spans="15:17" hidden="1"/>
    <row r="1775" spans="15:17" hidden="1">
      <c r="O1775" s="28"/>
      <c r="P1775" s="28"/>
      <c r="Q1775" s="28"/>
    </row>
    <row r="1776" spans="15:17" hidden="1">
      <c r="O1776" s="28"/>
      <c r="P1776" s="28"/>
      <c r="Q1776" s="28"/>
    </row>
    <row r="1777" spans="15:17" hidden="1">
      <c r="O1777" s="28"/>
      <c r="P1777" s="28"/>
      <c r="Q1777" s="28"/>
    </row>
    <row r="1778" spans="15:17" hidden="1"/>
    <row r="1779" spans="15:17" hidden="1"/>
    <row r="1780" spans="15:17" hidden="1"/>
    <row r="1781" spans="15:17" hidden="1"/>
    <row r="1782" spans="15:17" hidden="1"/>
    <row r="1783" spans="15:17" hidden="1">
      <c r="O1783" s="28"/>
      <c r="P1783" s="28"/>
      <c r="Q1783" s="28"/>
    </row>
    <row r="1784" spans="15:17" hidden="1">
      <c r="O1784" s="28"/>
      <c r="P1784" s="28"/>
      <c r="Q1784" s="28"/>
    </row>
    <row r="1785" spans="15:17" hidden="1">
      <c r="O1785" s="28"/>
      <c r="P1785" s="28"/>
      <c r="Q1785" s="28"/>
    </row>
    <row r="1786" spans="15:17" hidden="1"/>
    <row r="1787" spans="15:17" hidden="1"/>
    <row r="1788" spans="15:17" hidden="1"/>
    <row r="1789" spans="15:17" hidden="1"/>
    <row r="1790" spans="15:17" hidden="1"/>
    <row r="1791" spans="15:17" hidden="1"/>
    <row r="1792" spans="15:17" hidden="1"/>
    <row r="1793" spans="15:17" hidden="1"/>
    <row r="1794" spans="15:17" hidden="1"/>
    <row r="1795" spans="15:17" hidden="1"/>
    <row r="1796" spans="15:17" hidden="1"/>
    <row r="1797" spans="15:17" hidden="1"/>
    <row r="1798" spans="15:17" hidden="1">
      <c r="O1798" s="28"/>
      <c r="P1798" s="28"/>
      <c r="Q1798" s="28"/>
    </row>
    <row r="1799" spans="15:17" hidden="1"/>
    <row r="1800" spans="15:17" hidden="1"/>
    <row r="1801" spans="15:17" hidden="1"/>
    <row r="1802" spans="15:17" hidden="1"/>
    <row r="1803" spans="15:17" hidden="1"/>
    <row r="1804" spans="15:17" hidden="1"/>
    <row r="1805" spans="15:17" hidden="1">
      <c r="O1805" s="28"/>
      <c r="P1805" s="28"/>
      <c r="Q1805" s="28"/>
    </row>
    <row r="1806" spans="15:17" hidden="1"/>
    <row r="1807" spans="15:17" hidden="1"/>
    <row r="1808" spans="15:17" hidden="1"/>
    <row r="1809" spans="15:17" hidden="1"/>
    <row r="1810" spans="15:17" hidden="1">
      <c r="O1810" s="28"/>
      <c r="P1810" s="28"/>
      <c r="Q1810" s="28"/>
    </row>
    <row r="1811" spans="15:17" hidden="1"/>
    <row r="1812" spans="15:17" hidden="1"/>
    <row r="1813" spans="15:17" hidden="1"/>
    <row r="1814" spans="15:17" hidden="1"/>
    <row r="1815" spans="15:17" hidden="1">
      <c r="O1815" s="28"/>
      <c r="P1815" s="28"/>
      <c r="Q1815" s="28"/>
    </row>
    <row r="1816" spans="15:17" hidden="1">
      <c r="O1816" s="28"/>
      <c r="P1816" s="28"/>
      <c r="Q1816" s="28"/>
    </row>
    <row r="1817" spans="15:17" hidden="1"/>
    <row r="1818" spans="15:17" hidden="1"/>
    <row r="1819" spans="15:17" hidden="1"/>
    <row r="1820" spans="15:17" hidden="1"/>
    <row r="1821" spans="15:17" hidden="1"/>
    <row r="1822" spans="15:17" hidden="1"/>
    <row r="1823" spans="15:17" hidden="1"/>
    <row r="1824" spans="15:17" hidden="1"/>
    <row r="1825" spans="15:17" hidden="1"/>
    <row r="1826" spans="15:17" hidden="1"/>
    <row r="1827" spans="15:17" hidden="1">
      <c r="O1827" s="28"/>
      <c r="P1827" s="28"/>
      <c r="Q1827" s="28"/>
    </row>
    <row r="1828" spans="15:17" hidden="1"/>
    <row r="1829" spans="15:17" hidden="1"/>
    <row r="1830" spans="15:17" hidden="1">
      <c r="O1830" s="28"/>
      <c r="P1830" s="28"/>
      <c r="Q1830" s="28"/>
    </row>
    <row r="1831" spans="15:17" hidden="1">
      <c r="O1831" s="28"/>
      <c r="P1831" s="28"/>
      <c r="Q1831" s="28"/>
    </row>
    <row r="1832" spans="15:17" hidden="1">
      <c r="O1832" s="28"/>
      <c r="P1832" s="28"/>
      <c r="Q1832" s="28"/>
    </row>
    <row r="1833" spans="15:17" hidden="1">
      <c r="O1833" s="160"/>
      <c r="P1833" s="160"/>
      <c r="Q1833" s="160"/>
    </row>
    <row r="1834" spans="15:17" hidden="1">
      <c r="O1834" s="159"/>
      <c r="P1834" s="159"/>
      <c r="Q1834" s="159"/>
    </row>
    <row r="1835" spans="15:17" hidden="1">
      <c r="O1835" s="159"/>
      <c r="P1835" s="159"/>
      <c r="Q1835" s="159"/>
    </row>
    <row r="1836" spans="15:17" hidden="1">
      <c r="O1836" s="160"/>
      <c r="P1836" s="160"/>
      <c r="Q1836" s="160"/>
    </row>
    <row r="1837" spans="15:17" hidden="1">
      <c r="O1837" s="28"/>
      <c r="P1837" s="28"/>
      <c r="Q1837" s="28"/>
    </row>
    <row r="1838" spans="15:17" hidden="1"/>
    <row r="1839" spans="15:17" hidden="1">
      <c r="O1839" s="28"/>
      <c r="P1839" s="28"/>
      <c r="Q1839" s="28"/>
    </row>
    <row r="1840" spans="15:17" hidden="1">
      <c r="O1840" s="28"/>
      <c r="P1840" s="28"/>
      <c r="Q1840" s="28"/>
    </row>
    <row r="1841" spans="15:17" hidden="1"/>
    <row r="1842" spans="15:17" hidden="1"/>
    <row r="1843" spans="15:17" hidden="1"/>
    <row r="1844" spans="15:17" hidden="1"/>
    <row r="1845" spans="15:17" hidden="1"/>
    <row r="1846" spans="15:17" hidden="1"/>
    <row r="1847" spans="15:17" hidden="1"/>
    <row r="1848" spans="15:17" hidden="1"/>
    <row r="1849" spans="15:17" hidden="1"/>
    <row r="1850" spans="15:17" hidden="1"/>
    <row r="1851" spans="15:17" hidden="1"/>
    <row r="1852" spans="15:17" hidden="1"/>
    <row r="1853" spans="15:17" hidden="1"/>
    <row r="1854" spans="15:17" hidden="1"/>
    <row r="1855" spans="15:17" hidden="1">
      <c r="O1855" s="28"/>
      <c r="P1855" s="28"/>
      <c r="Q1855" s="28"/>
    </row>
    <row r="1856" spans="15:17" hidden="1"/>
    <row r="1857" spans="15:17" hidden="1"/>
    <row r="1858" spans="15:17" hidden="1"/>
    <row r="1859" spans="15:17" hidden="1"/>
    <row r="1860" spans="15:17" hidden="1"/>
    <row r="1861" spans="15:17" hidden="1">
      <c r="O1861" s="28"/>
      <c r="P1861" s="28"/>
      <c r="Q1861" s="28"/>
    </row>
    <row r="1862" spans="15:17" hidden="1">
      <c r="O1862" s="28"/>
      <c r="P1862" s="28"/>
      <c r="Q1862" s="28"/>
    </row>
    <row r="1863" spans="15:17" hidden="1"/>
    <row r="1864" spans="15:17" hidden="1"/>
    <row r="1865" spans="15:17" hidden="1"/>
    <row r="1866" spans="15:17" hidden="1"/>
    <row r="1867" spans="15:17" hidden="1"/>
    <row r="1868" spans="15:17" hidden="1"/>
    <row r="1869" spans="15:17" hidden="1"/>
    <row r="1870" spans="15:17" hidden="1"/>
    <row r="1871" spans="15:17" hidden="1"/>
    <row r="1872" spans="15:17" hidden="1"/>
    <row r="1873" spans="15:17" hidden="1"/>
    <row r="1874" spans="15:17" hidden="1"/>
    <row r="1875" spans="15:17" hidden="1"/>
    <row r="1876" spans="15:17" hidden="1"/>
    <row r="1877" spans="15:17" hidden="1"/>
    <row r="1878" spans="15:17" hidden="1"/>
    <row r="1879" spans="15:17" hidden="1"/>
    <row r="1880" spans="15:17" hidden="1">
      <c r="O1880" s="28"/>
      <c r="P1880" s="28"/>
      <c r="Q1880" s="28"/>
    </row>
    <row r="1881" spans="15:17" hidden="1"/>
    <row r="1882" spans="15:17" hidden="1"/>
    <row r="1883" spans="15:17" hidden="1"/>
    <row r="1884" spans="15:17" hidden="1"/>
    <row r="1885" spans="15:17" hidden="1"/>
    <row r="1886" spans="15:17" hidden="1">
      <c r="O1886" s="28"/>
      <c r="P1886" s="28"/>
      <c r="Q1886" s="28"/>
    </row>
    <row r="1887" spans="15:17" hidden="1"/>
    <row r="1888" spans="15:17" hidden="1"/>
    <row r="1889" spans="15:17" hidden="1"/>
    <row r="1890" spans="15:17" hidden="1"/>
    <row r="1891" spans="15:17" hidden="1"/>
    <row r="1892" spans="15:17" hidden="1">
      <c r="O1892" s="28"/>
      <c r="P1892" s="28"/>
      <c r="Q1892" s="28"/>
    </row>
    <row r="1893" spans="15:17" hidden="1"/>
    <row r="1894" spans="15:17" hidden="1"/>
    <row r="1895" spans="15:17" hidden="1"/>
    <row r="1896" spans="15:17" hidden="1"/>
    <row r="1897" spans="15:17" hidden="1">
      <c r="O1897" s="28"/>
      <c r="P1897" s="28"/>
      <c r="Q1897" s="28"/>
    </row>
    <row r="1898" spans="15:17" hidden="1"/>
    <row r="1899" spans="15:17" hidden="1"/>
    <row r="1900" spans="15:17" hidden="1"/>
    <row r="1901" spans="15:17" hidden="1"/>
    <row r="1902" spans="15:17" hidden="1"/>
    <row r="1903" spans="15:17" hidden="1"/>
    <row r="1904" spans="15:17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spans="15:17" hidden="1"/>
    <row r="1922" spans="15:17" hidden="1"/>
    <row r="1923" spans="15:17" hidden="1"/>
    <row r="1924" spans="15:17" hidden="1"/>
    <row r="1925" spans="15:17" hidden="1"/>
    <row r="1926" spans="15:17" hidden="1">
      <c r="O1926" s="28"/>
      <c r="P1926" s="28"/>
      <c r="Q1926" s="28"/>
    </row>
    <row r="1927" spans="15:17" hidden="1"/>
    <row r="1928" spans="15:17" hidden="1"/>
    <row r="1929" spans="15:17" hidden="1">
      <c r="O1929" s="28"/>
      <c r="P1929" s="28"/>
      <c r="Q1929" s="28"/>
    </row>
    <row r="1930" spans="15:17" hidden="1">
      <c r="O1930" s="28"/>
      <c r="P1930" s="28"/>
      <c r="Q1930" s="28"/>
    </row>
    <row r="1931" spans="15:17" hidden="1"/>
    <row r="1932" spans="15:17" hidden="1"/>
    <row r="1933" spans="15:17" hidden="1"/>
    <row r="1934" spans="15:17" hidden="1"/>
    <row r="1935" spans="15:17" hidden="1"/>
    <row r="1936" spans="15:17" hidden="1"/>
    <row r="1937" spans="15:17" hidden="1"/>
    <row r="1938" spans="15:17" hidden="1"/>
    <row r="1939" spans="15:17" hidden="1">
      <c r="O1939" s="28"/>
      <c r="P1939" s="28"/>
      <c r="Q1939" s="28"/>
    </row>
    <row r="1940" spans="15:17" hidden="1">
      <c r="O1940" s="28"/>
      <c r="P1940" s="28"/>
      <c r="Q1940" s="28"/>
    </row>
    <row r="1941" spans="15:17" hidden="1"/>
    <row r="1942" spans="15:17" hidden="1"/>
    <row r="1943" spans="15:17" hidden="1">
      <c r="O1943" s="28"/>
      <c r="P1943" s="28"/>
      <c r="Q1943" s="28"/>
    </row>
    <row r="1944" spans="15:17" hidden="1"/>
    <row r="1945" spans="15:17" hidden="1"/>
    <row r="1946" spans="15:17" hidden="1"/>
    <row r="1947" spans="15:17" hidden="1"/>
    <row r="1948" spans="15:17" hidden="1"/>
    <row r="1949" spans="15:17" hidden="1"/>
    <row r="1950" spans="15:17" hidden="1"/>
    <row r="1951" spans="15:17" hidden="1"/>
    <row r="1952" spans="15:17" hidden="1"/>
    <row r="1953" spans="15:17" hidden="1"/>
    <row r="1954" spans="15:17" hidden="1">
      <c r="O1954" s="28"/>
      <c r="P1954" s="28"/>
      <c r="Q1954" s="28"/>
    </row>
    <row r="1955" spans="15:17" hidden="1">
      <c r="O1955" s="28"/>
      <c r="P1955" s="28"/>
      <c r="Q1955" s="28"/>
    </row>
    <row r="1956" spans="15:17" hidden="1"/>
    <row r="1957" spans="15:17" hidden="1"/>
    <row r="1958" spans="15:17" hidden="1"/>
    <row r="1959" spans="15:17" hidden="1"/>
    <row r="1960" spans="15:17" hidden="1"/>
    <row r="1961" spans="15:17" hidden="1"/>
    <row r="1962" spans="15:17" hidden="1"/>
    <row r="1963" spans="15:17" hidden="1"/>
    <row r="1964" spans="15:17" hidden="1"/>
    <row r="1965" spans="15:17" hidden="1"/>
    <row r="1966" spans="15:17" hidden="1"/>
    <row r="1967" spans="15:17" hidden="1">
      <c r="O1967" s="28"/>
      <c r="P1967" s="28"/>
      <c r="Q1967" s="28"/>
    </row>
    <row r="1968" spans="15:17" hidden="1">
      <c r="O1968" s="28"/>
      <c r="P1968" s="28"/>
      <c r="Q1968" s="28"/>
    </row>
    <row r="1969" spans="15:17" hidden="1"/>
    <row r="1970" spans="15:17" hidden="1"/>
    <row r="1971" spans="15:17" hidden="1"/>
    <row r="1972" spans="15:17" hidden="1"/>
    <row r="1973" spans="15:17" hidden="1"/>
    <row r="1974" spans="15:17" hidden="1"/>
    <row r="1975" spans="15:17" hidden="1"/>
    <row r="1976" spans="15:17" hidden="1"/>
    <row r="1977" spans="15:17" hidden="1">
      <c r="O1977" s="28"/>
      <c r="P1977" s="28"/>
      <c r="Q1977" s="28"/>
    </row>
    <row r="1978" spans="15:17" hidden="1">
      <c r="O1978" s="28"/>
      <c r="P1978" s="28"/>
      <c r="Q1978" s="28"/>
    </row>
    <row r="1979" spans="15:17" hidden="1"/>
    <row r="1980" spans="15:17" hidden="1"/>
    <row r="1981" spans="15:17" hidden="1"/>
    <row r="1982" spans="15:17" hidden="1"/>
    <row r="1983" spans="15:17" hidden="1"/>
    <row r="1984" spans="15:17" hidden="1"/>
    <row r="1985" spans="15:17" hidden="1"/>
    <row r="1986" spans="15:17" hidden="1"/>
    <row r="1987" spans="15:17" hidden="1"/>
    <row r="1988" spans="15:17" hidden="1">
      <c r="O1988" s="28"/>
      <c r="P1988" s="28"/>
      <c r="Q1988" s="28"/>
    </row>
    <row r="1989" spans="15:17" hidden="1">
      <c r="O1989" s="28"/>
      <c r="P1989" s="28"/>
      <c r="Q1989" s="28"/>
    </row>
    <row r="1990" spans="15:17" hidden="1"/>
    <row r="1991" spans="15:17" hidden="1"/>
    <row r="1992" spans="15:17" hidden="1"/>
    <row r="1993" spans="15:17" hidden="1"/>
    <row r="1994" spans="15:17" hidden="1"/>
    <row r="1995" spans="15:17" hidden="1"/>
    <row r="1996" spans="15:17" hidden="1"/>
    <row r="1997" spans="15:17" hidden="1"/>
    <row r="1998" spans="15:17" hidden="1"/>
    <row r="1999" spans="15:17" hidden="1"/>
    <row r="2000" spans="15:17" hidden="1"/>
    <row r="2001" spans="15:17" hidden="1"/>
    <row r="2002" spans="15:17" hidden="1">
      <c r="O2002" s="28"/>
      <c r="P2002" s="28"/>
      <c r="Q2002" s="28"/>
    </row>
    <row r="2003" spans="15:17" hidden="1">
      <c r="O2003" s="28"/>
      <c r="P2003" s="28"/>
      <c r="Q2003" s="28"/>
    </row>
    <row r="2004" spans="15:17" hidden="1">
      <c r="O2004" s="28"/>
      <c r="P2004" s="28"/>
      <c r="Q2004" s="28"/>
    </row>
    <row r="2005" spans="15:17" hidden="1"/>
    <row r="2006" spans="15:17" hidden="1"/>
    <row r="2007" spans="15:17" hidden="1"/>
    <row r="2008" spans="15:17" hidden="1"/>
    <row r="2009" spans="15:17" hidden="1"/>
    <row r="2010" spans="15:17" hidden="1">
      <c r="O2010" s="28"/>
      <c r="P2010" s="28"/>
      <c r="Q2010" s="28"/>
    </row>
    <row r="2011" spans="15:17" hidden="1">
      <c r="O2011" s="28"/>
      <c r="P2011" s="28"/>
      <c r="Q2011" s="28"/>
    </row>
    <row r="2012" spans="15:17" hidden="1">
      <c r="O2012" s="28"/>
      <c r="P2012" s="28"/>
      <c r="Q2012" s="28"/>
    </row>
    <row r="2013" spans="15:17" hidden="1"/>
    <row r="2014" spans="15:17" hidden="1"/>
    <row r="2015" spans="15:17" hidden="1"/>
    <row r="2016" spans="15:17" hidden="1"/>
    <row r="2017" spans="15:17" hidden="1"/>
    <row r="2018" spans="15:17" hidden="1"/>
    <row r="2019" spans="15:17" hidden="1"/>
    <row r="2020" spans="15:17" hidden="1"/>
    <row r="2021" spans="15:17" hidden="1"/>
    <row r="2022" spans="15:17" hidden="1"/>
    <row r="2023" spans="15:17" hidden="1"/>
    <row r="2024" spans="15:17" hidden="1"/>
    <row r="2025" spans="15:17" hidden="1">
      <c r="O2025" s="28"/>
      <c r="P2025" s="28"/>
      <c r="Q2025" s="28"/>
    </row>
    <row r="2026" spans="15:17" hidden="1"/>
    <row r="2027" spans="15:17" hidden="1"/>
    <row r="2028" spans="15:17" hidden="1"/>
    <row r="2029" spans="15:17" hidden="1"/>
    <row r="2030" spans="15:17" hidden="1"/>
    <row r="2031" spans="15:17" hidden="1"/>
    <row r="2032" spans="15:17" hidden="1">
      <c r="O2032" s="28"/>
      <c r="P2032" s="28"/>
      <c r="Q2032" s="28"/>
    </row>
    <row r="2033" spans="15:17" hidden="1"/>
    <row r="2034" spans="15:17" hidden="1"/>
    <row r="2035" spans="15:17" hidden="1"/>
    <row r="2036" spans="15:17" hidden="1"/>
    <row r="2037" spans="15:17" hidden="1">
      <c r="O2037" s="28"/>
      <c r="P2037" s="28"/>
      <c r="Q2037" s="28"/>
    </row>
    <row r="2038" spans="15:17" hidden="1"/>
    <row r="2039" spans="15:17" hidden="1"/>
    <row r="2040" spans="15:17" hidden="1"/>
    <row r="2041" spans="15:17" hidden="1"/>
    <row r="2042" spans="15:17" hidden="1">
      <c r="O2042" s="28"/>
      <c r="P2042" s="28"/>
      <c r="Q2042" s="28"/>
    </row>
    <row r="2043" spans="15:17" hidden="1">
      <c r="O2043" s="28"/>
      <c r="P2043" s="28"/>
      <c r="Q2043" s="28"/>
    </row>
    <row r="2044" spans="15:17" hidden="1"/>
    <row r="2045" spans="15:17" hidden="1"/>
    <row r="2046" spans="15:17" hidden="1"/>
    <row r="2047" spans="15:17" hidden="1"/>
    <row r="2048" spans="15:17" hidden="1"/>
    <row r="2049" spans="15:17" hidden="1"/>
    <row r="2050" spans="15:17" hidden="1"/>
    <row r="2051" spans="15:17" hidden="1"/>
    <row r="2052" spans="15:17" hidden="1"/>
    <row r="2053" spans="15:17" hidden="1"/>
    <row r="2054" spans="15:17" hidden="1">
      <c r="O2054" s="28"/>
      <c r="P2054" s="28"/>
      <c r="Q2054" s="28"/>
    </row>
    <row r="2055" spans="15:17" hidden="1"/>
    <row r="2056" spans="15:17" hidden="1"/>
    <row r="2057" spans="15:17" hidden="1">
      <c r="O2057" s="28"/>
      <c r="P2057" s="28"/>
      <c r="Q2057" s="28"/>
    </row>
    <row r="2058" spans="15:17" hidden="1">
      <c r="O2058" s="28"/>
      <c r="P2058" s="28"/>
      <c r="Q2058" s="28"/>
    </row>
    <row r="2059" spans="15:17" hidden="1">
      <c r="O2059" s="28"/>
      <c r="P2059" s="28"/>
      <c r="Q2059" s="28"/>
    </row>
    <row r="2060" spans="15:17" hidden="1">
      <c r="O2060" s="160"/>
      <c r="P2060" s="160"/>
      <c r="Q2060" s="160"/>
    </row>
    <row r="2061" spans="15:17" hidden="1">
      <c r="O2061" s="159"/>
      <c r="P2061" s="159"/>
      <c r="Q2061" s="159"/>
    </row>
    <row r="2062" spans="15:17" hidden="1">
      <c r="O2062" s="159"/>
      <c r="P2062" s="159"/>
      <c r="Q2062" s="159"/>
    </row>
    <row r="2063" spans="15:17" hidden="1">
      <c r="O2063" s="160"/>
      <c r="P2063" s="160"/>
      <c r="Q2063" s="160"/>
    </row>
    <row r="2064" spans="15:17" hidden="1">
      <c r="O2064" s="28"/>
      <c r="P2064" s="28"/>
      <c r="Q2064" s="28"/>
    </row>
    <row r="2065" spans="15:17" hidden="1"/>
    <row r="2066" spans="15:17" hidden="1">
      <c r="O2066" s="28"/>
      <c r="P2066" s="28"/>
      <c r="Q2066" s="28"/>
    </row>
    <row r="2067" spans="15:17" hidden="1">
      <c r="O2067" s="28"/>
      <c r="P2067" s="28"/>
      <c r="Q2067" s="28"/>
    </row>
    <row r="2068" spans="15:17" hidden="1"/>
    <row r="2069" spans="15:17" hidden="1"/>
    <row r="2070" spans="15:17" hidden="1"/>
    <row r="2071" spans="15:17" hidden="1"/>
    <row r="2072" spans="15:17" hidden="1"/>
    <row r="2073" spans="15:17" hidden="1"/>
    <row r="2074" spans="15:17" hidden="1"/>
    <row r="2075" spans="15:17" hidden="1"/>
    <row r="2076" spans="15:17" hidden="1"/>
    <row r="2077" spans="15:17" hidden="1"/>
    <row r="2078" spans="15:17" hidden="1"/>
    <row r="2079" spans="15:17" hidden="1"/>
    <row r="2080" spans="15:17" hidden="1"/>
    <row r="2081" spans="15:17" hidden="1"/>
    <row r="2082" spans="15:17" hidden="1">
      <c r="O2082" s="28"/>
      <c r="P2082" s="28"/>
      <c r="Q2082" s="28"/>
    </row>
    <row r="2083" spans="15:17" hidden="1"/>
    <row r="2084" spans="15:17" hidden="1"/>
    <row r="2085" spans="15:17" hidden="1"/>
    <row r="2086" spans="15:17" hidden="1"/>
    <row r="2087" spans="15:17" hidden="1"/>
    <row r="2088" spans="15:17" hidden="1">
      <c r="O2088" s="28"/>
      <c r="P2088" s="28"/>
      <c r="Q2088" s="28"/>
    </row>
    <row r="2089" spans="15:17" hidden="1">
      <c r="O2089" s="28"/>
      <c r="P2089" s="28"/>
      <c r="Q2089" s="28"/>
    </row>
    <row r="2090" spans="15:17" hidden="1"/>
    <row r="2091" spans="15:17" hidden="1"/>
    <row r="2092" spans="15:17" hidden="1"/>
    <row r="2093" spans="15:17" hidden="1"/>
    <row r="2094" spans="15:17" hidden="1"/>
    <row r="2095" spans="15:17" hidden="1"/>
    <row r="2096" spans="15:17" hidden="1"/>
    <row r="2097" spans="15:17" hidden="1"/>
    <row r="2098" spans="15:17" hidden="1"/>
    <row r="2099" spans="15:17" hidden="1"/>
    <row r="2100" spans="15:17" hidden="1"/>
    <row r="2101" spans="15:17" hidden="1"/>
    <row r="2102" spans="15:17" hidden="1"/>
    <row r="2103" spans="15:17" hidden="1"/>
    <row r="2104" spans="15:17" hidden="1"/>
    <row r="2105" spans="15:17" hidden="1"/>
    <row r="2106" spans="15:17" hidden="1"/>
    <row r="2107" spans="15:17" hidden="1">
      <c r="O2107" s="28"/>
      <c r="P2107" s="28"/>
      <c r="Q2107" s="28"/>
    </row>
    <row r="2108" spans="15:17" hidden="1"/>
    <row r="2109" spans="15:17" hidden="1"/>
    <row r="2110" spans="15:17" hidden="1"/>
    <row r="2111" spans="15:17" hidden="1"/>
    <row r="2112" spans="15:17" hidden="1"/>
    <row r="2113" spans="15:17" hidden="1">
      <c r="O2113" s="28"/>
      <c r="P2113" s="28"/>
      <c r="Q2113" s="28"/>
    </row>
    <row r="2114" spans="15:17" hidden="1"/>
    <row r="2115" spans="15:17" hidden="1"/>
    <row r="2116" spans="15:17" hidden="1"/>
    <row r="2117" spans="15:17" hidden="1"/>
    <row r="2118" spans="15:17" hidden="1"/>
    <row r="2119" spans="15:17" hidden="1">
      <c r="O2119" s="28"/>
      <c r="P2119" s="28"/>
      <c r="Q2119" s="28"/>
    </row>
    <row r="2120" spans="15:17" hidden="1"/>
    <row r="2121" spans="15:17" hidden="1"/>
    <row r="2122" spans="15:17" hidden="1"/>
    <row r="2123" spans="15:17" hidden="1"/>
    <row r="2124" spans="15:17" hidden="1">
      <c r="O2124" s="28"/>
      <c r="P2124" s="28"/>
      <c r="Q2124" s="28"/>
    </row>
    <row r="2125" spans="15:17" hidden="1"/>
    <row r="2126" spans="15:17" hidden="1"/>
    <row r="2127" spans="15:17" hidden="1"/>
    <row r="2128" spans="15:17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spans="15:17" hidden="1"/>
    <row r="2146" spans="15:17" hidden="1"/>
    <row r="2147" spans="15:17" hidden="1"/>
    <row r="2148" spans="15:17" hidden="1"/>
    <row r="2149" spans="15:17" hidden="1"/>
    <row r="2150" spans="15:17" hidden="1"/>
    <row r="2151" spans="15:17" hidden="1"/>
    <row r="2152" spans="15:17" hidden="1"/>
    <row r="2153" spans="15:17" hidden="1">
      <c r="O2153" s="28"/>
      <c r="P2153" s="28"/>
      <c r="Q2153" s="28"/>
    </row>
    <row r="2154" spans="15:17" hidden="1"/>
    <row r="2155" spans="15:17" hidden="1"/>
    <row r="2156" spans="15:17" hidden="1">
      <c r="O2156" s="28"/>
      <c r="P2156" s="28"/>
      <c r="Q2156" s="28"/>
    </row>
    <row r="2157" spans="15:17" hidden="1">
      <c r="O2157" s="28"/>
      <c r="P2157" s="28"/>
      <c r="Q2157" s="28"/>
    </row>
    <row r="2158" spans="15:17" hidden="1"/>
    <row r="2159" spans="15:17" hidden="1"/>
    <row r="2160" spans="15:17" hidden="1"/>
    <row r="2161" spans="15:17" hidden="1"/>
    <row r="2162" spans="15:17" hidden="1"/>
    <row r="2163" spans="15:17" hidden="1"/>
    <row r="2164" spans="15:17" hidden="1"/>
    <row r="2165" spans="15:17" hidden="1"/>
    <row r="2166" spans="15:17" hidden="1">
      <c r="O2166" s="28"/>
      <c r="P2166" s="28"/>
      <c r="Q2166" s="28"/>
    </row>
    <row r="2167" spans="15:17" hidden="1">
      <c r="O2167" s="28"/>
      <c r="P2167" s="28"/>
      <c r="Q2167" s="28"/>
    </row>
    <row r="2168" spans="15:17" hidden="1"/>
    <row r="2169" spans="15:17" hidden="1"/>
    <row r="2170" spans="15:17" hidden="1">
      <c r="O2170" s="28"/>
      <c r="P2170" s="28"/>
      <c r="Q2170" s="28"/>
    </row>
    <row r="2171" spans="15:17" hidden="1"/>
    <row r="2172" spans="15:17" hidden="1"/>
    <row r="2173" spans="15:17" hidden="1"/>
    <row r="2174" spans="15:17" hidden="1"/>
    <row r="2175" spans="15:17" hidden="1"/>
    <row r="2176" spans="15:17" hidden="1"/>
    <row r="2177" spans="15:17" hidden="1"/>
    <row r="2178" spans="15:17" hidden="1"/>
    <row r="2179" spans="15:17" hidden="1"/>
    <row r="2180" spans="15:17" hidden="1"/>
    <row r="2181" spans="15:17" hidden="1">
      <c r="O2181" s="28"/>
      <c r="P2181" s="28"/>
      <c r="Q2181" s="28"/>
    </row>
    <row r="2182" spans="15:17" hidden="1">
      <c r="O2182" s="28"/>
      <c r="P2182" s="28"/>
      <c r="Q2182" s="28"/>
    </row>
    <row r="2183" spans="15:17" hidden="1"/>
    <row r="2184" spans="15:17" hidden="1"/>
    <row r="2185" spans="15:17" hidden="1"/>
    <row r="2186" spans="15:17" hidden="1"/>
    <row r="2187" spans="15:17" hidden="1"/>
    <row r="2188" spans="15:17" hidden="1"/>
    <row r="2189" spans="15:17" hidden="1"/>
    <row r="2190" spans="15:17" hidden="1"/>
    <row r="2191" spans="15:17" hidden="1"/>
    <row r="2192" spans="15:17" hidden="1"/>
    <row r="2193" spans="15:17" hidden="1"/>
    <row r="2194" spans="15:17" hidden="1">
      <c r="O2194" s="28"/>
      <c r="P2194" s="28"/>
      <c r="Q2194" s="28"/>
    </row>
    <row r="2195" spans="15:17" hidden="1">
      <c r="O2195" s="28"/>
      <c r="P2195" s="28"/>
      <c r="Q2195" s="28"/>
    </row>
    <row r="2196" spans="15:17" hidden="1"/>
    <row r="2197" spans="15:17" hidden="1"/>
    <row r="2198" spans="15:17" hidden="1"/>
    <row r="2199" spans="15:17" hidden="1"/>
    <row r="2200" spans="15:17" hidden="1"/>
    <row r="2201" spans="15:17" hidden="1"/>
    <row r="2202" spans="15:17" hidden="1"/>
    <row r="2203" spans="15:17" hidden="1"/>
    <row r="2204" spans="15:17" hidden="1">
      <c r="O2204" s="28"/>
      <c r="P2204" s="28"/>
      <c r="Q2204" s="28"/>
    </row>
    <row r="2205" spans="15:17" hidden="1">
      <c r="O2205" s="28"/>
      <c r="P2205" s="28"/>
      <c r="Q2205" s="28"/>
    </row>
    <row r="2206" spans="15:17" hidden="1"/>
    <row r="2207" spans="15:17" hidden="1"/>
    <row r="2208" spans="15:17" hidden="1"/>
    <row r="2209" spans="15:17" hidden="1"/>
    <row r="2210" spans="15:17" hidden="1"/>
    <row r="2211" spans="15:17" hidden="1"/>
    <row r="2212" spans="15:17" hidden="1"/>
    <row r="2213" spans="15:17" hidden="1"/>
    <row r="2214" spans="15:17" hidden="1"/>
    <row r="2215" spans="15:17" hidden="1">
      <c r="O2215" s="28"/>
      <c r="P2215" s="28"/>
      <c r="Q2215" s="28"/>
    </row>
    <row r="2216" spans="15:17" hidden="1">
      <c r="O2216" s="28"/>
      <c r="P2216" s="28"/>
      <c r="Q2216" s="28"/>
    </row>
    <row r="2217" spans="15:17" hidden="1"/>
    <row r="2218" spans="15:17" hidden="1"/>
    <row r="2219" spans="15:17" hidden="1"/>
    <row r="2220" spans="15:17" hidden="1"/>
    <row r="2221" spans="15:17" hidden="1"/>
    <row r="2222" spans="15:17" hidden="1"/>
    <row r="2223" spans="15:17" hidden="1"/>
    <row r="2224" spans="15:17" hidden="1"/>
    <row r="2225" spans="15:17" hidden="1"/>
    <row r="2226" spans="15:17" hidden="1"/>
    <row r="2227" spans="15:17" hidden="1"/>
    <row r="2228" spans="15:17" hidden="1"/>
    <row r="2229" spans="15:17" hidden="1">
      <c r="O2229" s="28"/>
      <c r="P2229" s="28"/>
      <c r="Q2229" s="28"/>
    </row>
    <row r="2230" spans="15:17" hidden="1">
      <c r="O2230" s="28"/>
      <c r="P2230" s="28"/>
      <c r="Q2230" s="28"/>
    </row>
    <row r="2231" spans="15:17" hidden="1">
      <c r="O2231" s="28"/>
      <c r="P2231" s="28"/>
      <c r="Q2231" s="28"/>
    </row>
    <row r="2232" spans="15:17" hidden="1"/>
    <row r="2233" spans="15:17" hidden="1"/>
    <row r="2234" spans="15:17" hidden="1"/>
    <row r="2235" spans="15:17" hidden="1"/>
    <row r="2236" spans="15:17" hidden="1"/>
    <row r="2237" spans="15:17" hidden="1">
      <c r="O2237" s="28"/>
      <c r="P2237" s="28"/>
      <c r="Q2237" s="28"/>
    </row>
    <row r="2238" spans="15:17" hidden="1">
      <c r="O2238" s="28"/>
      <c r="P2238" s="28"/>
      <c r="Q2238" s="28"/>
    </row>
    <row r="2239" spans="15:17" hidden="1">
      <c r="O2239" s="28"/>
      <c r="P2239" s="28"/>
      <c r="Q2239" s="28"/>
    </row>
    <row r="2240" spans="15:17" hidden="1"/>
    <row r="2241" spans="15:17" hidden="1"/>
    <row r="2242" spans="15:17" hidden="1"/>
    <row r="2243" spans="15:17" hidden="1"/>
    <row r="2244" spans="15:17" hidden="1"/>
    <row r="2245" spans="15:17" hidden="1"/>
    <row r="2246" spans="15:17" hidden="1"/>
    <row r="2247" spans="15:17" hidden="1"/>
    <row r="2248" spans="15:17" hidden="1"/>
    <row r="2249" spans="15:17" hidden="1"/>
    <row r="2250" spans="15:17" hidden="1"/>
    <row r="2251" spans="15:17" hidden="1"/>
    <row r="2252" spans="15:17" hidden="1">
      <c r="O2252" s="28"/>
      <c r="P2252" s="28"/>
      <c r="Q2252" s="28"/>
    </row>
    <row r="2253" spans="15:17" hidden="1"/>
    <row r="2254" spans="15:17" hidden="1"/>
    <row r="2255" spans="15:17" hidden="1"/>
    <row r="2256" spans="15:17" hidden="1"/>
    <row r="2257" spans="15:17" hidden="1"/>
    <row r="2258" spans="15:17" hidden="1"/>
    <row r="2259" spans="15:17" hidden="1">
      <c r="O2259" s="28"/>
      <c r="P2259" s="28"/>
      <c r="Q2259" s="28"/>
    </row>
    <row r="2260" spans="15:17" hidden="1"/>
    <row r="2261" spans="15:17" hidden="1"/>
    <row r="2262" spans="15:17" hidden="1"/>
    <row r="2263" spans="15:17" hidden="1"/>
    <row r="2264" spans="15:17" hidden="1">
      <c r="O2264" s="28"/>
      <c r="P2264" s="28"/>
      <c r="Q2264" s="28"/>
    </row>
    <row r="2265" spans="15:17" hidden="1"/>
    <row r="2266" spans="15:17" hidden="1"/>
    <row r="2267" spans="15:17" hidden="1"/>
    <row r="2268" spans="15:17" hidden="1"/>
    <row r="2269" spans="15:17" hidden="1">
      <c r="O2269" s="28"/>
      <c r="P2269" s="28"/>
      <c r="Q2269" s="28"/>
    </row>
    <row r="2270" spans="15:17" hidden="1">
      <c r="O2270" s="28"/>
      <c r="P2270" s="28"/>
      <c r="Q2270" s="28"/>
    </row>
    <row r="2271" spans="15:17" hidden="1"/>
    <row r="2272" spans="15:17" hidden="1"/>
    <row r="2273" spans="15:17" hidden="1"/>
    <row r="2274" spans="15:17" hidden="1"/>
    <row r="2275" spans="15:17" hidden="1"/>
    <row r="2276" spans="15:17" hidden="1"/>
    <row r="2277" spans="15:17" hidden="1"/>
    <row r="2278" spans="15:17" hidden="1"/>
    <row r="2279" spans="15:17" hidden="1"/>
    <row r="2280" spans="15:17" hidden="1"/>
    <row r="2281" spans="15:17" hidden="1">
      <c r="O2281" s="28"/>
      <c r="P2281" s="28"/>
      <c r="Q2281" s="28"/>
    </row>
    <row r="2282" spans="15:17" hidden="1"/>
    <row r="2283" spans="15:17" hidden="1"/>
    <row r="2284" spans="15:17" hidden="1">
      <c r="O2284" s="28"/>
      <c r="P2284" s="28"/>
      <c r="Q2284" s="28"/>
    </row>
    <row r="2285" spans="15:17" hidden="1">
      <c r="O2285" s="28"/>
      <c r="P2285" s="28"/>
      <c r="Q2285" s="28"/>
    </row>
    <row r="2286" spans="15:17" hidden="1">
      <c r="O2286" s="28"/>
      <c r="P2286" s="28"/>
      <c r="Q2286" s="28"/>
    </row>
    <row r="2287" spans="15:17" hidden="1">
      <c r="O2287" s="160"/>
      <c r="P2287" s="160"/>
      <c r="Q2287" s="160"/>
    </row>
    <row r="2288" spans="15:17" hidden="1">
      <c r="O2288" s="159"/>
      <c r="P2288" s="159"/>
      <c r="Q2288" s="159"/>
    </row>
    <row r="2289" spans="15:17" hidden="1">
      <c r="O2289" s="159"/>
      <c r="P2289" s="159"/>
      <c r="Q2289" s="159"/>
    </row>
    <row r="2290" spans="15:17" hidden="1">
      <c r="O2290" s="160"/>
      <c r="P2290" s="160"/>
      <c r="Q2290" s="160"/>
    </row>
    <row r="2291" spans="15:17" hidden="1">
      <c r="O2291" s="28"/>
      <c r="P2291" s="28"/>
      <c r="Q2291" s="28"/>
    </row>
    <row r="2292" spans="15:17" hidden="1"/>
    <row r="2293" spans="15:17" hidden="1">
      <c r="O2293" s="28"/>
      <c r="P2293" s="28"/>
      <c r="Q2293" s="28"/>
    </row>
    <row r="2294" spans="15:17" hidden="1">
      <c r="O2294" s="28"/>
      <c r="P2294" s="28"/>
      <c r="Q2294" s="28"/>
    </row>
    <row r="2295" spans="15:17" hidden="1"/>
    <row r="2296" spans="15:17" hidden="1"/>
    <row r="2297" spans="15:17" hidden="1"/>
    <row r="2298" spans="15:17" hidden="1"/>
    <row r="2299" spans="15:17" hidden="1"/>
    <row r="2300" spans="15:17" hidden="1"/>
    <row r="2301" spans="15:17" hidden="1"/>
    <row r="2302" spans="15:17" hidden="1"/>
    <row r="2303" spans="15:17" hidden="1"/>
    <row r="2304" spans="15:17" hidden="1"/>
    <row r="2305" spans="15:17" hidden="1"/>
    <row r="2306" spans="15:17" hidden="1"/>
    <row r="2307" spans="15:17" hidden="1"/>
    <row r="2308" spans="15:17" hidden="1"/>
    <row r="2309" spans="15:17" hidden="1">
      <c r="O2309" s="28"/>
      <c r="P2309" s="28"/>
      <c r="Q2309" s="28"/>
    </row>
    <row r="2310" spans="15:17" hidden="1"/>
    <row r="2311" spans="15:17" hidden="1"/>
    <row r="2312" spans="15:17" hidden="1"/>
    <row r="2313" spans="15:17" hidden="1"/>
    <row r="2314" spans="15:17" hidden="1"/>
    <row r="2315" spans="15:17" hidden="1">
      <c r="O2315" s="28"/>
      <c r="P2315" s="28"/>
      <c r="Q2315" s="28"/>
    </row>
    <row r="2316" spans="15:17" hidden="1">
      <c r="O2316" s="28"/>
      <c r="P2316" s="28"/>
      <c r="Q2316" s="28"/>
    </row>
    <row r="2317" spans="15:17" hidden="1"/>
    <row r="2318" spans="15:17" hidden="1"/>
    <row r="2319" spans="15:17" hidden="1"/>
    <row r="2320" spans="15:17" hidden="1"/>
    <row r="2321" spans="15:17" hidden="1"/>
    <row r="2322" spans="15:17" hidden="1"/>
    <row r="2323" spans="15:17" hidden="1"/>
    <row r="2324" spans="15:17" hidden="1"/>
    <row r="2325" spans="15:17" hidden="1"/>
    <row r="2326" spans="15:17" hidden="1"/>
    <row r="2327" spans="15:17" hidden="1"/>
    <row r="2328" spans="15:17" hidden="1"/>
    <row r="2329" spans="15:17" hidden="1"/>
    <row r="2330" spans="15:17" hidden="1"/>
    <row r="2331" spans="15:17" hidden="1"/>
    <row r="2332" spans="15:17" hidden="1"/>
    <row r="2333" spans="15:17" hidden="1"/>
    <row r="2334" spans="15:17" hidden="1">
      <c r="O2334" s="28"/>
      <c r="P2334" s="28"/>
      <c r="Q2334" s="28"/>
    </row>
    <row r="2335" spans="15:17" hidden="1"/>
    <row r="2336" spans="15:17" hidden="1"/>
    <row r="2337" spans="15:17" hidden="1"/>
    <row r="2338" spans="15:17" hidden="1"/>
    <row r="2339" spans="15:17" hidden="1"/>
    <row r="2340" spans="15:17" hidden="1">
      <c r="O2340" s="28"/>
      <c r="P2340" s="28"/>
      <c r="Q2340" s="28"/>
    </row>
    <row r="2341" spans="15:17" hidden="1"/>
    <row r="2342" spans="15:17" hidden="1"/>
    <row r="2343" spans="15:17" hidden="1"/>
    <row r="2344" spans="15:17" hidden="1"/>
    <row r="2345" spans="15:17" hidden="1"/>
    <row r="2346" spans="15:17" hidden="1">
      <c r="O2346" s="28"/>
      <c r="P2346" s="28"/>
      <c r="Q2346" s="28"/>
    </row>
    <row r="2347" spans="15:17" hidden="1"/>
    <row r="2348" spans="15:17" hidden="1"/>
    <row r="2349" spans="15:17" hidden="1"/>
    <row r="2350" spans="15:17" hidden="1"/>
    <row r="2351" spans="15:17" hidden="1">
      <c r="O2351" s="28"/>
      <c r="P2351" s="28"/>
      <c r="Q2351" s="28"/>
    </row>
    <row r="2352" spans="15:17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spans="15:17" hidden="1"/>
    <row r="2370" spans="15:17" hidden="1"/>
    <row r="2371" spans="15:17" hidden="1"/>
    <row r="2372" spans="15:17" hidden="1"/>
    <row r="2373" spans="15:17" hidden="1"/>
    <row r="2374" spans="15:17" hidden="1"/>
    <row r="2375" spans="15:17" hidden="1"/>
    <row r="2376" spans="15:17" hidden="1"/>
    <row r="2377" spans="15:17" hidden="1"/>
    <row r="2378" spans="15:17" hidden="1"/>
    <row r="2379" spans="15:17" hidden="1"/>
    <row r="2380" spans="15:17" hidden="1">
      <c r="O2380" s="28"/>
      <c r="P2380" s="28"/>
      <c r="Q2380" s="28"/>
    </row>
    <row r="2381" spans="15:17" hidden="1"/>
    <row r="2382" spans="15:17" hidden="1"/>
    <row r="2383" spans="15:17" hidden="1">
      <c r="O2383" s="28"/>
      <c r="P2383" s="28"/>
      <c r="Q2383" s="28"/>
    </row>
    <row r="2384" spans="15:17" hidden="1">
      <c r="O2384" s="28"/>
      <c r="P2384" s="28"/>
      <c r="Q2384" s="28"/>
    </row>
    <row r="2385" spans="15:17" hidden="1"/>
    <row r="2386" spans="15:17" hidden="1"/>
    <row r="2387" spans="15:17" hidden="1"/>
    <row r="2388" spans="15:17" hidden="1"/>
    <row r="2389" spans="15:17" hidden="1"/>
    <row r="2390" spans="15:17" hidden="1"/>
    <row r="2391" spans="15:17" hidden="1"/>
    <row r="2392" spans="15:17" hidden="1"/>
    <row r="2393" spans="15:17" hidden="1">
      <c r="O2393" s="28"/>
      <c r="P2393" s="28"/>
      <c r="Q2393" s="28"/>
    </row>
    <row r="2394" spans="15:17" hidden="1">
      <c r="O2394" s="28"/>
      <c r="P2394" s="28"/>
      <c r="Q2394" s="28"/>
    </row>
    <row r="2395" spans="15:17" hidden="1"/>
    <row r="2396" spans="15:17" hidden="1"/>
    <row r="2397" spans="15:17" hidden="1">
      <c r="O2397" s="28"/>
      <c r="P2397" s="28"/>
      <c r="Q2397" s="28"/>
    </row>
    <row r="2398" spans="15:17" hidden="1"/>
    <row r="2399" spans="15:17" hidden="1"/>
    <row r="2400" spans="15:17" hidden="1"/>
    <row r="2401" spans="15:17" hidden="1"/>
    <row r="2402" spans="15:17" hidden="1"/>
    <row r="2403" spans="15:17" hidden="1"/>
    <row r="2404" spans="15:17" hidden="1"/>
    <row r="2405" spans="15:17" hidden="1"/>
    <row r="2406" spans="15:17" hidden="1"/>
    <row r="2407" spans="15:17" hidden="1"/>
    <row r="2408" spans="15:17" hidden="1">
      <c r="O2408" s="28"/>
      <c r="P2408" s="28"/>
      <c r="Q2408" s="28"/>
    </row>
    <row r="2409" spans="15:17" hidden="1">
      <c r="O2409" s="28"/>
      <c r="P2409" s="28"/>
      <c r="Q2409" s="28"/>
    </row>
    <row r="2410" spans="15:17" hidden="1"/>
    <row r="2411" spans="15:17" hidden="1"/>
    <row r="2412" spans="15:17" hidden="1"/>
    <row r="2413" spans="15:17" hidden="1"/>
    <row r="2414" spans="15:17" hidden="1"/>
    <row r="2415" spans="15:17" hidden="1"/>
    <row r="2416" spans="15:17" hidden="1"/>
    <row r="2417" spans="15:17" hidden="1"/>
    <row r="2418" spans="15:17" hidden="1"/>
    <row r="2419" spans="15:17" hidden="1"/>
    <row r="2420" spans="15:17" hidden="1"/>
    <row r="2421" spans="15:17" hidden="1">
      <c r="O2421" s="28"/>
      <c r="P2421" s="28"/>
      <c r="Q2421" s="28"/>
    </row>
    <row r="2422" spans="15:17" hidden="1">
      <c r="O2422" s="28"/>
      <c r="P2422" s="28"/>
      <c r="Q2422" s="28"/>
    </row>
    <row r="2423" spans="15:17" hidden="1"/>
    <row r="2424" spans="15:17" hidden="1"/>
    <row r="2425" spans="15:17" hidden="1"/>
    <row r="2426" spans="15:17" hidden="1"/>
    <row r="2427" spans="15:17" hidden="1"/>
    <row r="2428" spans="15:17" hidden="1"/>
    <row r="2429" spans="15:17" hidden="1"/>
    <row r="2430" spans="15:17" hidden="1"/>
    <row r="2431" spans="15:17" hidden="1">
      <c r="O2431" s="28"/>
      <c r="P2431" s="28"/>
      <c r="Q2431" s="28"/>
    </row>
    <row r="2432" spans="15:17" hidden="1">
      <c r="O2432" s="28"/>
      <c r="P2432" s="28"/>
      <c r="Q2432" s="28"/>
    </row>
    <row r="2433" spans="15:17" hidden="1"/>
    <row r="2434" spans="15:17" hidden="1"/>
    <row r="2435" spans="15:17" hidden="1"/>
    <row r="2436" spans="15:17" hidden="1"/>
    <row r="2437" spans="15:17" hidden="1"/>
    <row r="2438" spans="15:17" hidden="1"/>
    <row r="2439" spans="15:17" hidden="1"/>
    <row r="2440" spans="15:17" hidden="1"/>
    <row r="2441" spans="15:17" hidden="1"/>
    <row r="2442" spans="15:17" hidden="1">
      <c r="O2442" s="28"/>
      <c r="P2442" s="28"/>
      <c r="Q2442" s="28"/>
    </row>
    <row r="2443" spans="15:17" hidden="1">
      <c r="O2443" s="28"/>
      <c r="P2443" s="28"/>
      <c r="Q2443" s="28"/>
    </row>
    <row r="2444" spans="15:17" hidden="1"/>
    <row r="2445" spans="15:17" hidden="1"/>
    <row r="2446" spans="15:17" hidden="1"/>
    <row r="2447" spans="15:17" hidden="1"/>
    <row r="2448" spans="15:17" hidden="1"/>
    <row r="2449" spans="15:17" hidden="1"/>
    <row r="2450" spans="15:17" hidden="1"/>
    <row r="2451" spans="15:17" hidden="1"/>
    <row r="2452" spans="15:17" hidden="1"/>
    <row r="2453" spans="15:17" hidden="1"/>
    <row r="2454" spans="15:17" hidden="1"/>
    <row r="2455" spans="15:17" hidden="1"/>
    <row r="2456" spans="15:17" hidden="1">
      <c r="O2456" s="28"/>
      <c r="P2456" s="28"/>
      <c r="Q2456" s="28"/>
    </row>
    <row r="2457" spans="15:17" hidden="1">
      <c r="O2457" s="28"/>
      <c r="P2457" s="28"/>
      <c r="Q2457" s="28"/>
    </row>
    <row r="2458" spans="15:17" hidden="1">
      <c r="O2458" s="28"/>
      <c r="P2458" s="28"/>
      <c r="Q2458" s="28"/>
    </row>
    <row r="2459" spans="15:17" hidden="1"/>
    <row r="2460" spans="15:17" hidden="1"/>
    <row r="2461" spans="15:17" hidden="1"/>
    <row r="2462" spans="15:17" hidden="1"/>
    <row r="2463" spans="15:17" hidden="1"/>
    <row r="2464" spans="15:17" hidden="1">
      <c r="O2464" s="28"/>
      <c r="P2464" s="28"/>
      <c r="Q2464" s="28"/>
    </row>
    <row r="2465" spans="15:17" hidden="1">
      <c r="O2465" s="28"/>
      <c r="P2465" s="28"/>
      <c r="Q2465" s="28"/>
    </row>
    <row r="2466" spans="15:17" hidden="1">
      <c r="O2466" s="28"/>
      <c r="P2466" s="28"/>
      <c r="Q2466" s="28"/>
    </row>
    <row r="2467" spans="15:17" hidden="1"/>
    <row r="2468" spans="15:17" hidden="1"/>
    <row r="2469" spans="15:17" hidden="1"/>
    <row r="2470" spans="15:17" hidden="1"/>
    <row r="2471" spans="15:17" hidden="1"/>
    <row r="2472" spans="15:17" hidden="1"/>
    <row r="2473" spans="15:17" hidden="1"/>
    <row r="2474" spans="15:17" hidden="1"/>
    <row r="2475" spans="15:17" hidden="1"/>
    <row r="2476" spans="15:17" hidden="1"/>
    <row r="2477" spans="15:17" hidden="1"/>
    <row r="2478" spans="15:17" hidden="1"/>
    <row r="2479" spans="15:17" hidden="1">
      <c r="O2479" s="28"/>
      <c r="P2479" s="28"/>
      <c r="Q2479" s="28"/>
    </row>
    <row r="2480" spans="15:17" hidden="1"/>
    <row r="2481" spans="15:17" hidden="1"/>
    <row r="2482" spans="15:17" hidden="1"/>
    <row r="2483" spans="15:17" hidden="1"/>
    <row r="2484" spans="15:17" hidden="1"/>
    <row r="2485" spans="15:17" hidden="1"/>
    <row r="2486" spans="15:17" hidden="1">
      <c r="O2486" s="28"/>
      <c r="P2486" s="28"/>
      <c r="Q2486" s="28"/>
    </row>
    <row r="2487" spans="15:17" hidden="1"/>
    <row r="2488" spans="15:17" hidden="1"/>
    <row r="2489" spans="15:17" hidden="1"/>
    <row r="2490" spans="15:17" hidden="1"/>
    <row r="2491" spans="15:17" hidden="1">
      <c r="O2491" s="28"/>
      <c r="P2491" s="28"/>
      <c r="Q2491" s="28"/>
    </row>
    <row r="2492" spans="15:17" hidden="1"/>
    <row r="2493" spans="15:17" hidden="1"/>
    <row r="2494" spans="15:17" hidden="1"/>
    <row r="2495" spans="15:17" hidden="1"/>
    <row r="2496" spans="15:17" hidden="1">
      <c r="O2496" s="28"/>
      <c r="P2496" s="28"/>
      <c r="Q2496" s="28"/>
    </row>
    <row r="2497" spans="15:17" hidden="1">
      <c r="O2497" s="28"/>
      <c r="P2497" s="28"/>
      <c r="Q2497" s="28"/>
    </row>
    <row r="2498" spans="15:17" hidden="1"/>
    <row r="2499" spans="15:17" hidden="1"/>
    <row r="2500" spans="15:17" hidden="1"/>
    <row r="2501" spans="15:17" hidden="1"/>
    <row r="2502" spans="15:17" hidden="1"/>
    <row r="2503" spans="15:17" hidden="1"/>
    <row r="2504" spans="15:17" hidden="1"/>
    <row r="2505" spans="15:17" hidden="1"/>
    <row r="2506" spans="15:17" hidden="1"/>
    <row r="2507" spans="15:17" hidden="1"/>
    <row r="2508" spans="15:17" hidden="1">
      <c r="O2508" s="28"/>
      <c r="P2508" s="28"/>
      <c r="Q2508" s="28"/>
    </row>
    <row r="2509" spans="15:17" hidden="1"/>
    <row r="2510" spans="15:17" hidden="1"/>
    <row r="2511" spans="15:17" hidden="1">
      <c r="O2511" s="28"/>
      <c r="P2511" s="28"/>
      <c r="Q2511" s="28"/>
    </row>
    <row r="2512" spans="15:17" hidden="1">
      <c r="O2512" s="28"/>
      <c r="P2512" s="28"/>
      <c r="Q2512" s="28"/>
    </row>
    <row r="2513" spans="15:17" hidden="1">
      <c r="O2513" s="28"/>
      <c r="P2513" s="28"/>
      <c r="Q2513" s="28"/>
    </row>
    <row r="2514" spans="15:17" hidden="1">
      <c r="O2514" s="160"/>
      <c r="P2514" s="160"/>
      <c r="Q2514" s="160"/>
    </row>
    <row r="2515" spans="15:17" hidden="1">
      <c r="O2515" s="159"/>
      <c r="P2515" s="159"/>
      <c r="Q2515" s="159"/>
    </row>
    <row r="2516" spans="15:17" hidden="1">
      <c r="O2516" s="159"/>
      <c r="P2516" s="159"/>
      <c r="Q2516" s="159"/>
    </row>
    <row r="2517" spans="15:17" hidden="1">
      <c r="O2517" s="160"/>
      <c r="P2517" s="160"/>
      <c r="Q2517" s="160"/>
    </row>
    <row r="2518" spans="15:17" hidden="1">
      <c r="O2518" s="28"/>
      <c r="P2518" s="28"/>
      <c r="Q2518" s="28"/>
    </row>
    <row r="2519" spans="15:17" hidden="1"/>
    <row r="2520" spans="15:17" hidden="1">
      <c r="O2520" s="28"/>
      <c r="P2520" s="28"/>
      <c r="Q2520" s="28"/>
    </row>
    <row r="2521" spans="15:17" hidden="1">
      <c r="O2521" s="28"/>
      <c r="P2521" s="28"/>
      <c r="Q2521" s="28"/>
    </row>
    <row r="2522" spans="15:17" hidden="1"/>
    <row r="2523" spans="15:17" hidden="1"/>
    <row r="2524" spans="15:17" hidden="1"/>
    <row r="2525" spans="15:17" hidden="1"/>
    <row r="2526" spans="15:17" hidden="1"/>
    <row r="2527" spans="15:17" hidden="1"/>
    <row r="2528" spans="15:17" hidden="1"/>
    <row r="2529" spans="15:17" hidden="1"/>
    <row r="2530" spans="15:17" hidden="1"/>
    <row r="2531" spans="15:17" hidden="1"/>
    <row r="2532" spans="15:17" hidden="1"/>
    <row r="2533" spans="15:17" hidden="1"/>
    <row r="2534" spans="15:17" hidden="1"/>
    <row r="2535" spans="15:17" hidden="1"/>
    <row r="2536" spans="15:17" hidden="1">
      <c r="O2536" s="28"/>
      <c r="P2536" s="28"/>
      <c r="Q2536" s="28"/>
    </row>
    <row r="2537" spans="15:17" hidden="1"/>
    <row r="2538" spans="15:17" hidden="1"/>
    <row r="2539" spans="15:17" hidden="1"/>
    <row r="2540" spans="15:17" hidden="1"/>
    <row r="2541" spans="15:17" hidden="1"/>
    <row r="2542" spans="15:17" hidden="1">
      <c r="O2542" s="28"/>
      <c r="P2542" s="28"/>
      <c r="Q2542" s="28"/>
    </row>
    <row r="2543" spans="15:17" hidden="1">
      <c r="O2543" s="28"/>
      <c r="P2543" s="28"/>
      <c r="Q2543" s="28"/>
    </row>
    <row r="2544" spans="15:17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spans="15:17" hidden="1">
      <c r="O2561" s="28"/>
      <c r="P2561" s="28"/>
      <c r="Q2561" s="28"/>
    </row>
    <row r="2562" spans="15:17" hidden="1"/>
    <row r="2563" spans="15:17" hidden="1"/>
    <row r="2564" spans="15:17" hidden="1"/>
    <row r="2565" spans="15:17" hidden="1"/>
    <row r="2566" spans="15:17" hidden="1"/>
    <row r="2567" spans="15:17" hidden="1">
      <c r="O2567" s="28"/>
      <c r="P2567" s="28"/>
      <c r="Q2567" s="28"/>
    </row>
    <row r="2568" spans="15:17" hidden="1"/>
    <row r="2569" spans="15:17" hidden="1"/>
    <row r="2570" spans="15:17" hidden="1"/>
    <row r="2571" spans="15:17" hidden="1"/>
    <row r="2572" spans="15:17" hidden="1"/>
    <row r="2573" spans="15:17" hidden="1">
      <c r="O2573" s="28"/>
      <c r="P2573" s="28"/>
      <c r="Q2573" s="28"/>
    </row>
    <row r="2574" spans="15:17" hidden="1"/>
    <row r="2575" spans="15:17" hidden="1"/>
    <row r="2576" spans="15:17" hidden="1"/>
    <row r="2577" spans="15:17" hidden="1"/>
    <row r="2578" spans="15:17" hidden="1">
      <c r="O2578" s="28"/>
      <c r="P2578" s="28"/>
      <c r="Q2578" s="28"/>
    </row>
    <row r="2579" spans="15:17" hidden="1"/>
    <row r="2580" spans="15:17" hidden="1"/>
    <row r="2581" spans="15:17" hidden="1"/>
    <row r="2582" spans="15:17" hidden="1"/>
    <row r="2583" spans="15:17" hidden="1"/>
    <row r="2584" spans="15:17" hidden="1"/>
    <row r="2585" spans="15:17" hidden="1"/>
    <row r="2586" spans="15:17" hidden="1"/>
    <row r="2587" spans="15:17" hidden="1"/>
    <row r="2588" spans="15:17" hidden="1"/>
    <row r="2589" spans="15:17" hidden="1"/>
    <row r="2590" spans="15:17" hidden="1"/>
    <row r="2591" spans="15:17" hidden="1"/>
    <row r="2592" spans="15:17" hidden="1"/>
    <row r="2593" spans="15:17" hidden="1"/>
    <row r="2594" spans="15:17" hidden="1"/>
    <row r="2595" spans="15:17" hidden="1"/>
    <row r="2596" spans="15:17" hidden="1"/>
    <row r="2597" spans="15:17" hidden="1"/>
    <row r="2598" spans="15:17" hidden="1"/>
    <row r="2599" spans="15:17" hidden="1"/>
    <row r="2600" spans="15:17" hidden="1"/>
    <row r="2601" spans="15:17" hidden="1"/>
    <row r="2602" spans="15:17" hidden="1"/>
    <row r="2603" spans="15:17" hidden="1"/>
    <row r="2604" spans="15:17" hidden="1"/>
    <row r="2605" spans="15:17" hidden="1"/>
    <row r="2606" spans="15:17" hidden="1"/>
    <row r="2607" spans="15:17" hidden="1">
      <c r="O2607" s="28"/>
      <c r="P2607" s="28"/>
      <c r="Q2607" s="28"/>
    </row>
    <row r="2608" spans="15:17" hidden="1"/>
    <row r="2609" spans="15:17" hidden="1"/>
    <row r="2610" spans="15:17" hidden="1">
      <c r="O2610" s="28"/>
      <c r="P2610" s="28"/>
      <c r="Q2610" s="28"/>
    </row>
    <row r="2611" spans="15:17" hidden="1">
      <c r="O2611" s="28"/>
      <c r="P2611" s="28"/>
      <c r="Q2611" s="28"/>
    </row>
    <row r="2612" spans="15:17" hidden="1"/>
    <row r="2613" spans="15:17" hidden="1"/>
    <row r="2614" spans="15:17" hidden="1"/>
    <row r="2615" spans="15:17" hidden="1"/>
    <row r="2616" spans="15:17" hidden="1"/>
    <row r="2617" spans="15:17" hidden="1"/>
    <row r="2618" spans="15:17" hidden="1"/>
    <row r="2619" spans="15:17" hidden="1"/>
    <row r="2620" spans="15:17" hidden="1">
      <c r="O2620" s="28"/>
      <c r="P2620" s="28"/>
      <c r="Q2620" s="28"/>
    </row>
    <row r="2621" spans="15:17" hidden="1">
      <c r="O2621" s="28"/>
      <c r="P2621" s="28"/>
      <c r="Q2621" s="28"/>
    </row>
    <row r="2622" spans="15:17" hidden="1"/>
    <row r="2623" spans="15:17" hidden="1"/>
    <row r="2624" spans="15:17" hidden="1">
      <c r="O2624" s="28"/>
      <c r="P2624" s="28"/>
      <c r="Q2624" s="28"/>
    </row>
    <row r="2625" spans="15:17" hidden="1"/>
    <row r="2626" spans="15:17" hidden="1"/>
    <row r="2627" spans="15:17" hidden="1"/>
    <row r="2628" spans="15:17" hidden="1"/>
    <row r="2629" spans="15:17" hidden="1"/>
    <row r="2630" spans="15:17" hidden="1"/>
    <row r="2631" spans="15:17" hidden="1"/>
    <row r="2632" spans="15:17" hidden="1"/>
    <row r="2633" spans="15:17" hidden="1"/>
    <row r="2634" spans="15:17" hidden="1"/>
    <row r="2635" spans="15:17" hidden="1">
      <c r="O2635" s="28"/>
      <c r="P2635" s="28"/>
      <c r="Q2635" s="28"/>
    </row>
    <row r="2636" spans="15:17" hidden="1">
      <c r="O2636" s="28"/>
      <c r="P2636" s="28"/>
      <c r="Q2636" s="28"/>
    </row>
    <row r="2637" spans="15:17" hidden="1"/>
    <row r="2638" spans="15:17" hidden="1"/>
    <row r="2639" spans="15:17" hidden="1"/>
    <row r="2640" spans="15:17" hidden="1"/>
    <row r="2641" spans="15:17" hidden="1"/>
    <row r="2642" spans="15:17" hidden="1"/>
    <row r="2643" spans="15:17" hidden="1"/>
    <row r="2644" spans="15:17" hidden="1"/>
    <row r="2645" spans="15:17" hidden="1"/>
    <row r="2646" spans="15:17" hidden="1"/>
    <row r="2647" spans="15:17" hidden="1"/>
    <row r="2648" spans="15:17" hidden="1">
      <c r="O2648" s="28"/>
      <c r="P2648" s="28"/>
      <c r="Q2648" s="28"/>
    </row>
    <row r="2649" spans="15:17" hidden="1">
      <c r="O2649" s="28"/>
      <c r="P2649" s="28"/>
      <c r="Q2649" s="28"/>
    </row>
    <row r="2650" spans="15:17" hidden="1"/>
    <row r="2651" spans="15:17" hidden="1"/>
    <row r="2652" spans="15:17" hidden="1"/>
    <row r="2653" spans="15:17" hidden="1"/>
    <row r="2654" spans="15:17" hidden="1"/>
    <row r="2655" spans="15:17" hidden="1"/>
    <row r="2656" spans="15:17" hidden="1"/>
    <row r="2657" spans="15:17" hidden="1"/>
    <row r="2658" spans="15:17" hidden="1">
      <c r="O2658" s="28"/>
      <c r="P2658" s="28"/>
      <c r="Q2658" s="28"/>
    </row>
    <row r="2659" spans="15:17" hidden="1">
      <c r="O2659" s="28"/>
      <c r="P2659" s="28"/>
      <c r="Q2659" s="28"/>
    </row>
    <row r="2660" spans="15:17" hidden="1"/>
    <row r="2661" spans="15:17" hidden="1"/>
    <row r="2662" spans="15:17" hidden="1"/>
    <row r="2663" spans="15:17" hidden="1"/>
    <row r="2664" spans="15:17" hidden="1"/>
    <row r="2665" spans="15:17" hidden="1"/>
    <row r="2666" spans="15:17" hidden="1"/>
    <row r="2667" spans="15:17" hidden="1"/>
    <row r="2668" spans="15:17" hidden="1"/>
    <row r="2669" spans="15:17" hidden="1">
      <c r="O2669" s="28"/>
      <c r="P2669" s="28"/>
      <c r="Q2669" s="28"/>
    </row>
    <row r="2670" spans="15:17" hidden="1">
      <c r="O2670" s="28"/>
      <c r="P2670" s="28"/>
      <c r="Q2670" s="28"/>
    </row>
    <row r="2671" spans="15:17" hidden="1"/>
    <row r="2672" spans="15:17" hidden="1"/>
    <row r="2673" spans="15:17" hidden="1"/>
    <row r="2674" spans="15:17" hidden="1"/>
    <row r="2675" spans="15:17" hidden="1"/>
    <row r="2676" spans="15:17" hidden="1"/>
    <row r="2677" spans="15:17" hidden="1"/>
    <row r="2678" spans="15:17" hidden="1"/>
    <row r="2679" spans="15:17" hidden="1"/>
    <row r="2680" spans="15:17" hidden="1"/>
    <row r="2681" spans="15:17" hidden="1"/>
    <row r="2682" spans="15:17" hidden="1"/>
    <row r="2683" spans="15:17" hidden="1">
      <c r="O2683" s="28"/>
      <c r="P2683" s="28"/>
      <c r="Q2683" s="28"/>
    </row>
    <row r="2684" spans="15:17" hidden="1">
      <c r="O2684" s="28"/>
      <c r="P2684" s="28"/>
      <c r="Q2684" s="28"/>
    </row>
    <row r="2685" spans="15:17" hidden="1">
      <c r="O2685" s="28"/>
      <c r="P2685" s="28"/>
      <c r="Q2685" s="28"/>
    </row>
    <row r="2686" spans="15:17" hidden="1"/>
    <row r="2687" spans="15:17" hidden="1"/>
    <row r="2688" spans="15:17" hidden="1"/>
    <row r="2689" spans="15:17" hidden="1"/>
    <row r="2690" spans="15:17" hidden="1"/>
    <row r="2691" spans="15:17" hidden="1">
      <c r="O2691" s="28"/>
      <c r="P2691" s="28"/>
      <c r="Q2691" s="28"/>
    </row>
    <row r="2692" spans="15:17" hidden="1">
      <c r="O2692" s="28"/>
      <c r="P2692" s="28"/>
      <c r="Q2692" s="28"/>
    </row>
    <row r="2693" spans="15:17" hidden="1">
      <c r="O2693" s="28"/>
      <c r="P2693" s="28"/>
      <c r="Q2693" s="28"/>
    </row>
    <row r="2694" spans="15:17" hidden="1"/>
    <row r="2695" spans="15:17" hidden="1"/>
    <row r="2696" spans="15:17" hidden="1"/>
    <row r="2697" spans="15:17" hidden="1"/>
    <row r="2698" spans="15:17" hidden="1"/>
    <row r="2699" spans="15:17" hidden="1"/>
    <row r="2700" spans="15:17" hidden="1"/>
    <row r="2701" spans="15:17" hidden="1"/>
    <row r="2702" spans="15:17" hidden="1"/>
    <row r="2703" spans="15:17" hidden="1"/>
    <row r="2704" spans="15:17" hidden="1"/>
    <row r="2705" spans="15:17" hidden="1"/>
    <row r="2706" spans="15:17" hidden="1">
      <c r="O2706" s="28"/>
      <c r="P2706" s="28"/>
      <c r="Q2706" s="28"/>
    </row>
    <row r="2707" spans="15:17" hidden="1"/>
    <row r="2708" spans="15:17" hidden="1"/>
    <row r="2709" spans="15:17" hidden="1"/>
    <row r="2710" spans="15:17" hidden="1"/>
    <row r="2711" spans="15:17" hidden="1"/>
    <row r="2712" spans="15:17" hidden="1"/>
    <row r="2713" spans="15:17" hidden="1">
      <c r="O2713" s="28"/>
      <c r="P2713" s="28"/>
      <c r="Q2713" s="28"/>
    </row>
    <row r="2714" spans="15:17" hidden="1"/>
    <row r="2715" spans="15:17" hidden="1"/>
    <row r="2716" spans="15:17" hidden="1"/>
    <row r="2717" spans="15:17" hidden="1"/>
    <row r="2718" spans="15:17" hidden="1">
      <c r="O2718" s="28"/>
      <c r="P2718" s="28"/>
      <c r="Q2718" s="28"/>
    </row>
    <row r="2719" spans="15:17" hidden="1"/>
    <row r="2720" spans="15:17" hidden="1"/>
    <row r="2721" spans="15:17" hidden="1"/>
    <row r="2722" spans="15:17" hidden="1"/>
    <row r="2723" spans="15:17" hidden="1">
      <c r="O2723" s="28"/>
      <c r="P2723" s="28"/>
      <c r="Q2723" s="28"/>
    </row>
    <row r="2724" spans="15:17" hidden="1">
      <c r="O2724" s="28"/>
      <c r="P2724" s="28"/>
      <c r="Q2724" s="28"/>
    </row>
    <row r="2725" spans="15:17" hidden="1"/>
    <row r="2726" spans="15:17" hidden="1"/>
    <row r="2727" spans="15:17" hidden="1"/>
    <row r="2728" spans="15:17" hidden="1"/>
    <row r="2729" spans="15:17" hidden="1"/>
    <row r="2730" spans="15:17" hidden="1"/>
    <row r="2731" spans="15:17" hidden="1"/>
    <row r="2732" spans="15:17" hidden="1"/>
    <row r="2733" spans="15:17" hidden="1"/>
    <row r="2734" spans="15:17" hidden="1"/>
    <row r="2735" spans="15:17" hidden="1">
      <c r="O2735" s="28"/>
      <c r="P2735" s="28"/>
      <c r="Q2735" s="28"/>
    </row>
    <row r="2736" spans="15:17" hidden="1"/>
    <row r="2737" spans="15:17" hidden="1"/>
    <row r="2738" spans="15:17" hidden="1">
      <c r="O2738" s="28"/>
      <c r="P2738" s="28"/>
      <c r="Q2738" s="28"/>
    </row>
    <row r="2739" spans="15:17" hidden="1">
      <c r="O2739" s="28"/>
      <c r="P2739" s="28"/>
      <c r="Q2739" s="28"/>
    </row>
    <row r="2740" spans="15:17" hidden="1">
      <c r="O2740" s="28"/>
      <c r="P2740" s="28"/>
      <c r="Q2740" s="28"/>
    </row>
    <row r="2741" spans="15:17" hidden="1">
      <c r="O2741" s="160"/>
      <c r="P2741" s="160"/>
      <c r="Q2741" s="160"/>
    </row>
    <row r="2742" spans="15:17" hidden="1">
      <c r="O2742" s="159"/>
      <c r="P2742" s="159"/>
      <c r="Q2742" s="159"/>
    </row>
    <row r="2743" spans="15:17" hidden="1">
      <c r="O2743" s="159"/>
      <c r="P2743" s="159"/>
      <c r="Q2743" s="159"/>
    </row>
    <row r="2744" spans="15:17" hidden="1">
      <c r="O2744" s="160"/>
      <c r="P2744" s="160"/>
      <c r="Q2744" s="160"/>
    </row>
    <row r="2745" spans="15:17" hidden="1">
      <c r="O2745" s="28"/>
      <c r="P2745" s="28"/>
      <c r="Q2745" s="28"/>
    </row>
    <row r="2746" spans="15:17" hidden="1"/>
    <row r="2747" spans="15:17" hidden="1">
      <c r="O2747" s="28"/>
      <c r="P2747" s="28"/>
      <c r="Q2747" s="28"/>
    </row>
    <row r="2748" spans="15:17" hidden="1">
      <c r="O2748" s="28"/>
      <c r="P2748" s="28"/>
      <c r="Q2748" s="28"/>
    </row>
    <row r="2749" spans="15:17" hidden="1"/>
    <row r="2750" spans="15:17" hidden="1"/>
    <row r="2751" spans="15:17" hidden="1"/>
    <row r="2752" spans="15:17" hidden="1"/>
    <row r="2753" spans="15:17" hidden="1"/>
    <row r="2754" spans="15:17" hidden="1"/>
    <row r="2755" spans="15:17" hidden="1"/>
    <row r="2756" spans="15:17" hidden="1"/>
    <row r="2757" spans="15:17" hidden="1"/>
    <row r="2758" spans="15:17" hidden="1"/>
    <row r="2759" spans="15:17" hidden="1"/>
    <row r="2760" spans="15:17" hidden="1"/>
    <row r="2761" spans="15:17" hidden="1"/>
    <row r="2762" spans="15:17" hidden="1"/>
    <row r="2763" spans="15:17" hidden="1">
      <c r="O2763" s="28"/>
      <c r="P2763" s="28"/>
      <c r="Q2763" s="28"/>
    </row>
    <row r="2764" spans="15:17" hidden="1"/>
    <row r="2765" spans="15:17" hidden="1"/>
    <row r="2766" spans="15:17" hidden="1"/>
    <row r="2767" spans="15:17" hidden="1"/>
    <row r="2768" spans="15:17" hidden="1"/>
    <row r="2769" spans="15:17" hidden="1">
      <c r="O2769" s="28"/>
      <c r="P2769" s="28"/>
      <c r="Q2769" s="28"/>
    </row>
    <row r="2770" spans="15:17" hidden="1">
      <c r="O2770" s="28"/>
      <c r="P2770" s="28"/>
      <c r="Q2770" s="28"/>
    </row>
    <row r="2771" spans="15:17" hidden="1"/>
    <row r="2772" spans="15:17" hidden="1"/>
    <row r="2773" spans="15:17" hidden="1"/>
    <row r="2774" spans="15:17" hidden="1"/>
    <row r="2775" spans="15:17" hidden="1"/>
    <row r="2776" spans="15:17" hidden="1"/>
    <row r="2777" spans="15:17" hidden="1"/>
    <row r="2778" spans="15:17" hidden="1"/>
    <row r="2779" spans="15:17" hidden="1"/>
    <row r="2780" spans="15:17" hidden="1"/>
    <row r="2781" spans="15:17" hidden="1"/>
    <row r="2782" spans="15:17" hidden="1"/>
    <row r="2783" spans="15:17" hidden="1"/>
    <row r="2784" spans="15:17" hidden="1"/>
    <row r="2785" spans="15:17" hidden="1"/>
    <row r="2786" spans="15:17" hidden="1"/>
    <row r="2787" spans="15:17" hidden="1"/>
    <row r="2788" spans="15:17" hidden="1">
      <c r="O2788" s="28"/>
      <c r="P2788" s="28"/>
      <c r="Q2788" s="28"/>
    </row>
    <row r="2789" spans="15:17" hidden="1"/>
    <row r="2790" spans="15:17" hidden="1"/>
    <row r="2791" spans="15:17" hidden="1"/>
    <row r="2792" spans="15:17" hidden="1"/>
    <row r="2793" spans="15:17" hidden="1"/>
    <row r="2794" spans="15:17" hidden="1">
      <c r="O2794" s="28"/>
      <c r="P2794" s="28"/>
      <c r="Q2794" s="28"/>
    </row>
    <row r="2795" spans="15:17" hidden="1"/>
    <row r="2796" spans="15:17" hidden="1"/>
    <row r="2797" spans="15:17" hidden="1"/>
    <row r="2798" spans="15:17" hidden="1"/>
    <row r="2799" spans="15:17" hidden="1"/>
    <row r="2800" spans="15:17" hidden="1">
      <c r="O2800" s="28"/>
      <c r="P2800" s="28"/>
      <c r="Q2800" s="28"/>
    </row>
    <row r="2801" spans="15:17" hidden="1"/>
    <row r="2802" spans="15:17" hidden="1"/>
    <row r="2803" spans="15:17" hidden="1"/>
    <row r="2804" spans="15:17" hidden="1"/>
    <row r="2805" spans="15:17" hidden="1">
      <c r="O2805" s="28"/>
      <c r="P2805" s="28"/>
      <c r="Q2805" s="28"/>
    </row>
    <row r="2806" spans="15:17" hidden="1"/>
    <row r="2807" spans="15:17" hidden="1"/>
    <row r="2808" spans="15:17" hidden="1"/>
    <row r="2809" spans="15:17" hidden="1"/>
    <row r="2810" spans="15:17" hidden="1"/>
    <row r="2811" spans="15:17" hidden="1"/>
    <row r="2812" spans="15:17" hidden="1"/>
    <row r="2813" spans="15:17" hidden="1"/>
    <row r="2814" spans="15:17" hidden="1"/>
    <row r="2815" spans="15:17" hidden="1"/>
    <row r="2816" spans="15:17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spans="15:17" hidden="1"/>
    <row r="2834" spans="15:17" hidden="1">
      <c r="O2834" s="28"/>
      <c r="P2834" s="28"/>
      <c r="Q2834" s="28"/>
    </row>
    <row r="2835" spans="15:17" hidden="1"/>
    <row r="2836" spans="15:17" hidden="1"/>
    <row r="2837" spans="15:17" hidden="1">
      <c r="O2837" s="28"/>
      <c r="P2837" s="28"/>
      <c r="Q2837" s="28"/>
    </row>
    <row r="2838" spans="15:17" hidden="1">
      <c r="O2838" s="28"/>
      <c r="P2838" s="28"/>
      <c r="Q2838" s="28"/>
    </row>
    <row r="2839" spans="15:17" hidden="1"/>
    <row r="2840" spans="15:17" hidden="1"/>
    <row r="2841" spans="15:17" hidden="1"/>
    <row r="2842" spans="15:17" hidden="1"/>
    <row r="2843" spans="15:17" hidden="1"/>
    <row r="2844" spans="15:17" hidden="1"/>
    <row r="2845" spans="15:17" hidden="1"/>
    <row r="2846" spans="15:17" hidden="1"/>
    <row r="2847" spans="15:17" hidden="1">
      <c r="O2847" s="28"/>
      <c r="P2847" s="28"/>
      <c r="Q2847" s="28"/>
    </row>
    <row r="2848" spans="15:17" hidden="1">
      <c r="O2848" s="28"/>
      <c r="P2848" s="28"/>
      <c r="Q2848" s="28"/>
    </row>
    <row r="2849" spans="15:17" hidden="1"/>
    <row r="2850" spans="15:17" hidden="1"/>
    <row r="2851" spans="15:17" hidden="1">
      <c r="O2851" s="28"/>
      <c r="P2851" s="28"/>
      <c r="Q2851" s="28"/>
    </row>
    <row r="2852" spans="15:17" hidden="1"/>
    <row r="2853" spans="15:17" hidden="1"/>
    <row r="2854" spans="15:17" hidden="1"/>
    <row r="2855" spans="15:17" hidden="1"/>
    <row r="2856" spans="15:17" hidden="1"/>
    <row r="2857" spans="15:17" hidden="1"/>
    <row r="2858" spans="15:17" hidden="1"/>
    <row r="2859" spans="15:17" hidden="1"/>
    <row r="2860" spans="15:17" hidden="1"/>
    <row r="2861" spans="15:17" hidden="1"/>
    <row r="2862" spans="15:17" hidden="1">
      <c r="O2862" s="28"/>
      <c r="P2862" s="28"/>
      <c r="Q2862" s="28"/>
    </row>
    <row r="2863" spans="15:17" hidden="1">
      <c r="O2863" s="28"/>
      <c r="P2863" s="28"/>
      <c r="Q2863" s="28"/>
    </row>
    <row r="2864" spans="15:17" hidden="1"/>
    <row r="2865" spans="15:17" hidden="1"/>
    <row r="2866" spans="15:17" hidden="1"/>
    <row r="2867" spans="15:17" hidden="1"/>
    <row r="2868" spans="15:17" hidden="1"/>
    <row r="2869" spans="15:17" hidden="1"/>
    <row r="2870" spans="15:17" hidden="1"/>
    <row r="2871" spans="15:17" hidden="1"/>
    <row r="2872" spans="15:17" hidden="1"/>
    <row r="2873" spans="15:17" hidden="1"/>
    <row r="2874" spans="15:17" hidden="1"/>
    <row r="2875" spans="15:17" hidden="1">
      <c r="O2875" s="28"/>
      <c r="P2875" s="28"/>
      <c r="Q2875" s="28"/>
    </row>
    <row r="2876" spans="15:17" hidden="1">
      <c r="O2876" s="28"/>
      <c r="P2876" s="28"/>
      <c r="Q2876" s="28"/>
    </row>
    <row r="2877" spans="15:17" hidden="1"/>
    <row r="2878" spans="15:17" hidden="1"/>
    <row r="2879" spans="15:17" hidden="1"/>
    <row r="2880" spans="15:17" hidden="1"/>
    <row r="2881" spans="15:17" hidden="1"/>
    <row r="2882" spans="15:17" hidden="1"/>
    <row r="2883" spans="15:17" hidden="1"/>
    <row r="2884" spans="15:17" hidden="1"/>
    <row r="2885" spans="15:17" hidden="1">
      <c r="O2885" s="28"/>
      <c r="P2885" s="28"/>
      <c r="Q2885" s="28"/>
    </row>
    <row r="2886" spans="15:17" hidden="1">
      <c r="O2886" s="28"/>
      <c r="P2886" s="28"/>
      <c r="Q2886" s="28"/>
    </row>
    <row r="2887" spans="15:17" hidden="1"/>
    <row r="2888" spans="15:17" hidden="1"/>
    <row r="2889" spans="15:17" hidden="1"/>
    <row r="2890" spans="15:17" hidden="1"/>
    <row r="2891" spans="15:17" hidden="1"/>
    <row r="2892" spans="15:17" hidden="1"/>
    <row r="2893" spans="15:17" hidden="1"/>
    <row r="2894" spans="15:17" hidden="1"/>
    <row r="2895" spans="15:17" hidden="1"/>
    <row r="2896" spans="15:17" hidden="1">
      <c r="O2896" s="28"/>
      <c r="P2896" s="28"/>
      <c r="Q2896" s="28"/>
    </row>
    <row r="2897" spans="15:17" hidden="1">
      <c r="O2897" s="28"/>
      <c r="P2897" s="28"/>
      <c r="Q2897" s="28"/>
    </row>
    <row r="2898" spans="15:17" hidden="1"/>
    <row r="2899" spans="15:17" hidden="1"/>
    <row r="2900" spans="15:17" hidden="1"/>
    <row r="2901" spans="15:17" hidden="1"/>
    <row r="2902" spans="15:17" hidden="1"/>
    <row r="2903" spans="15:17" hidden="1"/>
    <row r="2904" spans="15:17" hidden="1"/>
    <row r="2905" spans="15:17" hidden="1"/>
    <row r="2906" spans="15:17" hidden="1"/>
    <row r="2907" spans="15:17" hidden="1"/>
    <row r="2908" spans="15:17" hidden="1"/>
    <row r="2909" spans="15:17" hidden="1"/>
    <row r="2910" spans="15:17" hidden="1">
      <c r="O2910" s="28"/>
      <c r="P2910" s="28"/>
      <c r="Q2910" s="28"/>
    </row>
    <row r="2911" spans="15:17" hidden="1">
      <c r="O2911" s="28"/>
      <c r="P2911" s="28"/>
      <c r="Q2911" s="28"/>
    </row>
    <row r="2912" spans="15:17" hidden="1">
      <c r="O2912" s="28"/>
      <c r="P2912" s="28"/>
      <c r="Q2912" s="28"/>
    </row>
    <row r="2913" spans="15:17" hidden="1"/>
    <row r="2914" spans="15:17" hidden="1"/>
    <row r="2915" spans="15:17" hidden="1"/>
    <row r="2916" spans="15:17" hidden="1"/>
    <row r="2917" spans="15:17" hidden="1"/>
    <row r="2918" spans="15:17" hidden="1">
      <c r="O2918" s="28"/>
      <c r="P2918" s="28"/>
      <c r="Q2918" s="28"/>
    </row>
    <row r="2919" spans="15:17" hidden="1">
      <c r="O2919" s="28"/>
      <c r="P2919" s="28"/>
      <c r="Q2919" s="28"/>
    </row>
    <row r="2920" spans="15:17" hidden="1">
      <c r="O2920" s="28"/>
      <c r="P2920" s="28"/>
      <c r="Q2920" s="28"/>
    </row>
    <row r="2921" spans="15:17" hidden="1"/>
    <row r="2922" spans="15:17" hidden="1"/>
    <row r="2923" spans="15:17" hidden="1"/>
    <row r="2924" spans="15:17" hidden="1"/>
    <row r="2925" spans="15:17" hidden="1"/>
    <row r="2926" spans="15:17" hidden="1"/>
    <row r="2927" spans="15:17" hidden="1"/>
    <row r="2928" spans="15:17" hidden="1"/>
    <row r="2929" spans="15:17" hidden="1"/>
    <row r="2930" spans="15:17" hidden="1"/>
    <row r="2931" spans="15:17" hidden="1"/>
    <row r="2932" spans="15:17" hidden="1"/>
    <row r="2933" spans="15:17" hidden="1">
      <c r="O2933" s="28"/>
      <c r="P2933" s="28"/>
      <c r="Q2933" s="28"/>
    </row>
    <row r="2934" spans="15:17" hidden="1"/>
    <row r="2935" spans="15:17" hidden="1"/>
    <row r="2936" spans="15:17" hidden="1"/>
    <row r="2937" spans="15:17" hidden="1"/>
    <row r="2938" spans="15:17" hidden="1"/>
    <row r="2939" spans="15:17" hidden="1"/>
    <row r="2940" spans="15:17" hidden="1">
      <c r="O2940" s="28"/>
      <c r="P2940" s="28"/>
      <c r="Q2940" s="28"/>
    </row>
    <row r="2941" spans="15:17" hidden="1"/>
    <row r="2942" spans="15:17" hidden="1"/>
    <row r="2943" spans="15:17" hidden="1"/>
    <row r="2944" spans="15:17" hidden="1"/>
    <row r="2945" spans="15:17" hidden="1">
      <c r="O2945" s="28"/>
      <c r="P2945" s="28"/>
      <c r="Q2945" s="28"/>
    </row>
    <row r="2946" spans="15:17" hidden="1"/>
    <row r="2947" spans="15:17" hidden="1"/>
    <row r="2948" spans="15:17" hidden="1"/>
    <row r="2949" spans="15:17" hidden="1"/>
    <row r="2950" spans="15:17" hidden="1">
      <c r="O2950" s="28"/>
      <c r="P2950" s="28"/>
      <c r="Q2950" s="28"/>
    </row>
    <row r="2951" spans="15:17" hidden="1">
      <c r="O2951" s="28"/>
      <c r="P2951" s="28"/>
      <c r="Q2951" s="28"/>
    </row>
    <row r="2952" spans="15:17" hidden="1"/>
    <row r="2953" spans="15:17" hidden="1"/>
    <row r="2954" spans="15:17" hidden="1"/>
    <row r="2955" spans="15:17" hidden="1"/>
    <row r="2956" spans="15:17" hidden="1"/>
    <row r="2957" spans="15:17" hidden="1"/>
    <row r="2958" spans="15:17" hidden="1"/>
    <row r="2959" spans="15:17" hidden="1"/>
    <row r="2960" spans="15:17" hidden="1"/>
    <row r="2961" spans="15:17" hidden="1"/>
    <row r="2962" spans="15:17" hidden="1">
      <c r="O2962" s="28"/>
      <c r="P2962" s="28"/>
      <c r="Q2962" s="28"/>
    </row>
    <row r="2963" spans="15:17" hidden="1"/>
    <row r="2964" spans="15:17" hidden="1"/>
    <row r="2965" spans="15:17" hidden="1">
      <c r="O2965" s="28"/>
      <c r="P2965" s="28"/>
      <c r="Q2965" s="28"/>
    </row>
    <row r="2966" spans="15:17" hidden="1">
      <c r="O2966" s="28"/>
      <c r="P2966" s="28"/>
      <c r="Q2966" s="28"/>
    </row>
    <row r="2967" spans="15:17" hidden="1">
      <c r="O2967" s="28"/>
      <c r="P2967" s="28"/>
      <c r="Q2967" s="28"/>
    </row>
    <row r="2968" spans="15:17" hidden="1">
      <c r="O2968" s="160"/>
      <c r="P2968" s="160"/>
      <c r="Q2968" s="160"/>
    </row>
    <row r="2969" spans="15:17" hidden="1">
      <c r="O2969" s="159"/>
      <c r="P2969" s="159"/>
      <c r="Q2969" s="159"/>
    </row>
    <row r="2970" spans="15:17" hidden="1">
      <c r="O2970" s="159"/>
      <c r="P2970" s="159"/>
      <c r="Q2970" s="159"/>
    </row>
    <row r="2971" spans="15:17" hidden="1">
      <c r="O2971" s="160"/>
      <c r="P2971" s="160"/>
      <c r="Q2971" s="160"/>
    </row>
    <row r="2972" spans="15:17" hidden="1">
      <c r="O2972" s="28"/>
      <c r="P2972" s="28"/>
      <c r="Q2972" s="28"/>
    </row>
    <row r="2973" spans="15:17" hidden="1"/>
    <row r="2974" spans="15:17" hidden="1">
      <c r="O2974" s="28"/>
      <c r="P2974" s="28"/>
      <c r="Q2974" s="28"/>
    </row>
    <row r="2975" spans="15:17" hidden="1">
      <c r="O2975" s="28"/>
      <c r="P2975" s="28"/>
      <c r="Q2975" s="28"/>
    </row>
    <row r="2976" spans="15:17" hidden="1"/>
    <row r="2977" spans="15:17" hidden="1"/>
    <row r="2978" spans="15:17" hidden="1"/>
    <row r="2979" spans="15:17" hidden="1"/>
    <row r="2980" spans="15:17" hidden="1"/>
    <row r="2981" spans="15:17" hidden="1"/>
    <row r="2982" spans="15:17" hidden="1"/>
    <row r="2983" spans="15:17" hidden="1"/>
    <row r="2984" spans="15:17" hidden="1"/>
    <row r="2985" spans="15:17" hidden="1"/>
    <row r="2986" spans="15:17" hidden="1"/>
    <row r="2987" spans="15:17" hidden="1"/>
    <row r="2988" spans="15:17" hidden="1"/>
    <row r="2989" spans="15:17" hidden="1"/>
    <row r="2990" spans="15:17" hidden="1">
      <c r="O2990" s="28"/>
      <c r="P2990" s="28"/>
      <c r="Q2990" s="28"/>
    </row>
    <row r="2991" spans="15:17" hidden="1"/>
    <row r="2992" spans="15:17" hidden="1"/>
    <row r="2993" spans="15:17" hidden="1"/>
    <row r="2994" spans="15:17" hidden="1"/>
    <row r="2995" spans="15:17" hidden="1"/>
    <row r="2996" spans="15:17" hidden="1">
      <c r="O2996" s="28"/>
      <c r="P2996" s="28"/>
      <c r="Q2996" s="28"/>
    </row>
    <row r="2997" spans="15:17" hidden="1">
      <c r="O2997" s="28"/>
      <c r="P2997" s="28"/>
      <c r="Q2997" s="28"/>
    </row>
    <row r="2998" spans="15:17" hidden="1"/>
    <row r="2999" spans="15:17" hidden="1"/>
    <row r="3000" spans="15:17" hidden="1"/>
    <row r="3001" spans="15:17" hidden="1"/>
    <row r="3002" spans="15:17" hidden="1"/>
    <row r="3003" spans="15:17" hidden="1"/>
    <row r="3004" spans="15:17" hidden="1"/>
    <row r="3005" spans="15:17" hidden="1"/>
    <row r="3006" spans="15:17" hidden="1"/>
    <row r="3007" spans="15:17" hidden="1"/>
    <row r="3008" spans="15:17" hidden="1"/>
    <row r="3009" spans="15:17" hidden="1"/>
    <row r="3010" spans="15:17" hidden="1"/>
    <row r="3011" spans="15:17" hidden="1"/>
    <row r="3012" spans="15:17" hidden="1"/>
    <row r="3013" spans="15:17" hidden="1"/>
    <row r="3014" spans="15:17" hidden="1"/>
    <row r="3015" spans="15:17" hidden="1">
      <c r="O3015" s="28"/>
      <c r="P3015" s="28"/>
      <c r="Q3015" s="28"/>
    </row>
    <row r="3016" spans="15:17" hidden="1"/>
    <row r="3017" spans="15:17" hidden="1"/>
    <row r="3018" spans="15:17" hidden="1"/>
    <row r="3019" spans="15:17" hidden="1"/>
    <row r="3020" spans="15:17" hidden="1"/>
    <row r="3021" spans="15:17" hidden="1">
      <c r="O3021" s="28"/>
      <c r="P3021" s="28"/>
      <c r="Q3021" s="28"/>
    </row>
    <row r="3022" spans="15:17" hidden="1"/>
    <row r="3023" spans="15:17" hidden="1"/>
    <row r="3024" spans="15:17" hidden="1"/>
    <row r="3025" spans="15:17" hidden="1"/>
    <row r="3026" spans="15:17" hidden="1"/>
    <row r="3027" spans="15:17" hidden="1">
      <c r="O3027" s="28"/>
      <c r="P3027" s="28"/>
      <c r="Q3027" s="28"/>
    </row>
    <row r="3028" spans="15:17" hidden="1"/>
    <row r="3029" spans="15:17" hidden="1"/>
    <row r="3030" spans="15:17" hidden="1"/>
    <row r="3031" spans="15:17" hidden="1"/>
    <row r="3032" spans="15:17" hidden="1">
      <c r="O3032" s="28"/>
      <c r="P3032" s="28"/>
      <c r="Q3032" s="28"/>
    </row>
    <row r="3033" spans="15:17" hidden="1"/>
    <row r="3034" spans="15:17" hidden="1"/>
    <row r="3035" spans="15:17" hidden="1"/>
    <row r="3036" spans="15:17" hidden="1"/>
    <row r="3037" spans="15:17" hidden="1"/>
    <row r="3038" spans="15:17" hidden="1"/>
    <row r="3039" spans="15:17" hidden="1"/>
    <row r="3040" spans="15:17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spans="15:17" hidden="1"/>
    <row r="3058" spans="15:17" hidden="1"/>
    <row r="3059" spans="15:17" hidden="1"/>
    <row r="3060" spans="15:17" hidden="1"/>
    <row r="3061" spans="15:17" hidden="1">
      <c r="O3061" s="28"/>
      <c r="P3061" s="28"/>
      <c r="Q3061" s="28"/>
    </row>
    <row r="3062" spans="15:17" hidden="1"/>
    <row r="3063" spans="15:17" hidden="1"/>
    <row r="3064" spans="15:17" hidden="1">
      <c r="O3064" s="28"/>
      <c r="P3064" s="28"/>
      <c r="Q3064" s="28"/>
    </row>
    <row r="3065" spans="15:17" hidden="1">
      <c r="O3065" s="28"/>
      <c r="P3065" s="28"/>
      <c r="Q3065" s="28"/>
    </row>
    <row r="3066" spans="15:17" hidden="1"/>
    <row r="3067" spans="15:17" hidden="1"/>
    <row r="3068" spans="15:17" hidden="1"/>
    <row r="3069" spans="15:17" hidden="1"/>
    <row r="3070" spans="15:17" hidden="1"/>
    <row r="3071" spans="15:17" hidden="1"/>
    <row r="3072" spans="15:17" hidden="1"/>
    <row r="3073" spans="15:17" hidden="1"/>
    <row r="3074" spans="15:17" hidden="1">
      <c r="O3074" s="28"/>
      <c r="P3074" s="28"/>
      <c r="Q3074" s="28"/>
    </row>
    <row r="3075" spans="15:17" hidden="1">
      <c r="O3075" s="28"/>
      <c r="P3075" s="28"/>
      <c r="Q3075" s="28"/>
    </row>
    <row r="3076" spans="15:17" hidden="1"/>
    <row r="3077" spans="15:17" hidden="1"/>
    <row r="3078" spans="15:17" hidden="1">
      <c r="O3078" s="28"/>
      <c r="P3078" s="28"/>
      <c r="Q3078" s="28"/>
    </row>
    <row r="3079" spans="15:17" hidden="1"/>
    <row r="3080" spans="15:17" hidden="1"/>
    <row r="3081" spans="15:17" hidden="1"/>
    <row r="3082" spans="15:17" hidden="1"/>
    <row r="3083" spans="15:17" hidden="1"/>
    <row r="3084" spans="15:17" hidden="1"/>
    <row r="3085" spans="15:17" hidden="1"/>
    <row r="3086" spans="15:17" hidden="1"/>
    <row r="3087" spans="15:17" hidden="1"/>
    <row r="3088" spans="15:17" hidden="1"/>
    <row r="3089" spans="15:17" hidden="1">
      <c r="O3089" s="28"/>
      <c r="P3089" s="28"/>
      <c r="Q3089" s="28"/>
    </row>
    <row r="3090" spans="15:17" hidden="1">
      <c r="O3090" s="28"/>
      <c r="P3090" s="28"/>
      <c r="Q3090" s="28"/>
    </row>
    <row r="3091" spans="15:17" hidden="1"/>
    <row r="3092" spans="15:17" hidden="1"/>
    <row r="3093" spans="15:17" hidden="1"/>
    <row r="3094" spans="15:17" hidden="1"/>
    <row r="3095" spans="15:17" hidden="1"/>
    <row r="3096" spans="15:17" hidden="1"/>
    <row r="3097" spans="15:17" hidden="1"/>
    <row r="3098" spans="15:17" hidden="1"/>
    <row r="3099" spans="15:17" hidden="1"/>
    <row r="3100" spans="15:17" hidden="1"/>
    <row r="3101" spans="15:17" hidden="1"/>
    <row r="3102" spans="15:17" hidden="1">
      <c r="O3102" s="28"/>
      <c r="P3102" s="28"/>
      <c r="Q3102" s="28"/>
    </row>
    <row r="3103" spans="15:17" hidden="1">
      <c r="O3103" s="28"/>
      <c r="P3103" s="28"/>
      <c r="Q3103" s="28"/>
    </row>
    <row r="3104" spans="15:17" hidden="1"/>
    <row r="3105" spans="15:17" hidden="1"/>
    <row r="3106" spans="15:17" hidden="1"/>
    <row r="3107" spans="15:17" hidden="1"/>
    <row r="3108" spans="15:17" hidden="1"/>
    <row r="3109" spans="15:17" hidden="1"/>
    <row r="3110" spans="15:17" hidden="1"/>
    <row r="3111" spans="15:17" hidden="1"/>
    <row r="3112" spans="15:17" hidden="1">
      <c r="O3112" s="28"/>
      <c r="P3112" s="28"/>
      <c r="Q3112" s="28"/>
    </row>
    <row r="3113" spans="15:17" hidden="1">
      <c r="O3113" s="28"/>
      <c r="P3113" s="28"/>
      <c r="Q3113" s="28"/>
    </row>
    <row r="3114" spans="15:17" hidden="1"/>
    <row r="3115" spans="15:17" hidden="1"/>
    <row r="3116" spans="15:17" hidden="1"/>
    <row r="3117" spans="15:17" hidden="1"/>
    <row r="3118" spans="15:17" hidden="1"/>
    <row r="3119" spans="15:17" hidden="1"/>
    <row r="3120" spans="15:17" hidden="1"/>
    <row r="3121" spans="15:17" hidden="1"/>
    <row r="3122" spans="15:17" hidden="1"/>
    <row r="3123" spans="15:17" hidden="1">
      <c r="O3123" s="28"/>
      <c r="P3123" s="28"/>
      <c r="Q3123" s="28"/>
    </row>
    <row r="3124" spans="15:17" hidden="1">
      <c r="O3124" s="28"/>
      <c r="P3124" s="28"/>
      <c r="Q3124" s="28"/>
    </row>
    <row r="3125" spans="15:17" hidden="1"/>
    <row r="3126" spans="15:17" hidden="1"/>
    <row r="3127" spans="15:17" hidden="1"/>
    <row r="3128" spans="15:17" hidden="1"/>
    <row r="3129" spans="15:17" hidden="1"/>
    <row r="3130" spans="15:17" hidden="1"/>
    <row r="3131" spans="15:17" hidden="1"/>
    <row r="3132" spans="15:17" hidden="1"/>
    <row r="3133" spans="15:17" hidden="1"/>
    <row r="3134" spans="15:17" hidden="1"/>
    <row r="3135" spans="15:17" hidden="1"/>
    <row r="3136" spans="15:17" hidden="1"/>
    <row r="3137" spans="15:17" hidden="1">
      <c r="O3137" s="28"/>
      <c r="P3137" s="28"/>
      <c r="Q3137" s="28"/>
    </row>
    <row r="3138" spans="15:17" hidden="1">
      <c r="O3138" s="28"/>
      <c r="P3138" s="28"/>
      <c r="Q3138" s="28"/>
    </row>
    <row r="3139" spans="15:17" hidden="1">
      <c r="O3139" s="28"/>
      <c r="P3139" s="28"/>
      <c r="Q3139" s="28"/>
    </row>
    <row r="3140" spans="15:17" hidden="1"/>
    <row r="3141" spans="15:17" hidden="1"/>
    <row r="3142" spans="15:17" hidden="1"/>
    <row r="3143" spans="15:17" hidden="1"/>
    <row r="3144" spans="15:17" hidden="1"/>
    <row r="3145" spans="15:17" hidden="1">
      <c r="O3145" s="28"/>
      <c r="P3145" s="28"/>
      <c r="Q3145" s="28"/>
    </row>
    <row r="3146" spans="15:17" hidden="1">
      <c r="O3146" s="28"/>
      <c r="P3146" s="28"/>
      <c r="Q3146" s="28"/>
    </row>
    <row r="3147" spans="15:17" hidden="1">
      <c r="O3147" s="28"/>
      <c r="P3147" s="28"/>
      <c r="Q3147" s="28"/>
    </row>
    <row r="3148" spans="15:17" hidden="1"/>
    <row r="3149" spans="15:17" hidden="1"/>
    <row r="3150" spans="15:17" hidden="1"/>
    <row r="3151" spans="15:17" hidden="1"/>
    <row r="3152" spans="15:17" hidden="1"/>
    <row r="3153" spans="15:17" hidden="1"/>
    <row r="3154" spans="15:17" hidden="1"/>
    <row r="3155" spans="15:17" hidden="1"/>
    <row r="3156" spans="15:17" hidden="1"/>
    <row r="3157" spans="15:17" hidden="1"/>
    <row r="3158" spans="15:17" hidden="1"/>
    <row r="3159" spans="15:17" hidden="1"/>
    <row r="3160" spans="15:17" hidden="1">
      <c r="O3160" s="28"/>
      <c r="P3160" s="28"/>
      <c r="Q3160" s="28"/>
    </row>
    <row r="3161" spans="15:17" hidden="1"/>
    <row r="3162" spans="15:17" hidden="1"/>
    <row r="3163" spans="15:17" hidden="1"/>
    <row r="3164" spans="15:17" hidden="1"/>
    <row r="3165" spans="15:17" hidden="1"/>
    <row r="3166" spans="15:17" hidden="1"/>
    <row r="3167" spans="15:17" hidden="1">
      <c r="O3167" s="28"/>
      <c r="P3167" s="28"/>
      <c r="Q3167" s="28"/>
    </row>
    <row r="3168" spans="15:17" hidden="1"/>
    <row r="3169" spans="15:17" hidden="1"/>
    <row r="3170" spans="15:17" hidden="1"/>
    <row r="3171" spans="15:17" hidden="1"/>
    <row r="3172" spans="15:17" hidden="1">
      <c r="O3172" s="28"/>
      <c r="P3172" s="28"/>
      <c r="Q3172" s="28"/>
    </row>
    <row r="3173" spans="15:17" hidden="1"/>
    <row r="3174" spans="15:17" hidden="1"/>
    <row r="3175" spans="15:17" hidden="1"/>
    <row r="3176" spans="15:17" hidden="1"/>
    <row r="3177" spans="15:17" hidden="1">
      <c r="O3177" s="28"/>
      <c r="P3177" s="28"/>
      <c r="Q3177" s="28"/>
    </row>
    <row r="3178" spans="15:17" hidden="1">
      <c r="O3178" s="28"/>
      <c r="P3178" s="28"/>
      <c r="Q3178" s="28"/>
    </row>
    <row r="3179" spans="15:17" hidden="1"/>
    <row r="3180" spans="15:17" hidden="1"/>
    <row r="3181" spans="15:17" hidden="1"/>
    <row r="3182" spans="15:17" hidden="1"/>
    <row r="3183" spans="15:17" hidden="1"/>
    <row r="3184" spans="15:17" hidden="1"/>
    <row r="3185" spans="15:17" hidden="1"/>
    <row r="3186" spans="15:17" hidden="1"/>
    <row r="3187" spans="15:17" hidden="1"/>
    <row r="3188" spans="15:17" hidden="1"/>
    <row r="3189" spans="15:17" hidden="1">
      <c r="O3189" s="28"/>
      <c r="P3189" s="28"/>
      <c r="Q3189" s="28"/>
    </row>
    <row r="3190" spans="15:17" hidden="1"/>
    <row r="3191" spans="15:17" hidden="1"/>
    <row r="3192" spans="15:17" hidden="1">
      <c r="O3192" s="28"/>
      <c r="P3192" s="28"/>
      <c r="Q3192" s="28"/>
    </row>
    <row r="3193" spans="15:17" hidden="1">
      <c r="O3193" s="28"/>
      <c r="P3193" s="28"/>
      <c r="Q3193" s="28"/>
    </row>
    <row r="3194" spans="15:17" hidden="1">
      <c r="O3194" s="28"/>
      <c r="P3194" s="28"/>
      <c r="Q3194" s="28"/>
    </row>
    <row r="3195" spans="15:17" hidden="1">
      <c r="O3195" s="160"/>
      <c r="P3195" s="160"/>
      <c r="Q3195" s="160"/>
    </row>
    <row r="3196" spans="15:17" hidden="1">
      <c r="O3196" s="159"/>
      <c r="P3196" s="159"/>
      <c r="Q3196" s="159"/>
    </row>
    <row r="3197" spans="15:17" hidden="1">
      <c r="O3197" s="159"/>
      <c r="P3197" s="159"/>
      <c r="Q3197" s="159"/>
    </row>
    <row r="3198" spans="15:17" hidden="1">
      <c r="O3198" s="160"/>
      <c r="P3198" s="160"/>
      <c r="Q3198" s="160"/>
    </row>
    <row r="3199" spans="15:17" hidden="1">
      <c r="O3199" s="28"/>
      <c r="P3199" s="28"/>
      <c r="Q3199" s="28"/>
    </row>
    <row r="3200" spans="15:17" hidden="1"/>
    <row r="3201" spans="15:17" hidden="1">
      <c r="O3201" s="28"/>
      <c r="P3201" s="28"/>
      <c r="Q3201" s="28"/>
    </row>
    <row r="3202" spans="15:17" hidden="1">
      <c r="O3202" s="28"/>
      <c r="P3202" s="28"/>
      <c r="Q3202" s="28"/>
    </row>
    <row r="3203" spans="15:17" hidden="1"/>
    <row r="3204" spans="15:17" hidden="1"/>
    <row r="3205" spans="15:17" hidden="1"/>
    <row r="3206" spans="15:17" hidden="1"/>
    <row r="3207" spans="15:17" hidden="1"/>
    <row r="3208" spans="15:17" hidden="1"/>
    <row r="3209" spans="15:17" hidden="1"/>
    <row r="3210" spans="15:17" hidden="1"/>
    <row r="3211" spans="15:17" hidden="1"/>
    <row r="3212" spans="15:17" hidden="1"/>
    <row r="3213" spans="15:17" hidden="1"/>
    <row r="3214" spans="15:17" hidden="1"/>
    <row r="3215" spans="15:17" hidden="1"/>
    <row r="3216" spans="15:17" hidden="1"/>
    <row r="3217" spans="15:17" hidden="1">
      <c r="O3217" s="28"/>
      <c r="P3217" s="28"/>
      <c r="Q3217" s="28"/>
    </row>
    <row r="3218" spans="15:17" hidden="1"/>
    <row r="3219" spans="15:17" hidden="1"/>
    <row r="3220" spans="15:17" hidden="1"/>
    <row r="3221" spans="15:17" hidden="1"/>
    <row r="3222" spans="15:17" hidden="1"/>
    <row r="3223" spans="15:17" hidden="1">
      <c r="O3223" s="28"/>
      <c r="P3223" s="28"/>
      <c r="Q3223" s="28"/>
    </row>
    <row r="3224" spans="15:17" hidden="1">
      <c r="O3224" s="28"/>
      <c r="P3224" s="28"/>
      <c r="Q3224" s="28"/>
    </row>
    <row r="3225" spans="15:17" hidden="1"/>
    <row r="3226" spans="15:17" hidden="1"/>
    <row r="3227" spans="15:17" hidden="1"/>
    <row r="3228" spans="15:17" hidden="1"/>
    <row r="3229" spans="15:17" hidden="1"/>
    <row r="3230" spans="15:17" hidden="1"/>
    <row r="3231" spans="15:17" hidden="1"/>
    <row r="3232" spans="15:17" hidden="1"/>
    <row r="3233" spans="15:17" hidden="1"/>
    <row r="3234" spans="15:17" hidden="1"/>
    <row r="3235" spans="15:17" hidden="1"/>
    <row r="3236" spans="15:17" hidden="1"/>
    <row r="3237" spans="15:17" hidden="1"/>
    <row r="3238" spans="15:17" hidden="1"/>
    <row r="3239" spans="15:17" hidden="1"/>
    <row r="3240" spans="15:17" hidden="1"/>
    <row r="3241" spans="15:17" hidden="1"/>
    <row r="3242" spans="15:17" hidden="1">
      <c r="O3242" s="28"/>
      <c r="P3242" s="28"/>
      <c r="Q3242" s="28"/>
    </row>
    <row r="3243" spans="15:17" hidden="1"/>
    <row r="3244" spans="15:17" hidden="1"/>
    <row r="3245" spans="15:17" hidden="1"/>
    <row r="3246" spans="15:17" hidden="1"/>
    <row r="3247" spans="15:17" hidden="1"/>
    <row r="3248" spans="15:17" hidden="1">
      <c r="O3248" s="28"/>
      <c r="P3248" s="28"/>
      <c r="Q3248" s="28"/>
    </row>
    <row r="3249" spans="15:17" hidden="1"/>
    <row r="3250" spans="15:17" hidden="1"/>
    <row r="3251" spans="15:17" hidden="1"/>
    <row r="3252" spans="15:17" hidden="1"/>
    <row r="3253" spans="15:17" hidden="1"/>
    <row r="3254" spans="15:17" hidden="1">
      <c r="O3254" s="28"/>
      <c r="P3254" s="28"/>
      <c r="Q3254" s="28"/>
    </row>
    <row r="3255" spans="15:17" hidden="1"/>
    <row r="3256" spans="15:17" hidden="1"/>
    <row r="3257" spans="15:17" hidden="1"/>
    <row r="3258" spans="15:17" hidden="1"/>
    <row r="3259" spans="15:17" hidden="1">
      <c r="O3259" s="28"/>
      <c r="P3259" s="28"/>
      <c r="Q3259" s="28"/>
    </row>
    <row r="3260" spans="15:17" hidden="1"/>
    <row r="3261" spans="15:17" hidden="1"/>
    <row r="3262" spans="15:17" hidden="1"/>
    <row r="3263" spans="15:17" hidden="1"/>
    <row r="3264" spans="15:17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spans="15:17" hidden="1"/>
    <row r="3282" spans="15:17" hidden="1"/>
    <row r="3283" spans="15:17" hidden="1"/>
    <row r="3284" spans="15:17" hidden="1"/>
    <row r="3285" spans="15:17" hidden="1"/>
    <row r="3286" spans="15:17" hidden="1"/>
    <row r="3287" spans="15:17" hidden="1"/>
    <row r="3288" spans="15:17" hidden="1">
      <c r="O3288" s="28"/>
      <c r="P3288" s="28"/>
      <c r="Q3288" s="28"/>
    </row>
    <row r="3289" spans="15:17" hidden="1"/>
    <row r="3290" spans="15:17" hidden="1"/>
    <row r="3291" spans="15:17" hidden="1">
      <c r="O3291" s="28"/>
      <c r="P3291" s="28"/>
      <c r="Q3291" s="28"/>
    </row>
    <row r="3292" spans="15:17" hidden="1">
      <c r="O3292" s="28"/>
      <c r="P3292" s="28"/>
      <c r="Q3292" s="28"/>
    </row>
    <row r="3293" spans="15:17" hidden="1"/>
    <row r="3294" spans="15:17" hidden="1"/>
    <row r="3295" spans="15:17" hidden="1"/>
    <row r="3296" spans="15:17" hidden="1"/>
    <row r="3297" spans="15:17" hidden="1"/>
    <row r="3298" spans="15:17" hidden="1"/>
    <row r="3299" spans="15:17" hidden="1"/>
    <row r="3300" spans="15:17" hidden="1"/>
    <row r="3301" spans="15:17" hidden="1">
      <c r="O3301" s="28"/>
      <c r="P3301" s="28"/>
      <c r="Q3301" s="28"/>
    </row>
    <row r="3302" spans="15:17" hidden="1">
      <c r="O3302" s="28"/>
      <c r="P3302" s="28"/>
      <c r="Q3302" s="28"/>
    </row>
    <row r="3303" spans="15:17" hidden="1"/>
    <row r="3304" spans="15:17" hidden="1"/>
    <row r="3305" spans="15:17" hidden="1">
      <c r="O3305" s="28"/>
      <c r="P3305" s="28"/>
      <c r="Q3305" s="28"/>
    </row>
    <row r="3306" spans="15:17" hidden="1"/>
    <row r="3307" spans="15:17" hidden="1"/>
    <row r="3308" spans="15:17" hidden="1"/>
    <row r="3309" spans="15:17" hidden="1"/>
    <row r="3310" spans="15:17" hidden="1"/>
    <row r="3311" spans="15:17" hidden="1"/>
    <row r="3312" spans="15:17" hidden="1"/>
    <row r="3313" spans="15:17" hidden="1"/>
    <row r="3314" spans="15:17" hidden="1"/>
    <row r="3315" spans="15:17" hidden="1"/>
    <row r="3316" spans="15:17" hidden="1">
      <c r="O3316" s="28"/>
      <c r="P3316" s="28"/>
      <c r="Q3316" s="28"/>
    </row>
    <row r="3317" spans="15:17" hidden="1">
      <c r="O3317" s="28"/>
      <c r="P3317" s="28"/>
      <c r="Q3317" s="28"/>
    </row>
    <row r="3318" spans="15:17" hidden="1"/>
    <row r="3319" spans="15:17" hidden="1"/>
    <row r="3320" spans="15:17" hidden="1"/>
    <row r="3321" spans="15:17" hidden="1"/>
    <row r="3322" spans="15:17" hidden="1"/>
    <row r="3323" spans="15:17" hidden="1"/>
    <row r="3324" spans="15:17" hidden="1"/>
    <row r="3325" spans="15:17" hidden="1"/>
    <row r="3326" spans="15:17" hidden="1"/>
    <row r="3327" spans="15:17" hidden="1"/>
    <row r="3328" spans="15:17" hidden="1"/>
    <row r="3329" spans="15:17" hidden="1">
      <c r="O3329" s="28"/>
      <c r="P3329" s="28"/>
      <c r="Q3329" s="28"/>
    </row>
    <row r="3330" spans="15:17" hidden="1">
      <c r="O3330" s="28"/>
      <c r="P3330" s="28"/>
      <c r="Q3330" s="28"/>
    </row>
    <row r="3331" spans="15:17" hidden="1"/>
    <row r="3332" spans="15:17" hidden="1"/>
    <row r="3333" spans="15:17" hidden="1"/>
    <row r="3334" spans="15:17" hidden="1"/>
    <row r="3335" spans="15:17" hidden="1"/>
    <row r="3336" spans="15:17" hidden="1"/>
    <row r="3337" spans="15:17" hidden="1"/>
    <row r="3338" spans="15:17" hidden="1"/>
    <row r="3339" spans="15:17" hidden="1">
      <c r="O3339" s="28"/>
      <c r="P3339" s="28"/>
      <c r="Q3339" s="28"/>
    </row>
    <row r="3340" spans="15:17" hidden="1">
      <c r="O3340" s="28"/>
      <c r="P3340" s="28"/>
      <c r="Q3340" s="28"/>
    </row>
    <row r="3341" spans="15:17" hidden="1"/>
    <row r="3342" spans="15:17" hidden="1"/>
    <row r="3343" spans="15:17" hidden="1"/>
    <row r="3344" spans="15:17" hidden="1"/>
    <row r="3345" spans="15:17" hidden="1"/>
    <row r="3346" spans="15:17" hidden="1"/>
    <row r="3347" spans="15:17" hidden="1"/>
    <row r="3348" spans="15:17" hidden="1"/>
    <row r="3349" spans="15:17" hidden="1"/>
    <row r="3350" spans="15:17" hidden="1">
      <c r="O3350" s="28"/>
      <c r="P3350" s="28"/>
      <c r="Q3350" s="28"/>
    </row>
    <row r="3351" spans="15:17" hidden="1">
      <c r="O3351" s="28"/>
      <c r="P3351" s="28"/>
      <c r="Q3351" s="28"/>
    </row>
    <row r="3352" spans="15:17" hidden="1"/>
    <row r="3353" spans="15:17" hidden="1"/>
    <row r="3354" spans="15:17" hidden="1"/>
    <row r="3355" spans="15:17" hidden="1"/>
    <row r="3356" spans="15:17" hidden="1"/>
    <row r="3357" spans="15:17" hidden="1"/>
    <row r="3358" spans="15:17" hidden="1"/>
    <row r="3359" spans="15:17" hidden="1"/>
    <row r="3360" spans="15:17" hidden="1"/>
    <row r="3361" spans="15:17" hidden="1"/>
    <row r="3362" spans="15:17" hidden="1"/>
    <row r="3363" spans="15:17" hidden="1"/>
    <row r="3364" spans="15:17" hidden="1">
      <c r="O3364" s="28"/>
      <c r="P3364" s="28"/>
      <c r="Q3364" s="28"/>
    </row>
    <row r="3365" spans="15:17" hidden="1">
      <c r="O3365" s="28"/>
      <c r="P3365" s="28"/>
      <c r="Q3365" s="28"/>
    </row>
    <row r="3366" spans="15:17" hidden="1">
      <c r="O3366" s="28"/>
      <c r="P3366" s="28"/>
      <c r="Q3366" s="28"/>
    </row>
    <row r="3367" spans="15:17" hidden="1"/>
    <row r="3368" spans="15:17" hidden="1"/>
    <row r="3369" spans="15:17" hidden="1"/>
    <row r="3370" spans="15:17" hidden="1"/>
    <row r="3371" spans="15:17" hidden="1"/>
    <row r="3372" spans="15:17" hidden="1">
      <c r="O3372" s="28"/>
      <c r="P3372" s="28"/>
      <c r="Q3372" s="28"/>
    </row>
    <row r="3373" spans="15:17" hidden="1">
      <c r="O3373" s="28"/>
      <c r="P3373" s="28"/>
      <c r="Q3373" s="28"/>
    </row>
    <row r="3374" spans="15:17" hidden="1">
      <c r="O3374" s="28"/>
      <c r="P3374" s="28"/>
      <c r="Q3374" s="28"/>
    </row>
    <row r="3375" spans="15:17" hidden="1"/>
    <row r="3376" spans="15:17" hidden="1"/>
    <row r="3377" spans="15:17" hidden="1"/>
    <row r="3378" spans="15:17" hidden="1"/>
    <row r="3379" spans="15:17" hidden="1"/>
    <row r="3380" spans="15:17" hidden="1"/>
    <row r="3381" spans="15:17" hidden="1"/>
    <row r="3382" spans="15:17" hidden="1"/>
    <row r="3383" spans="15:17" hidden="1"/>
    <row r="3384" spans="15:17" hidden="1"/>
    <row r="3385" spans="15:17" hidden="1"/>
    <row r="3386" spans="15:17" hidden="1"/>
    <row r="3387" spans="15:17" hidden="1">
      <c r="O3387" s="28"/>
      <c r="P3387" s="28"/>
      <c r="Q3387" s="28"/>
    </row>
    <row r="3388" spans="15:17" hidden="1"/>
    <row r="3389" spans="15:17" hidden="1"/>
    <row r="3390" spans="15:17" hidden="1"/>
    <row r="3391" spans="15:17" hidden="1"/>
    <row r="3392" spans="15:17" hidden="1"/>
    <row r="3393" spans="15:17" hidden="1"/>
    <row r="3394" spans="15:17" hidden="1">
      <c r="O3394" s="28"/>
      <c r="P3394" s="28"/>
      <c r="Q3394" s="28"/>
    </row>
    <row r="3395" spans="15:17" hidden="1"/>
    <row r="3396" spans="15:17" hidden="1"/>
    <row r="3397" spans="15:17" hidden="1"/>
    <row r="3398" spans="15:17" hidden="1"/>
    <row r="3399" spans="15:17" hidden="1">
      <c r="O3399" s="28"/>
      <c r="P3399" s="28"/>
      <c r="Q3399" s="28"/>
    </row>
    <row r="3400" spans="15:17" hidden="1"/>
    <row r="3401" spans="15:17" hidden="1"/>
    <row r="3402" spans="15:17" hidden="1"/>
    <row r="3403" spans="15:17" hidden="1"/>
    <row r="3404" spans="15:17" hidden="1">
      <c r="O3404" s="28"/>
      <c r="P3404" s="28"/>
      <c r="Q3404" s="28"/>
    </row>
    <row r="3405" spans="15:17" hidden="1">
      <c r="O3405" s="28"/>
      <c r="P3405" s="28"/>
      <c r="Q3405" s="28"/>
    </row>
    <row r="3406" spans="15:17" hidden="1"/>
    <row r="3407" spans="15:17" hidden="1"/>
    <row r="3408" spans="15:17" hidden="1"/>
    <row r="3409" spans="15:17" hidden="1"/>
    <row r="3410" spans="15:17" hidden="1"/>
    <row r="3411" spans="15:17" hidden="1"/>
    <row r="3412" spans="15:17" hidden="1"/>
    <row r="3413" spans="15:17" hidden="1"/>
    <row r="3414" spans="15:17" hidden="1"/>
    <row r="3415" spans="15:17" hidden="1"/>
    <row r="3416" spans="15:17" hidden="1">
      <c r="O3416" s="28"/>
      <c r="P3416" s="28"/>
      <c r="Q3416" s="28"/>
    </row>
    <row r="3417" spans="15:17" hidden="1"/>
    <row r="3418" spans="15:17" hidden="1"/>
    <row r="3419" spans="15:17" hidden="1">
      <c r="O3419" s="28"/>
      <c r="P3419" s="28"/>
      <c r="Q3419" s="28"/>
    </row>
    <row r="3420" spans="15:17" hidden="1">
      <c r="O3420" s="28"/>
      <c r="P3420" s="28"/>
      <c r="Q3420" s="28"/>
    </row>
    <row r="3421" spans="15:17" hidden="1">
      <c r="O3421" s="28"/>
      <c r="P3421" s="28"/>
      <c r="Q3421" s="28"/>
    </row>
    <row r="3422" spans="15:17" hidden="1">
      <c r="O3422" s="160"/>
      <c r="P3422" s="160"/>
      <c r="Q3422" s="160"/>
    </row>
    <row r="3423" spans="15:17" hidden="1">
      <c r="O3423" s="159"/>
      <c r="P3423" s="159"/>
      <c r="Q3423" s="159"/>
    </row>
    <row r="3424" spans="15:17" hidden="1">
      <c r="O3424" s="159"/>
      <c r="P3424" s="159"/>
      <c r="Q3424" s="159"/>
    </row>
    <row r="3425" spans="15:17" hidden="1">
      <c r="O3425" s="160"/>
      <c r="P3425" s="160"/>
      <c r="Q3425" s="160"/>
    </row>
    <row r="3426" spans="15:17" hidden="1">
      <c r="O3426" s="28"/>
      <c r="P3426" s="28"/>
      <c r="Q3426" s="28"/>
    </row>
    <row r="3427" spans="15:17" hidden="1"/>
    <row r="3428" spans="15:17" hidden="1">
      <c r="O3428" s="28"/>
      <c r="P3428" s="28"/>
      <c r="Q3428" s="28"/>
    </row>
    <row r="3429" spans="15:17" hidden="1">
      <c r="O3429" s="28"/>
      <c r="P3429" s="28"/>
      <c r="Q3429" s="28"/>
    </row>
    <row r="3430" spans="15:17" hidden="1"/>
    <row r="3431" spans="15:17" hidden="1"/>
    <row r="3432" spans="15:17" hidden="1"/>
    <row r="3433" spans="15:17" hidden="1"/>
    <row r="3434" spans="15:17" hidden="1"/>
    <row r="3435" spans="15:17" hidden="1"/>
    <row r="3436" spans="15:17" hidden="1"/>
    <row r="3437" spans="15:17" hidden="1"/>
    <row r="3438" spans="15:17" hidden="1"/>
    <row r="3439" spans="15:17" hidden="1"/>
    <row r="3440" spans="15:17" hidden="1"/>
    <row r="3441" spans="15:17" hidden="1"/>
    <row r="3442" spans="15:17" hidden="1"/>
    <row r="3443" spans="15:17" hidden="1"/>
    <row r="3444" spans="15:17" hidden="1">
      <c r="O3444" s="28"/>
      <c r="P3444" s="28"/>
      <c r="Q3444" s="28"/>
    </row>
    <row r="3445" spans="15:17" hidden="1"/>
    <row r="3446" spans="15:17" hidden="1"/>
    <row r="3447" spans="15:17" hidden="1"/>
    <row r="3448" spans="15:17" hidden="1"/>
    <row r="3449" spans="15:17" hidden="1"/>
    <row r="3450" spans="15:17" hidden="1">
      <c r="O3450" s="28"/>
      <c r="P3450" s="28"/>
      <c r="Q3450" s="28"/>
    </row>
    <row r="3451" spans="15:17" hidden="1">
      <c r="O3451" s="28"/>
      <c r="P3451" s="28"/>
      <c r="Q3451" s="28"/>
    </row>
    <row r="3452" spans="15:17" hidden="1"/>
    <row r="3453" spans="15:17" hidden="1"/>
    <row r="3454" spans="15:17" hidden="1"/>
    <row r="3455" spans="15:17" hidden="1"/>
    <row r="3456" spans="15:17" hidden="1"/>
    <row r="3457" spans="15:17" hidden="1"/>
    <row r="3458" spans="15:17" hidden="1"/>
    <row r="3459" spans="15:17" hidden="1"/>
    <row r="3460" spans="15:17" hidden="1"/>
    <row r="3461" spans="15:17" hidden="1"/>
    <row r="3462" spans="15:17" hidden="1"/>
    <row r="3463" spans="15:17" hidden="1"/>
    <row r="3464" spans="15:17" hidden="1"/>
    <row r="3465" spans="15:17" hidden="1"/>
    <row r="3466" spans="15:17" hidden="1"/>
    <row r="3467" spans="15:17" hidden="1"/>
    <row r="3468" spans="15:17" hidden="1"/>
    <row r="3469" spans="15:17" hidden="1">
      <c r="O3469" s="28"/>
      <c r="P3469" s="28"/>
      <c r="Q3469" s="28"/>
    </row>
    <row r="3470" spans="15:17" hidden="1"/>
    <row r="3471" spans="15:17" hidden="1"/>
    <row r="3472" spans="15:17" hidden="1"/>
    <row r="3473" spans="15:17" hidden="1"/>
    <row r="3474" spans="15:17" hidden="1"/>
    <row r="3475" spans="15:17" hidden="1">
      <c r="O3475" s="28"/>
      <c r="P3475" s="28"/>
      <c r="Q3475" s="28"/>
    </row>
    <row r="3476" spans="15:17" hidden="1"/>
    <row r="3477" spans="15:17" hidden="1"/>
    <row r="3478" spans="15:17" hidden="1"/>
    <row r="3479" spans="15:17" hidden="1"/>
    <row r="3480" spans="15:17" hidden="1"/>
    <row r="3481" spans="15:17" hidden="1">
      <c r="O3481" s="28"/>
      <c r="P3481" s="28"/>
      <c r="Q3481" s="28"/>
    </row>
    <row r="3482" spans="15:17" hidden="1"/>
    <row r="3483" spans="15:17" hidden="1"/>
    <row r="3484" spans="15:17" hidden="1"/>
    <row r="3485" spans="15:17" hidden="1"/>
    <row r="3486" spans="15:17" hidden="1">
      <c r="O3486" s="28"/>
      <c r="P3486" s="28"/>
      <c r="Q3486" s="28"/>
    </row>
    <row r="3487" spans="15:17" hidden="1"/>
    <row r="3488" spans="15:17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spans="15:17" hidden="1"/>
    <row r="3506" spans="15:17" hidden="1"/>
    <row r="3507" spans="15:17" hidden="1"/>
    <row r="3508" spans="15:17" hidden="1"/>
    <row r="3509" spans="15:17" hidden="1"/>
    <row r="3510" spans="15:17" hidden="1"/>
    <row r="3511" spans="15:17" hidden="1"/>
    <row r="3512" spans="15:17" hidden="1"/>
    <row r="3513" spans="15:17" hidden="1"/>
    <row r="3514" spans="15:17" hidden="1"/>
    <row r="3515" spans="15:17" hidden="1">
      <c r="O3515" s="28"/>
      <c r="P3515" s="28"/>
      <c r="Q3515" s="28"/>
    </row>
    <row r="3516" spans="15:17" hidden="1"/>
    <row r="3517" spans="15:17" hidden="1"/>
    <row r="3518" spans="15:17" hidden="1">
      <c r="O3518" s="28"/>
      <c r="P3518" s="28"/>
      <c r="Q3518" s="28"/>
    </row>
    <row r="3519" spans="15:17" hidden="1">
      <c r="O3519" s="28"/>
      <c r="P3519" s="28"/>
      <c r="Q3519" s="28"/>
    </row>
    <row r="3520" spans="15:17" hidden="1"/>
    <row r="3521" spans="15:17" hidden="1"/>
    <row r="3522" spans="15:17" hidden="1"/>
    <row r="3523" spans="15:17" hidden="1"/>
    <row r="3524" spans="15:17" hidden="1"/>
    <row r="3525" spans="15:17" hidden="1"/>
    <row r="3526" spans="15:17" hidden="1"/>
    <row r="3527" spans="15:17" hidden="1"/>
    <row r="3528" spans="15:17" hidden="1">
      <c r="O3528" s="28"/>
      <c r="P3528" s="28"/>
      <c r="Q3528" s="28"/>
    </row>
    <row r="3529" spans="15:17" hidden="1">
      <c r="O3529" s="28"/>
      <c r="P3529" s="28"/>
      <c r="Q3529" s="28"/>
    </row>
    <row r="3530" spans="15:17" hidden="1"/>
    <row r="3531" spans="15:17" hidden="1"/>
    <row r="3532" spans="15:17" hidden="1">
      <c r="O3532" s="28"/>
      <c r="P3532" s="28"/>
      <c r="Q3532" s="28"/>
    </row>
    <row r="3533" spans="15:17" hidden="1"/>
    <row r="3534" spans="15:17" hidden="1"/>
    <row r="3535" spans="15:17" hidden="1"/>
    <row r="3536" spans="15:17" hidden="1"/>
    <row r="3537" spans="15:17" hidden="1"/>
    <row r="3538" spans="15:17" hidden="1"/>
    <row r="3539" spans="15:17" hidden="1"/>
    <row r="3540" spans="15:17" hidden="1"/>
    <row r="3541" spans="15:17" hidden="1"/>
    <row r="3542" spans="15:17" hidden="1"/>
    <row r="3543" spans="15:17" hidden="1">
      <c r="O3543" s="28"/>
      <c r="P3543" s="28"/>
      <c r="Q3543" s="28"/>
    </row>
    <row r="3544" spans="15:17" hidden="1">
      <c r="O3544" s="28"/>
      <c r="P3544" s="28"/>
      <c r="Q3544" s="28"/>
    </row>
    <row r="3545" spans="15:17" hidden="1"/>
    <row r="3546" spans="15:17" hidden="1"/>
    <row r="3547" spans="15:17" hidden="1"/>
    <row r="3548" spans="15:17" hidden="1"/>
    <row r="3549" spans="15:17" hidden="1"/>
    <row r="3550" spans="15:17" hidden="1"/>
    <row r="3551" spans="15:17" hidden="1"/>
    <row r="3552" spans="15:17" hidden="1"/>
    <row r="3553" spans="15:17" hidden="1"/>
    <row r="3554" spans="15:17" hidden="1"/>
    <row r="3555" spans="15:17" hidden="1"/>
    <row r="3556" spans="15:17" hidden="1">
      <c r="O3556" s="28"/>
      <c r="P3556" s="28"/>
      <c r="Q3556" s="28"/>
    </row>
    <row r="3557" spans="15:17" hidden="1">
      <c r="O3557" s="28"/>
      <c r="P3557" s="28"/>
      <c r="Q3557" s="28"/>
    </row>
    <row r="3558" spans="15:17" hidden="1"/>
    <row r="3559" spans="15:17" hidden="1"/>
    <row r="3560" spans="15:17" hidden="1"/>
    <row r="3561" spans="15:17" hidden="1"/>
    <row r="3562" spans="15:17" hidden="1"/>
    <row r="3563" spans="15:17" hidden="1"/>
    <row r="3564" spans="15:17" hidden="1"/>
    <row r="3565" spans="15:17" hidden="1"/>
    <row r="3566" spans="15:17" hidden="1">
      <c r="O3566" s="28"/>
      <c r="P3566" s="28"/>
      <c r="Q3566" s="28"/>
    </row>
    <row r="3567" spans="15:17" hidden="1">
      <c r="O3567" s="28"/>
      <c r="P3567" s="28"/>
      <c r="Q3567" s="28"/>
    </row>
    <row r="3568" spans="15:17" hidden="1"/>
    <row r="3569" spans="15:17" hidden="1"/>
    <row r="3570" spans="15:17" hidden="1"/>
    <row r="3571" spans="15:17" hidden="1"/>
    <row r="3572" spans="15:17" hidden="1"/>
    <row r="3573" spans="15:17" hidden="1"/>
    <row r="3574" spans="15:17" hidden="1"/>
    <row r="3575" spans="15:17" hidden="1"/>
    <row r="3576" spans="15:17" hidden="1"/>
    <row r="3577" spans="15:17" hidden="1">
      <c r="O3577" s="28"/>
      <c r="P3577" s="28"/>
      <c r="Q3577" s="28"/>
    </row>
    <row r="3578" spans="15:17" hidden="1">
      <c r="O3578" s="28"/>
      <c r="P3578" s="28"/>
      <c r="Q3578" s="28"/>
    </row>
    <row r="3579" spans="15:17" hidden="1"/>
    <row r="3580" spans="15:17" hidden="1"/>
    <row r="3581" spans="15:17" hidden="1"/>
    <row r="3582" spans="15:17" hidden="1"/>
    <row r="3583" spans="15:17" hidden="1"/>
    <row r="3584" spans="15:17" hidden="1"/>
    <row r="3585" spans="15:17" hidden="1"/>
    <row r="3586" spans="15:17" hidden="1"/>
    <row r="3587" spans="15:17" hidden="1"/>
    <row r="3588" spans="15:17" hidden="1"/>
    <row r="3589" spans="15:17" hidden="1"/>
    <row r="3590" spans="15:17" hidden="1"/>
    <row r="3591" spans="15:17" hidden="1">
      <c r="O3591" s="28"/>
      <c r="P3591" s="28"/>
      <c r="Q3591" s="28"/>
    </row>
    <row r="3592" spans="15:17" hidden="1">
      <c r="O3592" s="28"/>
      <c r="P3592" s="28"/>
      <c r="Q3592" s="28"/>
    </row>
    <row r="3593" spans="15:17" hidden="1">
      <c r="O3593" s="28"/>
      <c r="P3593" s="28"/>
      <c r="Q3593" s="28"/>
    </row>
    <row r="3594" spans="15:17" hidden="1"/>
    <row r="3595" spans="15:17" hidden="1"/>
    <row r="3596" spans="15:17" hidden="1"/>
    <row r="3597" spans="15:17" hidden="1"/>
    <row r="3598" spans="15:17" hidden="1"/>
    <row r="3599" spans="15:17" hidden="1">
      <c r="O3599" s="28"/>
      <c r="P3599" s="28"/>
      <c r="Q3599" s="28"/>
    </row>
    <row r="3600" spans="15:17" hidden="1">
      <c r="O3600" s="28"/>
      <c r="P3600" s="28"/>
      <c r="Q3600" s="28"/>
    </row>
    <row r="3601" spans="15:17" hidden="1">
      <c r="O3601" s="28"/>
      <c r="P3601" s="28"/>
      <c r="Q3601" s="28"/>
    </row>
    <row r="3602" spans="15:17" hidden="1"/>
    <row r="3603" spans="15:17" hidden="1"/>
    <row r="3604" spans="15:17" hidden="1"/>
    <row r="3605" spans="15:17" hidden="1"/>
    <row r="3606" spans="15:17" hidden="1"/>
    <row r="3607" spans="15:17" hidden="1"/>
    <row r="3608" spans="15:17" hidden="1"/>
    <row r="3609" spans="15:17" hidden="1"/>
    <row r="3610" spans="15:17" hidden="1"/>
    <row r="3611" spans="15:17" hidden="1"/>
    <row r="3612" spans="15:17" hidden="1"/>
    <row r="3613" spans="15:17" hidden="1"/>
    <row r="3614" spans="15:17" hidden="1">
      <c r="O3614" s="28"/>
      <c r="P3614" s="28"/>
      <c r="Q3614" s="28"/>
    </row>
    <row r="3615" spans="15:17" hidden="1"/>
    <row r="3616" spans="15:17" hidden="1"/>
    <row r="3617" spans="15:17" hidden="1"/>
    <row r="3618" spans="15:17" hidden="1"/>
    <row r="3619" spans="15:17" hidden="1"/>
    <row r="3620" spans="15:17" hidden="1"/>
    <row r="3621" spans="15:17" hidden="1">
      <c r="O3621" s="28"/>
      <c r="P3621" s="28"/>
      <c r="Q3621" s="28"/>
    </row>
    <row r="3622" spans="15:17" hidden="1"/>
    <row r="3623" spans="15:17" hidden="1"/>
    <row r="3624" spans="15:17" hidden="1"/>
    <row r="3625" spans="15:17" hidden="1"/>
    <row r="3626" spans="15:17" hidden="1">
      <c r="O3626" s="28"/>
      <c r="P3626" s="28"/>
      <c r="Q3626" s="28"/>
    </row>
    <row r="3627" spans="15:17" hidden="1"/>
    <row r="3628" spans="15:17" hidden="1"/>
    <row r="3629" spans="15:17" hidden="1"/>
    <row r="3630" spans="15:17" hidden="1"/>
    <row r="3631" spans="15:17" hidden="1">
      <c r="O3631" s="28"/>
      <c r="P3631" s="28"/>
      <c r="Q3631" s="28"/>
    </row>
    <row r="3632" spans="15:17" hidden="1">
      <c r="O3632" s="28"/>
      <c r="P3632" s="28"/>
      <c r="Q3632" s="28"/>
    </row>
    <row r="3633" spans="15:17" hidden="1"/>
    <row r="3634" spans="15:17" hidden="1"/>
    <row r="3635" spans="15:17" hidden="1"/>
    <row r="3636" spans="15:17" hidden="1"/>
    <row r="3637" spans="15:17" hidden="1"/>
    <row r="3638" spans="15:17" hidden="1"/>
    <row r="3639" spans="15:17" hidden="1"/>
    <row r="3640" spans="15:17" hidden="1"/>
    <row r="3641" spans="15:17" hidden="1"/>
    <row r="3642" spans="15:17" hidden="1"/>
    <row r="3643" spans="15:17" hidden="1">
      <c r="O3643" s="28"/>
      <c r="P3643" s="28"/>
      <c r="Q3643" s="28"/>
    </row>
    <row r="3644" spans="15:17" hidden="1"/>
    <row r="3645" spans="15:17" hidden="1"/>
    <row r="3646" spans="15:17" hidden="1">
      <c r="O3646" s="28"/>
      <c r="P3646" s="28"/>
      <c r="Q3646" s="28"/>
    </row>
    <row r="3647" spans="15:17" hidden="1">
      <c r="O3647" s="28"/>
      <c r="P3647" s="28"/>
      <c r="Q3647" s="28"/>
    </row>
    <row r="3648" spans="15:17" hidden="1">
      <c r="O3648" s="28"/>
      <c r="P3648" s="28"/>
      <c r="Q3648" s="28"/>
    </row>
    <row r="3649" spans="15:17" hidden="1">
      <c r="O3649" s="160"/>
      <c r="P3649" s="160"/>
      <c r="Q3649" s="160"/>
    </row>
    <row r="3650" spans="15:17" hidden="1">
      <c r="O3650" s="159"/>
      <c r="P3650" s="159"/>
      <c r="Q3650" s="159"/>
    </row>
    <row r="3651" spans="15:17" hidden="1">
      <c r="O3651" s="159"/>
      <c r="P3651" s="159"/>
      <c r="Q3651" s="159"/>
    </row>
    <row r="3652" spans="15:17" hidden="1">
      <c r="O3652" s="160"/>
      <c r="P3652" s="160"/>
      <c r="Q3652" s="160"/>
    </row>
    <row r="3653" spans="15:17" hidden="1">
      <c r="O3653" s="28"/>
      <c r="P3653" s="28"/>
      <c r="Q3653" s="28"/>
    </row>
    <row r="3654" spans="15:17" hidden="1"/>
    <row r="3655" spans="15:17" hidden="1">
      <c r="O3655" s="28"/>
      <c r="P3655" s="28"/>
      <c r="Q3655" s="28"/>
    </row>
    <row r="3656" spans="15:17" hidden="1">
      <c r="O3656" s="28"/>
      <c r="P3656" s="28"/>
      <c r="Q3656" s="28"/>
    </row>
    <row r="3657" spans="15:17" hidden="1"/>
    <row r="3658" spans="15:17" hidden="1"/>
    <row r="3659" spans="15:17" hidden="1"/>
    <row r="3660" spans="15:17" hidden="1"/>
    <row r="3661" spans="15:17" hidden="1"/>
    <row r="3662" spans="15:17" hidden="1"/>
    <row r="3663" spans="15:17" hidden="1"/>
    <row r="3664" spans="15:17" hidden="1"/>
    <row r="3665" spans="15:17" hidden="1"/>
    <row r="3666" spans="15:17" hidden="1"/>
    <row r="3667" spans="15:17" hidden="1"/>
    <row r="3668" spans="15:17" hidden="1"/>
    <row r="3669" spans="15:17" hidden="1"/>
    <row r="3670" spans="15:17" hidden="1"/>
    <row r="3671" spans="15:17" hidden="1">
      <c r="O3671" s="28"/>
      <c r="P3671" s="28"/>
      <c r="Q3671" s="28"/>
    </row>
    <row r="3672" spans="15:17" hidden="1"/>
    <row r="3673" spans="15:17" hidden="1"/>
    <row r="3674" spans="15:17" hidden="1"/>
    <row r="3675" spans="15:17" hidden="1"/>
    <row r="3676" spans="15:17" hidden="1"/>
    <row r="3677" spans="15:17" hidden="1">
      <c r="O3677" s="28"/>
      <c r="P3677" s="28"/>
      <c r="Q3677" s="28"/>
    </row>
    <row r="3678" spans="15:17" hidden="1">
      <c r="O3678" s="28"/>
      <c r="P3678" s="28"/>
      <c r="Q3678" s="28"/>
    </row>
    <row r="3679" spans="15:17" hidden="1"/>
    <row r="3680" spans="15:17" hidden="1"/>
    <row r="3681" spans="15:17" hidden="1"/>
    <row r="3682" spans="15:17" hidden="1"/>
    <row r="3683" spans="15:17" hidden="1"/>
    <row r="3684" spans="15:17" hidden="1"/>
    <row r="3685" spans="15:17" hidden="1"/>
    <row r="3686" spans="15:17" hidden="1"/>
    <row r="3687" spans="15:17" hidden="1"/>
    <row r="3688" spans="15:17" hidden="1"/>
    <row r="3689" spans="15:17" hidden="1"/>
    <row r="3690" spans="15:17" hidden="1"/>
    <row r="3691" spans="15:17" hidden="1"/>
    <row r="3692" spans="15:17" hidden="1"/>
    <row r="3693" spans="15:17" hidden="1"/>
    <row r="3694" spans="15:17" hidden="1"/>
    <row r="3695" spans="15:17" hidden="1"/>
    <row r="3696" spans="15:17" hidden="1">
      <c r="O3696" s="28"/>
      <c r="P3696" s="28"/>
      <c r="Q3696" s="28"/>
    </row>
    <row r="3697" spans="15:17" hidden="1"/>
    <row r="3698" spans="15:17" hidden="1"/>
    <row r="3699" spans="15:17" hidden="1"/>
    <row r="3700" spans="15:17" hidden="1"/>
    <row r="3701" spans="15:17" hidden="1"/>
    <row r="3702" spans="15:17" hidden="1">
      <c r="O3702" s="28"/>
      <c r="P3702" s="28"/>
      <c r="Q3702" s="28"/>
    </row>
    <row r="3703" spans="15:17" hidden="1"/>
    <row r="3704" spans="15:17" hidden="1"/>
    <row r="3705" spans="15:17" hidden="1"/>
    <row r="3706" spans="15:17" hidden="1"/>
    <row r="3707" spans="15:17" hidden="1"/>
    <row r="3708" spans="15:17" hidden="1">
      <c r="O3708" s="28"/>
      <c r="P3708" s="28"/>
      <c r="Q3708" s="28"/>
    </row>
    <row r="3709" spans="15:17" hidden="1"/>
    <row r="3710" spans="15:17" hidden="1"/>
    <row r="3711" spans="15:17" hidden="1"/>
    <row r="3712" spans="15:17" hidden="1"/>
    <row r="3713" spans="15:17" hidden="1">
      <c r="O3713" s="28"/>
      <c r="P3713" s="28"/>
      <c r="Q3713" s="28"/>
    </row>
    <row r="3714" spans="15:17" hidden="1"/>
    <row r="3715" spans="15:17" hidden="1"/>
    <row r="3716" spans="15:17" hidden="1"/>
    <row r="3717" spans="15:17" hidden="1"/>
    <row r="3718" spans="15:17" hidden="1"/>
    <row r="3719" spans="15:17" hidden="1"/>
    <row r="3720" spans="15:17" hidden="1"/>
    <row r="3721" spans="15:17" hidden="1"/>
    <row r="3722" spans="15:17" hidden="1"/>
    <row r="3723" spans="15:17" hidden="1"/>
    <row r="3724" spans="15:17" hidden="1"/>
    <row r="3725" spans="15:17" hidden="1"/>
    <row r="3726" spans="15:17" hidden="1"/>
    <row r="3727" spans="15:17" hidden="1"/>
    <row r="3728" spans="15:17" hidden="1"/>
    <row r="3729" spans="15:17" hidden="1"/>
    <row r="3730" spans="15:17" hidden="1"/>
    <row r="3731" spans="15:17" hidden="1"/>
    <row r="3732" spans="15:17" hidden="1"/>
    <row r="3733" spans="15:17" hidden="1"/>
    <row r="3734" spans="15:17" hidden="1"/>
    <row r="3735" spans="15:17" hidden="1"/>
    <row r="3736" spans="15:17" hidden="1"/>
    <row r="3737" spans="15:17" hidden="1"/>
    <row r="3738" spans="15:17" hidden="1"/>
    <row r="3739" spans="15:17" hidden="1"/>
    <row r="3740" spans="15:17" hidden="1"/>
    <row r="3741" spans="15:17" hidden="1"/>
    <row r="3742" spans="15:17" hidden="1">
      <c r="O3742" s="28"/>
      <c r="P3742" s="28"/>
      <c r="Q3742" s="28"/>
    </row>
    <row r="3743" spans="15:17" hidden="1"/>
    <row r="3744" spans="15:17" hidden="1"/>
    <row r="3745" spans="15:17" hidden="1">
      <c r="O3745" s="28"/>
      <c r="P3745" s="28"/>
      <c r="Q3745" s="28"/>
    </row>
    <row r="3746" spans="15:17" hidden="1">
      <c r="O3746" s="28"/>
      <c r="P3746" s="28"/>
      <c r="Q3746" s="28"/>
    </row>
    <row r="3747" spans="15:17" hidden="1"/>
    <row r="3748" spans="15:17" hidden="1"/>
    <row r="3749" spans="15:17" hidden="1"/>
    <row r="3750" spans="15:17" hidden="1"/>
    <row r="3751" spans="15:17" hidden="1"/>
    <row r="3752" spans="15:17" hidden="1"/>
    <row r="3753" spans="15:17" hidden="1"/>
    <row r="3754" spans="15:17" hidden="1"/>
    <row r="3755" spans="15:17" hidden="1">
      <c r="O3755" s="28"/>
      <c r="P3755" s="28"/>
      <c r="Q3755" s="28"/>
    </row>
    <row r="3756" spans="15:17" hidden="1">
      <c r="O3756" s="28"/>
      <c r="P3756" s="28"/>
      <c r="Q3756" s="28"/>
    </row>
    <row r="3757" spans="15:17" hidden="1"/>
    <row r="3758" spans="15:17" hidden="1"/>
    <row r="3759" spans="15:17" hidden="1">
      <c r="O3759" s="28"/>
      <c r="P3759" s="28"/>
      <c r="Q3759" s="28"/>
    </row>
    <row r="3760" spans="15:17" hidden="1"/>
    <row r="3761" spans="15:17" hidden="1"/>
    <row r="3762" spans="15:17" hidden="1"/>
    <row r="3763" spans="15:17" hidden="1"/>
    <row r="3764" spans="15:17" hidden="1"/>
    <row r="3765" spans="15:17" hidden="1"/>
    <row r="3766" spans="15:17" hidden="1"/>
    <row r="3767" spans="15:17" hidden="1"/>
    <row r="3768" spans="15:17" hidden="1"/>
    <row r="3769" spans="15:17" hidden="1"/>
    <row r="3770" spans="15:17" hidden="1">
      <c r="O3770" s="28"/>
      <c r="P3770" s="28"/>
      <c r="Q3770" s="28"/>
    </row>
    <row r="3771" spans="15:17" hidden="1">
      <c r="O3771" s="28"/>
      <c r="P3771" s="28"/>
      <c r="Q3771" s="28"/>
    </row>
    <row r="3772" spans="15:17" hidden="1"/>
    <row r="3773" spans="15:17" hidden="1"/>
    <row r="3774" spans="15:17" hidden="1"/>
    <row r="3775" spans="15:17" hidden="1"/>
    <row r="3776" spans="15:17" hidden="1"/>
    <row r="3777" spans="15:17" hidden="1"/>
    <row r="3778" spans="15:17" hidden="1"/>
    <row r="3779" spans="15:17" hidden="1"/>
    <row r="3780" spans="15:17" hidden="1"/>
    <row r="3781" spans="15:17" hidden="1"/>
    <row r="3782" spans="15:17" hidden="1"/>
    <row r="3783" spans="15:17" hidden="1">
      <c r="O3783" s="28"/>
      <c r="P3783" s="28"/>
      <c r="Q3783" s="28"/>
    </row>
    <row r="3784" spans="15:17" hidden="1">
      <c r="O3784" s="28"/>
      <c r="P3784" s="28"/>
      <c r="Q3784" s="28"/>
    </row>
    <row r="3785" spans="15:17" hidden="1"/>
    <row r="3786" spans="15:17" hidden="1"/>
    <row r="3787" spans="15:17" hidden="1"/>
    <row r="3788" spans="15:17" hidden="1"/>
    <row r="3789" spans="15:17" hidden="1"/>
    <row r="3790" spans="15:17" hidden="1"/>
    <row r="3791" spans="15:17" hidden="1"/>
    <row r="3792" spans="15:17" hidden="1"/>
    <row r="3793" spans="15:17" hidden="1">
      <c r="O3793" s="28"/>
      <c r="P3793" s="28"/>
      <c r="Q3793" s="28"/>
    </row>
    <row r="3794" spans="15:17" hidden="1">
      <c r="O3794" s="28"/>
      <c r="P3794" s="28"/>
      <c r="Q3794" s="28"/>
    </row>
    <row r="3795" spans="15:17" hidden="1"/>
    <row r="3796" spans="15:17" hidden="1"/>
    <row r="3797" spans="15:17" hidden="1"/>
    <row r="3798" spans="15:17" hidden="1"/>
    <row r="3799" spans="15:17" hidden="1"/>
    <row r="3800" spans="15:17" hidden="1"/>
    <row r="3801" spans="15:17" hidden="1"/>
    <row r="3802" spans="15:17" hidden="1"/>
    <row r="3803" spans="15:17" hidden="1"/>
    <row r="3804" spans="15:17" hidden="1">
      <c r="O3804" s="28"/>
      <c r="P3804" s="28"/>
      <c r="Q3804" s="28"/>
    </row>
    <row r="3805" spans="15:17" hidden="1">
      <c r="O3805" s="28"/>
      <c r="P3805" s="28"/>
      <c r="Q3805" s="28"/>
    </row>
    <row r="3806" spans="15:17" hidden="1"/>
    <row r="3807" spans="15:17" hidden="1"/>
    <row r="3808" spans="15:17" hidden="1"/>
    <row r="3809" spans="15:17" hidden="1"/>
    <row r="3810" spans="15:17" hidden="1"/>
    <row r="3811" spans="15:17" hidden="1"/>
    <row r="3812" spans="15:17" hidden="1"/>
    <row r="3813" spans="15:17" hidden="1"/>
    <row r="3814" spans="15:17" hidden="1"/>
    <row r="3815" spans="15:17" hidden="1"/>
    <row r="3816" spans="15:17" hidden="1"/>
    <row r="3817" spans="15:17" hidden="1"/>
    <row r="3818" spans="15:17" hidden="1">
      <c r="O3818" s="28"/>
      <c r="P3818" s="28"/>
      <c r="Q3818" s="28"/>
    </row>
    <row r="3819" spans="15:17" hidden="1">
      <c r="O3819" s="28"/>
      <c r="P3819" s="28"/>
      <c r="Q3819" s="28"/>
    </row>
    <row r="3820" spans="15:17" hidden="1">
      <c r="O3820" s="28"/>
      <c r="P3820" s="28"/>
      <c r="Q3820" s="28"/>
    </row>
    <row r="3821" spans="15:17" hidden="1"/>
    <row r="3822" spans="15:17" hidden="1"/>
    <row r="3823" spans="15:17" hidden="1"/>
    <row r="3824" spans="15:17" hidden="1"/>
    <row r="3825" spans="15:17" hidden="1"/>
    <row r="3826" spans="15:17" hidden="1">
      <c r="O3826" s="28"/>
      <c r="P3826" s="28"/>
      <c r="Q3826" s="28"/>
    </row>
    <row r="3827" spans="15:17" hidden="1">
      <c r="O3827" s="28"/>
      <c r="P3827" s="28"/>
      <c r="Q3827" s="28"/>
    </row>
    <row r="3828" spans="15:17" hidden="1">
      <c r="O3828" s="28"/>
      <c r="P3828" s="28"/>
      <c r="Q3828" s="28"/>
    </row>
    <row r="3829" spans="15:17" hidden="1"/>
    <row r="3830" spans="15:17" hidden="1"/>
    <row r="3831" spans="15:17" hidden="1"/>
    <row r="3832" spans="15:17" hidden="1"/>
    <row r="3833" spans="15:17" hidden="1"/>
    <row r="3834" spans="15:17" hidden="1"/>
    <row r="3835" spans="15:17" hidden="1"/>
    <row r="3836" spans="15:17" hidden="1"/>
    <row r="3837" spans="15:17" hidden="1"/>
    <row r="3838" spans="15:17" hidden="1"/>
    <row r="3839" spans="15:17" hidden="1"/>
    <row r="3840" spans="15:17" hidden="1"/>
    <row r="3841" spans="15:17" hidden="1">
      <c r="O3841" s="28"/>
      <c r="P3841" s="28"/>
      <c r="Q3841" s="28"/>
    </row>
    <row r="3842" spans="15:17" hidden="1"/>
    <row r="3843" spans="15:17" hidden="1"/>
    <row r="3844" spans="15:17" hidden="1"/>
    <row r="3845" spans="15:17" hidden="1"/>
    <row r="3846" spans="15:17" hidden="1"/>
    <row r="3847" spans="15:17" hidden="1"/>
    <row r="3848" spans="15:17" hidden="1">
      <c r="O3848" s="28"/>
      <c r="P3848" s="28"/>
      <c r="Q3848" s="28"/>
    </row>
    <row r="3849" spans="15:17" hidden="1"/>
    <row r="3850" spans="15:17" hidden="1"/>
    <row r="3851" spans="15:17" hidden="1"/>
    <row r="3852" spans="15:17" hidden="1"/>
    <row r="3853" spans="15:17" hidden="1">
      <c r="O3853" s="28"/>
      <c r="P3853" s="28"/>
      <c r="Q3853" s="28"/>
    </row>
    <row r="3854" spans="15:17" hidden="1"/>
    <row r="3855" spans="15:17" hidden="1"/>
    <row r="3856" spans="15:17" hidden="1"/>
    <row r="3857" spans="15:17" hidden="1"/>
    <row r="3858" spans="15:17" hidden="1">
      <c r="O3858" s="28"/>
      <c r="P3858" s="28"/>
      <c r="Q3858" s="28"/>
    </row>
    <row r="3859" spans="15:17" hidden="1">
      <c r="O3859" s="28"/>
      <c r="P3859" s="28"/>
      <c r="Q3859" s="28"/>
    </row>
    <row r="3860" spans="15:17" hidden="1"/>
    <row r="3861" spans="15:17" hidden="1"/>
    <row r="3862" spans="15:17" hidden="1"/>
    <row r="3863" spans="15:17" hidden="1"/>
    <row r="3864" spans="15:17" hidden="1"/>
    <row r="3865" spans="15:17" hidden="1"/>
    <row r="3866" spans="15:17" hidden="1"/>
    <row r="3867" spans="15:17" hidden="1"/>
    <row r="3868" spans="15:17" hidden="1"/>
    <row r="3869" spans="15:17" hidden="1"/>
    <row r="3870" spans="15:17" hidden="1">
      <c r="O3870" s="28"/>
      <c r="P3870" s="28"/>
      <c r="Q3870" s="28"/>
    </row>
    <row r="3871" spans="15:17" hidden="1"/>
    <row r="3872" spans="15:17" hidden="1"/>
    <row r="3873" spans="15:17" hidden="1">
      <c r="O3873" s="28"/>
      <c r="P3873" s="28"/>
      <c r="Q3873" s="28"/>
    </row>
    <row r="3874" spans="15:17" hidden="1">
      <c r="O3874" s="28"/>
      <c r="P3874" s="28"/>
      <c r="Q3874" s="28"/>
    </row>
    <row r="3875" spans="15:17" hidden="1">
      <c r="O3875" s="28"/>
      <c r="P3875" s="28"/>
      <c r="Q3875" s="28"/>
    </row>
    <row r="3876" spans="15:17" hidden="1">
      <c r="O3876" s="160"/>
      <c r="P3876" s="160"/>
      <c r="Q3876" s="160"/>
    </row>
    <row r="3877" spans="15:17" hidden="1">
      <c r="O3877" s="159"/>
      <c r="P3877" s="159"/>
      <c r="Q3877" s="159"/>
    </row>
    <row r="3878" spans="15:17" hidden="1">
      <c r="O3878" s="159"/>
      <c r="P3878" s="159"/>
      <c r="Q3878" s="159"/>
    </row>
    <row r="3879" spans="15:17" hidden="1">
      <c r="O3879" s="160"/>
      <c r="P3879" s="160"/>
      <c r="Q3879" s="160"/>
    </row>
    <row r="3880" spans="15:17" hidden="1">
      <c r="O3880" s="28"/>
      <c r="P3880" s="28"/>
      <c r="Q3880" s="28"/>
    </row>
    <row r="3881" spans="15:17" hidden="1"/>
    <row r="3882" spans="15:17" hidden="1">
      <c r="O3882" s="28"/>
      <c r="P3882" s="28"/>
      <c r="Q3882" s="28"/>
    </row>
    <row r="3883" spans="15:17" hidden="1">
      <c r="O3883" s="28"/>
      <c r="P3883" s="28"/>
      <c r="Q3883" s="28"/>
    </row>
    <row r="3884" spans="15:17" hidden="1"/>
    <row r="3885" spans="15:17" hidden="1"/>
    <row r="3886" spans="15:17" hidden="1"/>
    <row r="3887" spans="15:17" hidden="1"/>
    <row r="3888" spans="15:17" hidden="1"/>
    <row r="3889" spans="15:17" hidden="1"/>
    <row r="3890" spans="15:17" hidden="1"/>
    <row r="3891" spans="15:17" hidden="1"/>
    <row r="3892" spans="15:17" hidden="1"/>
    <row r="3893" spans="15:17" hidden="1"/>
    <row r="3894" spans="15:17" hidden="1"/>
    <row r="3895" spans="15:17" hidden="1"/>
    <row r="3896" spans="15:17" hidden="1"/>
    <row r="3897" spans="15:17" hidden="1"/>
    <row r="3898" spans="15:17" hidden="1">
      <c r="O3898" s="28"/>
      <c r="P3898" s="28"/>
      <c r="Q3898" s="28"/>
    </row>
    <row r="3899" spans="15:17" hidden="1"/>
    <row r="3900" spans="15:17" hidden="1"/>
    <row r="3901" spans="15:17" hidden="1"/>
    <row r="3902" spans="15:17" hidden="1"/>
    <row r="3903" spans="15:17" hidden="1"/>
    <row r="3904" spans="15:17" hidden="1">
      <c r="O3904" s="28"/>
      <c r="P3904" s="28"/>
      <c r="Q3904" s="28"/>
    </row>
    <row r="3905" spans="15:17" hidden="1">
      <c r="O3905" s="28"/>
      <c r="P3905" s="28"/>
      <c r="Q3905" s="28"/>
    </row>
    <row r="3906" spans="15:17" hidden="1"/>
    <row r="3907" spans="15:17" hidden="1"/>
    <row r="3908" spans="15:17" hidden="1"/>
    <row r="3909" spans="15:17" hidden="1"/>
    <row r="3910" spans="15:17" hidden="1"/>
    <row r="3911" spans="15:17" hidden="1"/>
    <row r="3912" spans="15:17" hidden="1"/>
    <row r="3913" spans="15:17" hidden="1"/>
    <row r="3914" spans="15:17" hidden="1"/>
    <row r="3915" spans="15:17" hidden="1"/>
    <row r="3916" spans="15:17" hidden="1"/>
    <row r="3917" spans="15:17" hidden="1"/>
    <row r="3918" spans="15:17" hidden="1"/>
    <row r="3919" spans="15:17" hidden="1"/>
    <row r="3920" spans="15:17" hidden="1"/>
    <row r="3921" spans="15:17" hidden="1"/>
    <row r="3922" spans="15:17" hidden="1"/>
    <row r="3923" spans="15:17" hidden="1">
      <c r="O3923" s="28"/>
      <c r="P3923" s="28"/>
      <c r="Q3923" s="28"/>
    </row>
    <row r="3924" spans="15:17" hidden="1"/>
    <row r="3925" spans="15:17" hidden="1"/>
    <row r="3926" spans="15:17" hidden="1"/>
    <row r="3927" spans="15:17" hidden="1"/>
    <row r="3928" spans="15:17" hidden="1"/>
    <row r="3929" spans="15:17" hidden="1">
      <c r="O3929" s="28"/>
      <c r="P3929" s="28"/>
      <c r="Q3929" s="28"/>
    </row>
    <row r="3930" spans="15:17" hidden="1"/>
    <row r="3931" spans="15:17" hidden="1"/>
    <row r="3932" spans="15:17" hidden="1"/>
    <row r="3933" spans="15:17" hidden="1"/>
    <row r="3934" spans="15:17" hidden="1"/>
    <row r="3935" spans="15:17" hidden="1">
      <c r="O3935" s="28"/>
      <c r="P3935" s="28"/>
      <c r="Q3935" s="28"/>
    </row>
    <row r="3936" spans="15:17" hidden="1"/>
    <row r="3937" spans="15:17" hidden="1"/>
    <row r="3938" spans="15:17" hidden="1"/>
    <row r="3939" spans="15:17" hidden="1"/>
    <row r="3940" spans="15:17" hidden="1">
      <c r="O3940" s="28"/>
      <c r="P3940" s="28"/>
      <c r="Q3940" s="28"/>
    </row>
    <row r="3941" spans="15:17" hidden="1"/>
    <row r="3942" spans="15:17" hidden="1"/>
    <row r="3943" spans="15:17" hidden="1"/>
    <row r="3944" spans="15:17" hidden="1"/>
    <row r="3945" spans="15:17" hidden="1"/>
    <row r="3946" spans="15:17" hidden="1"/>
    <row r="3947" spans="15:17" hidden="1"/>
    <row r="3948" spans="15:17" hidden="1"/>
    <row r="3949" spans="15:17" hidden="1"/>
    <row r="3950" spans="15:17" hidden="1"/>
    <row r="3951" spans="15:17" hidden="1"/>
    <row r="3952" spans="15:17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spans="15:17" hidden="1">
      <c r="O3969" s="28"/>
      <c r="P3969" s="28"/>
      <c r="Q3969" s="28"/>
    </row>
    <row r="3970" spans="15:17" hidden="1"/>
    <row r="3971" spans="15:17" hidden="1"/>
    <row r="3972" spans="15:17" hidden="1">
      <c r="O3972" s="28"/>
      <c r="P3972" s="28"/>
      <c r="Q3972" s="28"/>
    </row>
    <row r="3973" spans="15:17" hidden="1">
      <c r="O3973" s="28"/>
      <c r="P3973" s="28"/>
      <c r="Q3973" s="28"/>
    </row>
    <row r="3974" spans="15:17" hidden="1"/>
    <row r="3975" spans="15:17" hidden="1"/>
    <row r="3976" spans="15:17" hidden="1"/>
    <row r="3977" spans="15:17" hidden="1"/>
    <row r="3978" spans="15:17" hidden="1"/>
    <row r="3979" spans="15:17" hidden="1"/>
    <row r="3980" spans="15:17" hidden="1"/>
    <row r="3981" spans="15:17" hidden="1"/>
    <row r="3982" spans="15:17" hidden="1">
      <c r="O3982" s="28"/>
      <c r="P3982" s="28"/>
      <c r="Q3982" s="28"/>
    </row>
    <row r="3983" spans="15:17" hidden="1">
      <c r="O3983" s="28"/>
      <c r="P3983" s="28"/>
      <c r="Q3983" s="28"/>
    </row>
    <row r="3984" spans="15:17" hidden="1"/>
    <row r="3985" spans="15:17" hidden="1"/>
    <row r="3986" spans="15:17" hidden="1">
      <c r="O3986" s="28"/>
      <c r="P3986" s="28"/>
      <c r="Q3986" s="28"/>
    </row>
    <row r="3987" spans="15:17" hidden="1"/>
    <row r="3988" spans="15:17" hidden="1"/>
    <row r="3989" spans="15:17" hidden="1"/>
    <row r="3990" spans="15:17" hidden="1"/>
    <row r="3991" spans="15:17" hidden="1"/>
    <row r="3992" spans="15:17" hidden="1"/>
    <row r="3993" spans="15:17" hidden="1"/>
    <row r="3994" spans="15:17" hidden="1"/>
    <row r="3995" spans="15:17" hidden="1"/>
    <row r="3996" spans="15:17" hidden="1"/>
    <row r="3997" spans="15:17" hidden="1">
      <c r="O3997" s="28"/>
      <c r="P3997" s="28"/>
      <c r="Q3997" s="28"/>
    </row>
    <row r="3998" spans="15:17" hidden="1">
      <c r="O3998" s="28"/>
      <c r="P3998" s="28"/>
      <c r="Q3998" s="28"/>
    </row>
    <row r="3999" spans="15:17" hidden="1"/>
    <row r="4000" spans="15:17" hidden="1"/>
    <row r="4001" spans="15:17" hidden="1"/>
    <row r="4002" spans="15:17" hidden="1"/>
    <row r="4003" spans="15:17" hidden="1"/>
    <row r="4004" spans="15:17" hidden="1"/>
    <row r="4005" spans="15:17" hidden="1"/>
    <row r="4006" spans="15:17" hidden="1"/>
    <row r="4007" spans="15:17" hidden="1"/>
    <row r="4008" spans="15:17" hidden="1"/>
    <row r="4009" spans="15:17" hidden="1"/>
    <row r="4010" spans="15:17" hidden="1">
      <c r="O4010" s="28"/>
      <c r="P4010" s="28"/>
      <c r="Q4010" s="28"/>
    </row>
    <row r="4011" spans="15:17" hidden="1">
      <c r="O4011" s="28"/>
      <c r="P4011" s="28"/>
      <c r="Q4011" s="28"/>
    </row>
    <row r="4012" spans="15:17" hidden="1"/>
    <row r="4013" spans="15:17" hidden="1"/>
    <row r="4014" spans="15:17" hidden="1"/>
    <row r="4015" spans="15:17" hidden="1"/>
    <row r="4016" spans="15:17" hidden="1"/>
    <row r="4017" spans="15:17" hidden="1"/>
    <row r="4018" spans="15:17" hidden="1"/>
    <row r="4019" spans="15:17" hidden="1"/>
    <row r="4020" spans="15:17" hidden="1">
      <c r="O4020" s="28"/>
      <c r="P4020" s="28"/>
      <c r="Q4020" s="28"/>
    </row>
    <row r="4021" spans="15:17" hidden="1">
      <c r="O4021" s="28"/>
      <c r="P4021" s="28"/>
      <c r="Q4021" s="28"/>
    </row>
    <row r="4022" spans="15:17" hidden="1"/>
    <row r="4023" spans="15:17" hidden="1"/>
    <row r="4024" spans="15:17" hidden="1"/>
    <row r="4025" spans="15:17" hidden="1"/>
    <row r="4026" spans="15:17" hidden="1"/>
    <row r="4027" spans="15:17" hidden="1"/>
    <row r="4028" spans="15:17" hidden="1"/>
    <row r="4029" spans="15:17" hidden="1"/>
    <row r="4030" spans="15:17" hidden="1"/>
    <row r="4031" spans="15:17" hidden="1">
      <c r="O4031" s="28"/>
      <c r="P4031" s="28"/>
      <c r="Q4031" s="28"/>
    </row>
    <row r="4032" spans="15:17" hidden="1">
      <c r="O4032" s="28"/>
      <c r="P4032" s="28"/>
      <c r="Q4032" s="28"/>
    </row>
    <row r="4033" spans="15:17" hidden="1"/>
    <row r="4034" spans="15:17" hidden="1"/>
    <row r="4035" spans="15:17" hidden="1"/>
    <row r="4036" spans="15:17" hidden="1"/>
    <row r="4037" spans="15:17" hidden="1"/>
    <row r="4038" spans="15:17" hidden="1"/>
    <row r="4039" spans="15:17" hidden="1"/>
    <row r="4040" spans="15:17" hidden="1"/>
    <row r="4041" spans="15:17" hidden="1"/>
    <row r="4042" spans="15:17" hidden="1"/>
    <row r="4043" spans="15:17" hidden="1"/>
    <row r="4044" spans="15:17" hidden="1"/>
    <row r="4045" spans="15:17" hidden="1">
      <c r="O4045" s="28"/>
      <c r="P4045" s="28"/>
      <c r="Q4045" s="28"/>
    </row>
    <row r="4046" spans="15:17" hidden="1">
      <c r="O4046" s="28"/>
      <c r="P4046" s="28"/>
      <c r="Q4046" s="28"/>
    </row>
    <row r="4047" spans="15:17" hidden="1">
      <c r="O4047" s="28"/>
      <c r="P4047" s="28"/>
      <c r="Q4047" s="28"/>
    </row>
    <row r="4048" spans="15:17" hidden="1"/>
    <row r="4049" spans="15:17" hidden="1"/>
    <row r="4050" spans="15:17" hidden="1"/>
    <row r="4051" spans="15:17" hidden="1"/>
    <row r="4052" spans="15:17" hidden="1"/>
    <row r="4053" spans="15:17" hidden="1">
      <c r="O4053" s="28"/>
      <c r="P4053" s="28"/>
      <c r="Q4053" s="28"/>
    </row>
    <row r="4054" spans="15:17" hidden="1">
      <c r="O4054" s="28"/>
      <c r="P4054" s="28"/>
      <c r="Q4054" s="28"/>
    </row>
    <row r="4055" spans="15:17" hidden="1">
      <c r="O4055" s="28"/>
      <c r="P4055" s="28"/>
      <c r="Q4055" s="28"/>
    </row>
    <row r="4056" spans="15:17" hidden="1"/>
    <row r="4057" spans="15:17" hidden="1"/>
    <row r="4058" spans="15:17" hidden="1"/>
    <row r="4059" spans="15:17" hidden="1"/>
    <row r="4060" spans="15:17" hidden="1"/>
    <row r="4061" spans="15:17" hidden="1"/>
    <row r="4062" spans="15:17" hidden="1"/>
    <row r="4063" spans="15:17" hidden="1"/>
    <row r="4064" spans="15:17" hidden="1"/>
    <row r="4065" spans="15:17" hidden="1"/>
    <row r="4066" spans="15:17" hidden="1"/>
    <row r="4067" spans="15:17" hidden="1"/>
    <row r="4068" spans="15:17" hidden="1">
      <c r="O4068" s="28"/>
      <c r="P4068" s="28"/>
      <c r="Q4068" s="28"/>
    </row>
    <row r="4069" spans="15:17" hidden="1"/>
    <row r="4070" spans="15:17" hidden="1"/>
    <row r="4071" spans="15:17" hidden="1"/>
    <row r="4072" spans="15:17" hidden="1"/>
    <row r="4073" spans="15:17" hidden="1"/>
    <row r="4074" spans="15:17" hidden="1"/>
    <row r="4075" spans="15:17" hidden="1">
      <c r="O4075" s="28"/>
      <c r="P4075" s="28"/>
      <c r="Q4075" s="28"/>
    </row>
    <row r="4076" spans="15:17" hidden="1"/>
    <row r="4077" spans="15:17" hidden="1"/>
    <row r="4078" spans="15:17" hidden="1"/>
    <row r="4079" spans="15:17" hidden="1"/>
    <row r="4080" spans="15:17" hidden="1">
      <c r="O4080" s="28"/>
      <c r="P4080" s="28"/>
      <c r="Q4080" s="28"/>
    </row>
    <row r="4081" spans="15:17" hidden="1"/>
    <row r="4082" spans="15:17" hidden="1"/>
    <row r="4083" spans="15:17" hidden="1"/>
    <row r="4084" spans="15:17" hidden="1"/>
    <row r="4085" spans="15:17" hidden="1">
      <c r="O4085" s="28"/>
      <c r="P4085" s="28"/>
      <c r="Q4085" s="28"/>
    </row>
    <row r="4086" spans="15:17" hidden="1">
      <c r="O4086" s="28"/>
      <c r="P4086" s="28"/>
      <c r="Q4086" s="28"/>
    </row>
    <row r="4087" spans="15:17" hidden="1"/>
    <row r="4088" spans="15:17" hidden="1"/>
    <row r="4089" spans="15:17" hidden="1"/>
    <row r="4090" spans="15:17" hidden="1"/>
    <row r="4091" spans="15:17" hidden="1"/>
    <row r="4092" spans="15:17" hidden="1"/>
    <row r="4093" spans="15:17" hidden="1"/>
    <row r="4094" spans="15:17" hidden="1"/>
    <row r="4095" spans="15:17" hidden="1"/>
    <row r="4096" spans="15:17" hidden="1"/>
    <row r="4097" spans="15:17" hidden="1">
      <c r="O4097" s="28"/>
      <c r="P4097" s="28"/>
      <c r="Q4097" s="28"/>
    </row>
    <row r="4098" spans="15:17" hidden="1"/>
    <row r="4099" spans="15:17" hidden="1"/>
    <row r="4100" spans="15:17" hidden="1">
      <c r="O4100" s="28"/>
      <c r="P4100" s="28"/>
      <c r="Q4100" s="28"/>
    </row>
    <row r="4101" spans="15:17" hidden="1">
      <c r="O4101" s="28"/>
      <c r="P4101" s="28"/>
      <c r="Q4101" s="28"/>
    </row>
    <row r="4102" spans="15:17" hidden="1">
      <c r="O4102" s="28"/>
      <c r="P4102" s="28"/>
      <c r="Q4102" s="28"/>
    </row>
    <row r="4103" spans="15:17" hidden="1">
      <c r="O4103" s="160"/>
      <c r="P4103" s="160"/>
      <c r="Q4103" s="160"/>
    </row>
    <row r="4104" spans="15:17" hidden="1">
      <c r="O4104" s="159"/>
      <c r="P4104" s="159"/>
      <c r="Q4104" s="159"/>
    </row>
    <row r="4105" spans="15:17" hidden="1">
      <c r="O4105" s="159"/>
      <c r="P4105" s="159"/>
      <c r="Q4105" s="159"/>
    </row>
    <row r="4106" spans="15:17" hidden="1">
      <c r="O4106" s="160"/>
      <c r="P4106" s="160"/>
      <c r="Q4106" s="160"/>
    </row>
    <row r="4107" spans="15:17" hidden="1">
      <c r="O4107" s="28"/>
      <c r="P4107" s="28"/>
      <c r="Q4107" s="28"/>
    </row>
    <row r="4108" spans="15:17" hidden="1"/>
    <row r="4109" spans="15:17" hidden="1">
      <c r="O4109" s="28"/>
      <c r="P4109" s="28"/>
      <c r="Q4109" s="28"/>
    </row>
    <row r="4110" spans="15:17" hidden="1">
      <c r="O4110" s="28"/>
      <c r="P4110" s="28"/>
      <c r="Q4110" s="28"/>
    </row>
    <row r="4111" spans="15:17" hidden="1"/>
    <row r="4112" spans="15:17" hidden="1"/>
    <row r="4113" spans="15:17" hidden="1"/>
    <row r="4114" spans="15:17" hidden="1"/>
    <row r="4115" spans="15:17" hidden="1"/>
    <row r="4116" spans="15:17" hidden="1"/>
    <row r="4117" spans="15:17" hidden="1"/>
    <row r="4118" spans="15:17" hidden="1"/>
    <row r="4119" spans="15:17" hidden="1"/>
    <row r="4120" spans="15:17" hidden="1"/>
    <row r="4121" spans="15:17" hidden="1"/>
    <row r="4122" spans="15:17" hidden="1"/>
    <row r="4123" spans="15:17" hidden="1"/>
    <row r="4124" spans="15:17" hidden="1"/>
    <row r="4125" spans="15:17" hidden="1">
      <c r="O4125" s="28"/>
      <c r="P4125" s="28"/>
      <c r="Q4125" s="28"/>
    </row>
    <row r="4126" spans="15:17" hidden="1"/>
    <row r="4127" spans="15:17" hidden="1"/>
    <row r="4128" spans="15:17" hidden="1"/>
    <row r="4129" spans="15:17" hidden="1"/>
    <row r="4130" spans="15:17" hidden="1"/>
    <row r="4131" spans="15:17" hidden="1">
      <c r="O4131" s="28"/>
      <c r="P4131" s="28"/>
      <c r="Q4131" s="28"/>
    </row>
    <row r="4132" spans="15:17" hidden="1">
      <c r="O4132" s="28"/>
      <c r="P4132" s="28"/>
      <c r="Q4132" s="28"/>
    </row>
    <row r="4133" spans="15:17" hidden="1"/>
    <row r="4134" spans="15:17" hidden="1"/>
    <row r="4135" spans="15:17" hidden="1"/>
    <row r="4136" spans="15:17" hidden="1"/>
    <row r="4137" spans="15:17" hidden="1"/>
    <row r="4138" spans="15:17" hidden="1"/>
    <row r="4139" spans="15:17" hidden="1"/>
    <row r="4140" spans="15:17" hidden="1"/>
    <row r="4141" spans="15:17" hidden="1"/>
    <row r="4142" spans="15:17" hidden="1"/>
    <row r="4143" spans="15:17" hidden="1"/>
    <row r="4144" spans="15:17" hidden="1"/>
    <row r="4145" spans="15:17" hidden="1"/>
    <row r="4146" spans="15:17" hidden="1"/>
    <row r="4147" spans="15:17" hidden="1"/>
    <row r="4148" spans="15:17" hidden="1"/>
    <row r="4149" spans="15:17" hidden="1"/>
    <row r="4150" spans="15:17" hidden="1">
      <c r="O4150" s="28"/>
      <c r="P4150" s="28"/>
      <c r="Q4150" s="28"/>
    </row>
    <row r="4151" spans="15:17" hidden="1"/>
    <row r="4152" spans="15:17" hidden="1"/>
    <row r="4153" spans="15:17" hidden="1"/>
    <row r="4154" spans="15:17" hidden="1"/>
    <row r="4155" spans="15:17" hidden="1"/>
    <row r="4156" spans="15:17" hidden="1">
      <c r="O4156" s="28"/>
      <c r="P4156" s="28"/>
      <c r="Q4156" s="28"/>
    </row>
    <row r="4157" spans="15:17" hidden="1"/>
    <row r="4158" spans="15:17" hidden="1"/>
    <row r="4159" spans="15:17" hidden="1"/>
    <row r="4160" spans="15:17" hidden="1"/>
    <row r="4161" spans="15:17" hidden="1"/>
    <row r="4162" spans="15:17" hidden="1">
      <c r="O4162" s="28"/>
      <c r="P4162" s="28"/>
      <c r="Q4162" s="28"/>
    </row>
    <row r="4163" spans="15:17" hidden="1"/>
    <row r="4164" spans="15:17" hidden="1"/>
    <row r="4165" spans="15:17" hidden="1"/>
    <row r="4166" spans="15:17" hidden="1"/>
    <row r="4167" spans="15:17" hidden="1">
      <c r="O4167" s="28"/>
      <c r="P4167" s="28"/>
      <c r="Q4167" s="28"/>
    </row>
    <row r="4168" spans="15:17" hidden="1"/>
    <row r="4169" spans="15:17" hidden="1"/>
    <row r="4170" spans="15:17" hidden="1"/>
    <row r="4171" spans="15:17" hidden="1"/>
    <row r="4172" spans="15:17" hidden="1"/>
    <row r="4173" spans="15:17" hidden="1"/>
    <row r="4174" spans="15:17" hidden="1"/>
    <row r="4175" spans="15:17" hidden="1"/>
    <row r="4176" spans="15:17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spans="15:17" hidden="1"/>
    <row r="4194" spans="15:17" hidden="1"/>
    <row r="4195" spans="15:17" hidden="1"/>
    <row r="4196" spans="15:17" hidden="1">
      <c r="O4196" s="28"/>
      <c r="P4196" s="28"/>
      <c r="Q4196" s="28"/>
    </row>
    <row r="4197" spans="15:17" hidden="1"/>
    <row r="4198" spans="15:17" hidden="1"/>
    <row r="4199" spans="15:17" hidden="1">
      <c r="O4199" s="28"/>
      <c r="P4199" s="28"/>
      <c r="Q4199" s="28"/>
    </row>
    <row r="4200" spans="15:17" hidden="1">
      <c r="O4200" s="28"/>
      <c r="P4200" s="28"/>
      <c r="Q4200" s="28"/>
    </row>
    <row r="4201" spans="15:17" hidden="1"/>
    <row r="4202" spans="15:17" hidden="1"/>
    <row r="4203" spans="15:17" hidden="1"/>
    <row r="4204" spans="15:17" hidden="1"/>
    <row r="4205" spans="15:17" hidden="1"/>
    <row r="4206" spans="15:17" hidden="1"/>
    <row r="4207" spans="15:17" hidden="1"/>
    <row r="4208" spans="15:17" hidden="1"/>
    <row r="4209" spans="15:17" hidden="1">
      <c r="O4209" s="28"/>
      <c r="P4209" s="28"/>
      <c r="Q4209" s="28"/>
    </row>
    <row r="4210" spans="15:17" hidden="1">
      <c r="O4210" s="28"/>
      <c r="P4210" s="28"/>
      <c r="Q4210" s="28"/>
    </row>
    <row r="4211" spans="15:17" hidden="1"/>
    <row r="4212" spans="15:17" hidden="1"/>
    <row r="4213" spans="15:17" hidden="1">
      <c r="O4213" s="28"/>
      <c r="P4213" s="28"/>
      <c r="Q4213" s="28"/>
    </row>
    <row r="4214" spans="15:17" hidden="1"/>
    <row r="4215" spans="15:17" hidden="1"/>
    <row r="4216" spans="15:17" hidden="1"/>
    <row r="4217" spans="15:17" hidden="1"/>
    <row r="4218" spans="15:17" hidden="1"/>
    <row r="4219" spans="15:17" hidden="1"/>
    <row r="4220" spans="15:17" hidden="1"/>
    <row r="4221" spans="15:17" hidden="1"/>
    <row r="4222" spans="15:17" hidden="1"/>
    <row r="4223" spans="15:17" hidden="1"/>
    <row r="4224" spans="15:17" hidden="1">
      <c r="O4224" s="28"/>
      <c r="P4224" s="28"/>
      <c r="Q4224" s="28"/>
    </row>
    <row r="4225" spans="15:17" hidden="1">
      <c r="O4225" s="28"/>
      <c r="P4225" s="28"/>
      <c r="Q4225" s="28"/>
    </row>
    <row r="4226" spans="15:17" hidden="1"/>
    <row r="4227" spans="15:17" hidden="1"/>
    <row r="4228" spans="15:17" hidden="1"/>
    <row r="4229" spans="15:17" hidden="1"/>
    <row r="4230" spans="15:17" hidden="1"/>
    <row r="4231" spans="15:17" hidden="1"/>
    <row r="4232" spans="15:17" hidden="1"/>
    <row r="4233" spans="15:17" hidden="1"/>
    <row r="4234" spans="15:17" hidden="1"/>
    <row r="4235" spans="15:17" hidden="1"/>
    <row r="4236" spans="15:17" hidden="1"/>
    <row r="4237" spans="15:17" hidden="1">
      <c r="O4237" s="28"/>
      <c r="P4237" s="28"/>
      <c r="Q4237" s="28"/>
    </row>
    <row r="4238" spans="15:17" hidden="1">
      <c r="O4238" s="28"/>
      <c r="P4238" s="28"/>
      <c r="Q4238" s="28"/>
    </row>
    <row r="4239" spans="15:17" hidden="1"/>
    <row r="4240" spans="15:17" hidden="1"/>
    <row r="4241" spans="15:17" hidden="1"/>
    <row r="4242" spans="15:17" hidden="1"/>
    <row r="4243" spans="15:17" hidden="1"/>
    <row r="4244" spans="15:17" hidden="1"/>
    <row r="4245" spans="15:17" hidden="1"/>
    <row r="4246" spans="15:17" hidden="1"/>
    <row r="4247" spans="15:17" hidden="1">
      <c r="O4247" s="28"/>
      <c r="P4247" s="28"/>
      <c r="Q4247" s="28"/>
    </row>
    <row r="4248" spans="15:17" hidden="1">
      <c r="O4248" s="28"/>
      <c r="P4248" s="28"/>
      <c r="Q4248" s="28"/>
    </row>
    <row r="4249" spans="15:17" hidden="1"/>
    <row r="4250" spans="15:17" hidden="1"/>
    <row r="4251" spans="15:17" hidden="1"/>
    <row r="4252" spans="15:17" hidden="1"/>
    <row r="4253" spans="15:17" hidden="1"/>
    <row r="4254" spans="15:17" hidden="1"/>
    <row r="4255" spans="15:17" hidden="1"/>
    <row r="4256" spans="15:17" hidden="1"/>
    <row r="4257" spans="15:17" hidden="1"/>
    <row r="4258" spans="15:17" hidden="1">
      <c r="O4258" s="28"/>
      <c r="P4258" s="28"/>
      <c r="Q4258" s="28"/>
    </row>
    <row r="4259" spans="15:17" hidden="1">
      <c r="O4259" s="28"/>
      <c r="P4259" s="28"/>
      <c r="Q4259" s="28"/>
    </row>
    <row r="4260" spans="15:17" hidden="1"/>
    <row r="4261" spans="15:17" hidden="1"/>
    <row r="4262" spans="15:17" hidden="1"/>
    <row r="4263" spans="15:17" hidden="1"/>
    <row r="4264" spans="15:17" hidden="1"/>
    <row r="4265" spans="15:17" hidden="1"/>
    <row r="4266" spans="15:17" hidden="1"/>
    <row r="4267" spans="15:17" hidden="1"/>
    <row r="4268" spans="15:17" hidden="1"/>
    <row r="4269" spans="15:17" hidden="1"/>
    <row r="4270" spans="15:17" hidden="1"/>
    <row r="4271" spans="15:17" hidden="1"/>
    <row r="4272" spans="15:17" hidden="1">
      <c r="O4272" s="28"/>
      <c r="P4272" s="28"/>
      <c r="Q4272" s="28"/>
    </row>
    <row r="4273" spans="15:17" hidden="1">
      <c r="O4273" s="28"/>
      <c r="P4273" s="28"/>
      <c r="Q4273" s="28"/>
    </row>
    <row r="4274" spans="15:17" hidden="1">
      <c r="O4274" s="28"/>
      <c r="P4274" s="28"/>
      <c r="Q4274" s="28"/>
    </row>
    <row r="4275" spans="15:17" hidden="1"/>
    <row r="4276" spans="15:17" hidden="1"/>
    <row r="4277" spans="15:17" hidden="1"/>
    <row r="4278" spans="15:17" hidden="1"/>
    <row r="4279" spans="15:17" hidden="1"/>
    <row r="4280" spans="15:17" hidden="1">
      <c r="O4280" s="28"/>
      <c r="P4280" s="28"/>
      <c r="Q4280" s="28"/>
    </row>
    <row r="4281" spans="15:17" hidden="1">
      <c r="O4281" s="28"/>
      <c r="P4281" s="28"/>
      <c r="Q4281" s="28"/>
    </row>
    <row r="4282" spans="15:17" hidden="1">
      <c r="O4282" s="28"/>
      <c r="P4282" s="28"/>
      <c r="Q4282" s="28"/>
    </row>
    <row r="4283" spans="15:17" hidden="1"/>
    <row r="4284" spans="15:17" hidden="1"/>
    <row r="4285" spans="15:17" hidden="1"/>
    <row r="4286" spans="15:17" hidden="1"/>
    <row r="4287" spans="15:17" hidden="1"/>
    <row r="4288" spans="15:17" hidden="1"/>
    <row r="4289" spans="15:17" hidden="1"/>
    <row r="4290" spans="15:17" hidden="1"/>
    <row r="4291" spans="15:17" hidden="1"/>
    <row r="4292" spans="15:17" hidden="1"/>
    <row r="4293" spans="15:17" hidden="1"/>
    <row r="4294" spans="15:17" hidden="1"/>
    <row r="4295" spans="15:17" hidden="1">
      <c r="O4295" s="28"/>
      <c r="P4295" s="28"/>
      <c r="Q4295" s="28"/>
    </row>
    <row r="4296" spans="15:17" hidden="1"/>
    <row r="4297" spans="15:17" hidden="1"/>
    <row r="4298" spans="15:17" hidden="1"/>
    <row r="4299" spans="15:17" hidden="1"/>
    <row r="4300" spans="15:17" hidden="1"/>
    <row r="4301" spans="15:17" hidden="1"/>
    <row r="4302" spans="15:17" hidden="1">
      <c r="O4302" s="28"/>
      <c r="P4302" s="28"/>
      <c r="Q4302" s="28"/>
    </row>
    <row r="4303" spans="15:17" hidden="1"/>
    <row r="4304" spans="15:17" hidden="1"/>
    <row r="4305" spans="15:17" hidden="1"/>
    <row r="4306" spans="15:17" hidden="1"/>
    <row r="4307" spans="15:17" hidden="1">
      <c r="O4307" s="28"/>
      <c r="P4307" s="28"/>
      <c r="Q4307" s="28"/>
    </row>
    <row r="4308" spans="15:17" hidden="1"/>
    <row r="4309" spans="15:17" hidden="1"/>
    <row r="4310" spans="15:17" hidden="1"/>
    <row r="4311" spans="15:17" hidden="1"/>
    <row r="4312" spans="15:17" hidden="1">
      <c r="O4312" s="28"/>
      <c r="P4312" s="28"/>
      <c r="Q4312" s="28"/>
    </row>
    <row r="4313" spans="15:17" hidden="1">
      <c r="O4313" s="28"/>
      <c r="P4313" s="28"/>
      <c r="Q4313" s="28"/>
    </row>
    <row r="4314" spans="15:17" hidden="1"/>
    <row r="4315" spans="15:17" hidden="1"/>
    <row r="4316" spans="15:17" hidden="1"/>
    <row r="4317" spans="15:17" hidden="1"/>
    <row r="4318" spans="15:17" hidden="1"/>
    <row r="4319" spans="15:17" hidden="1"/>
    <row r="4320" spans="15:17" hidden="1"/>
    <row r="4321" spans="15:17" hidden="1"/>
    <row r="4322" spans="15:17" hidden="1"/>
    <row r="4323" spans="15:17" hidden="1"/>
    <row r="4324" spans="15:17" hidden="1">
      <c r="O4324" s="28"/>
      <c r="P4324" s="28"/>
      <c r="Q4324" s="28"/>
    </row>
    <row r="4325" spans="15:17" hidden="1"/>
    <row r="4326" spans="15:17" hidden="1"/>
    <row r="4327" spans="15:17" hidden="1">
      <c r="O4327" s="28"/>
      <c r="P4327" s="28"/>
      <c r="Q4327" s="28"/>
    </row>
    <row r="4328" spans="15:17" hidden="1">
      <c r="O4328" s="28"/>
      <c r="P4328" s="28"/>
      <c r="Q4328" s="28"/>
    </row>
    <row r="4329" spans="15:17" hidden="1">
      <c r="O4329" s="28"/>
      <c r="P4329" s="28"/>
      <c r="Q4329" s="28"/>
    </row>
    <row r="4330" spans="15:17" hidden="1">
      <c r="O4330" s="160"/>
      <c r="P4330" s="160"/>
      <c r="Q4330" s="160"/>
    </row>
    <row r="4331" spans="15:17" hidden="1">
      <c r="O4331" s="159"/>
      <c r="P4331" s="159"/>
      <c r="Q4331" s="159"/>
    </row>
    <row r="4332" spans="15:17" hidden="1">
      <c r="O4332" s="159"/>
      <c r="P4332" s="159"/>
      <c r="Q4332" s="159"/>
    </row>
    <row r="4333" spans="15:17" hidden="1">
      <c r="O4333" s="160"/>
      <c r="P4333" s="160"/>
      <c r="Q4333" s="160"/>
    </row>
    <row r="4334" spans="15:17" hidden="1">
      <c r="O4334" s="28"/>
      <c r="P4334" s="28"/>
      <c r="Q4334" s="28"/>
    </row>
    <row r="4335" spans="15:17" hidden="1"/>
    <row r="4336" spans="15:17" hidden="1">
      <c r="O4336" s="28"/>
      <c r="P4336" s="28"/>
      <c r="Q4336" s="28"/>
    </row>
    <row r="4337" spans="15:17" hidden="1">
      <c r="O4337" s="28"/>
      <c r="P4337" s="28"/>
      <c r="Q4337" s="28"/>
    </row>
    <row r="4338" spans="15:17" hidden="1"/>
    <row r="4339" spans="15:17" hidden="1"/>
    <row r="4340" spans="15:17" hidden="1"/>
    <row r="4341" spans="15:17" hidden="1"/>
    <row r="4342" spans="15:17" hidden="1"/>
    <row r="4343" spans="15:17" hidden="1"/>
    <row r="4344" spans="15:17" hidden="1"/>
    <row r="4345" spans="15:17" hidden="1"/>
    <row r="4346" spans="15:17" hidden="1"/>
    <row r="4347" spans="15:17" hidden="1"/>
    <row r="4348" spans="15:17" hidden="1"/>
    <row r="4349" spans="15:17" hidden="1"/>
    <row r="4350" spans="15:17" hidden="1"/>
    <row r="4351" spans="15:17" hidden="1"/>
    <row r="4352" spans="15:17" hidden="1">
      <c r="O4352" s="28"/>
      <c r="P4352" s="28"/>
      <c r="Q4352" s="28"/>
    </row>
    <row r="4353" spans="15:17" hidden="1"/>
    <row r="4354" spans="15:17" hidden="1"/>
    <row r="4355" spans="15:17" hidden="1"/>
    <row r="4356" spans="15:17" hidden="1"/>
    <row r="4357" spans="15:17" hidden="1"/>
    <row r="4358" spans="15:17" hidden="1">
      <c r="O4358" s="28"/>
      <c r="P4358" s="28"/>
      <c r="Q4358" s="28"/>
    </row>
    <row r="4359" spans="15:17" hidden="1">
      <c r="O4359" s="28"/>
      <c r="P4359" s="28"/>
      <c r="Q4359" s="28"/>
    </row>
    <row r="4360" spans="15:17" hidden="1"/>
    <row r="4361" spans="15:17" hidden="1"/>
    <row r="4362" spans="15:17" hidden="1"/>
    <row r="4363" spans="15:17" hidden="1"/>
    <row r="4364" spans="15:17" hidden="1"/>
    <row r="4365" spans="15:17" hidden="1"/>
    <row r="4366" spans="15:17" hidden="1"/>
    <row r="4367" spans="15:17" hidden="1"/>
    <row r="4368" spans="15:17" hidden="1"/>
    <row r="4369" spans="15:17" hidden="1"/>
    <row r="4370" spans="15:17" hidden="1"/>
    <row r="4371" spans="15:17" hidden="1"/>
    <row r="4372" spans="15:17" hidden="1"/>
    <row r="4373" spans="15:17" hidden="1"/>
    <row r="4374" spans="15:17" hidden="1"/>
    <row r="4375" spans="15:17" hidden="1"/>
    <row r="4376" spans="15:17" hidden="1"/>
    <row r="4377" spans="15:17" hidden="1">
      <c r="O4377" s="28"/>
      <c r="P4377" s="28"/>
      <c r="Q4377" s="28"/>
    </row>
    <row r="4378" spans="15:17" hidden="1"/>
    <row r="4379" spans="15:17" hidden="1"/>
    <row r="4380" spans="15:17" hidden="1"/>
    <row r="4381" spans="15:17" hidden="1"/>
    <row r="4382" spans="15:17" hidden="1"/>
    <row r="4383" spans="15:17" hidden="1">
      <c r="O4383" s="28"/>
      <c r="P4383" s="28"/>
      <c r="Q4383" s="28"/>
    </row>
    <row r="4384" spans="15:17" hidden="1"/>
    <row r="4385" spans="15:17" hidden="1"/>
    <row r="4386" spans="15:17" hidden="1"/>
    <row r="4387" spans="15:17" hidden="1"/>
    <row r="4388" spans="15:17" hidden="1"/>
    <row r="4389" spans="15:17" hidden="1">
      <c r="O4389" s="28"/>
      <c r="P4389" s="28"/>
      <c r="Q4389" s="28"/>
    </row>
    <row r="4390" spans="15:17" hidden="1"/>
    <row r="4391" spans="15:17" hidden="1"/>
    <row r="4392" spans="15:17" hidden="1"/>
    <row r="4393" spans="15:17" hidden="1"/>
    <row r="4394" spans="15:17" hidden="1">
      <c r="O4394" s="28"/>
      <c r="P4394" s="28"/>
      <c r="Q4394" s="28"/>
    </row>
    <row r="4395" spans="15:17" hidden="1"/>
    <row r="4396" spans="15:17" hidden="1"/>
    <row r="4397" spans="15:17" hidden="1"/>
    <row r="4398" spans="15:17" hidden="1"/>
    <row r="4399" spans="15:17" hidden="1"/>
    <row r="4400" spans="15:17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spans="15:17" hidden="1"/>
    <row r="4418" spans="15:17" hidden="1"/>
    <row r="4419" spans="15:17" hidden="1"/>
    <row r="4420" spans="15:17" hidden="1"/>
    <row r="4421" spans="15:17" hidden="1"/>
    <row r="4422" spans="15:17" hidden="1"/>
    <row r="4423" spans="15:17" hidden="1">
      <c r="O4423" s="28"/>
      <c r="P4423" s="28"/>
      <c r="Q4423" s="28"/>
    </row>
    <row r="4424" spans="15:17" hidden="1"/>
    <row r="4425" spans="15:17" hidden="1"/>
    <row r="4426" spans="15:17" hidden="1">
      <c r="O4426" s="28"/>
      <c r="P4426" s="28"/>
      <c r="Q4426" s="28"/>
    </row>
    <row r="4427" spans="15:17" hidden="1">
      <c r="O4427" s="28"/>
      <c r="P4427" s="28"/>
      <c r="Q4427" s="28"/>
    </row>
    <row r="4428" spans="15:17" hidden="1"/>
    <row r="4429" spans="15:17" hidden="1"/>
    <row r="4430" spans="15:17" hidden="1"/>
    <row r="4431" spans="15:17" hidden="1"/>
    <row r="4432" spans="15:17" hidden="1"/>
    <row r="4433" spans="15:17" hidden="1"/>
    <row r="4434" spans="15:17" hidden="1"/>
    <row r="4435" spans="15:17" hidden="1"/>
    <row r="4436" spans="15:17" hidden="1">
      <c r="O4436" s="28"/>
      <c r="P4436" s="28"/>
      <c r="Q4436" s="28"/>
    </row>
    <row r="4437" spans="15:17" hidden="1">
      <c r="O4437" s="28"/>
      <c r="P4437" s="28"/>
      <c r="Q4437" s="28"/>
    </row>
    <row r="4438" spans="15:17" hidden="1"/>
    <row r="4439" spans="15:17" hidden="1"/>
    <row r="4440" spans="15:17" hidden="1">
      <c r="O4440" s="28"/>
      <c r="P4440" s="28"/>
      <c r="Q4440" s="28"/>
    </row>
    <row r="4441" spans="15:17" hidden="1"/>
    <row r="4442" spans="15:17" hidden="1"/>
    <row r="4443" spans="15:17" hidden="1"/>
    <row r="4444" spans="15:17" hidden="1"/>
    <row r="4445" spans="15:17" hidden="1"/>
    <row r="4446" spans="15:17" hidden="1"/>
    <row r="4447" spans="15:17" hidden="1"/>
    <row r="4448" spans="15:17" hidden="1"/>
    <row r="4449" spans="15:17" hidden="1"/>
    <row r="4450" spans="15:17" hidden="1"/>
    <row r="4451" spans="15:17" hidden="1">
      <c r="O4451" s="28"/>
      <c r="P4451" s="28"/>
      <c r="Q4451" s="28"/>
    </row>
    <row r="4452" spans="15:17" hidden="1">
      <c r="O4452" s="28"/>
      <c r="P4452" s="28"/>
      <c r="Q4452" s="28"/>
    </row>
    <row r="4453" spans="15:17" hidden="1"/>
    <row r="4454" spans="15:17" hidden="1"/>
    <row r="4455" spans="15:17" hidden="1"/>
    <row r="4456" spans="15:17" hidden="1"/>
    <row r="4457" spans="15:17" hidden="1"/>
    <row r="4458" spans="15:17" hidden="1"/>
    <row r="4459" spans="15:17" hidden="1"/>
    <row r="4460" spans="15:17" hidden="1"/>
    <row r="4461" spans="15:17" hidden="1"/>
    <row r="4462" spans="15:17" hidden="1"/>
    <row r="4463" spans="15:17" hidden="1"/>
    <row r="4464" spans="15:17" hidden="1">
      <c r="O4464" s="28"/>
      <c r="P4464" s="28"/>
      <c r="Q4464" s="28"/>
    </row>
    <row r="4465" spans="15:17" hidden="1">
      <c r="O4465" s="28"/>
      <c r="P4465" s="28"/>
      <c r="Q4465" s="28"/>
    </row>
    <row r="4466" spans="15:17" hidden="1"/>
    <row r="4467" spans="15:17" hidden="1"/>
    <row r="4468" spans="15:17" hidden="1"/>
    <row r="4469" spans="15:17" hidden="1"/>
    <row r="4470" spans="15:17" hidden="1"/>
    <row r="4471" spans="15:17" hidden="1"/>
    <row r="4472" spans="15:17" hidden="1"/>
    <row r="4473" spans="15:17" hidden="1"/>
    <row r="4474" spans="15:17" hidden="1">
      <c r="O4474" s="28"/>
      <c r="P4474" s="28"/>
      <c r="Q4474" s="28"/>
    </row>
    <row r="4475" spans="15:17" hidden="1">
      <c r="O4475" s="28"/>
      <c r="P4475" s="28"/>
      <c r="Q4475" s="28"/>
    </row>
    <row r="4476" spans="15:17" hidden="1"/>
    <row r="4477" spans="15:17" hidden="1"/>
    <row r="4478" spans="15:17" hidden="1"/>
    <row r="4479" spans="15:17" hidden="1"/>
    <row r="4480" spans="15:17" hidden="1"/>
    <row r="4481" spans="15:17" hidden="1"/>
    <row r="4482" spans="15:17" hidden="1"/>
    <row r="4483" spans="15:17" hidden="1"/>
    <row r="4484" spans="15:17" hidden="1"/>
    <row r="4485" spans="15:17" hidden="1">
      <c r="O4485" s="28"/>
      <c r="P4485" s="28"/>
      <c r="Q4485" s="28"/>
    </row>
    <row r="4486" spans="15:17" hidden="1">
      <c r="O4486" s="28"/>
      <c r="P4486" s="28"/>
      <c r="Q4486" s="28"/>
    </row>
    <row r="4487" spans="15:17" hidden="1"/>
    <row r="4488" spans="15:17" hidden="1"/>
    <row r="4489" spans="15:17" hidden="1"/>
    <row r="4490" spans="15:17" hidden="1"/>
    <row r="4491" spans="15:17" hidden="1"/>
    <row r="4492" spans="15:17" hidden="1"/>
    <row r="4493" spans="15:17" hidden="1"/>
    <row r="4494" spans="15:17" hidden="1"/>
    <row r="4495" spans="15:17" hidden="1"/>
    <row r="4496" spans="15:17" hidden="1"/>
    <row r="4497" spans="15:17" hidden="1"/>
    <row r="4498" spans="15:17" hidden="1"/>
    <row r="4499" spans="15:17" hidden="1">
      <c r="O4499" s="28"/>
      <c r="P4499" s="28"/>
      <c r="Q4499" s="28"/>
    </row>
    <row r="4500" spans="15:17" hidden="1">
      <c r="O4500" s="28"/>
      <c r="P4500" s="28"/>
      <c r="Q4500" s="28"/>
    </row>
    <row r="4501" spans="15:17" hidden="1">
      <c r="O4501" s="28"/>
      <c r="P4501" s="28"/>
      <c r="Q4501" s="28"/>
    </row>
    <row r="4502" spans="15:17" hidden="1"/>
    <row r="4503" spans="15:17" hidden="1"/>
    <row r="4504" spans="15:17" hidden="1"/>
    <row r="4505" spans="15:17" hidden="1"/>
    <row r="4506" spans="15:17" hidden="1"/>
    <row r="4507" spans="15:17" hidden="1">
      <c r="O4507" s="28"/>
      <c r="P4507" s="28"/>
      <c r="Q4507" s="28"/>
    </row>
    <row r="4508" spans="15:17" hidden="1">
      <c r="O4508" s="28"/>
      <c r="P4508" s="28"/>
      <c r="Q4508" s="28"/>
    </row>
    <row r="4509" spans="15:17" hidden="1">
      <c r="O4509" s="28"/>
      <c r="P4509" s="28"/>
      <c r="Q4509" s="28"/>
    </row>
    <row r="4510" spans="15:17" hidden="1"/>
    <row r="4511" spans="15:17" hidden="1"/>
    <row r="4512" spans="15:17" hidden="1"/>
    <row r="4513" spans="15:17" hidden="1"/>
    <row r="4514" spans="15:17" hidden="1"/>
    <row r="4515" spans="15:17" hidden="1"/>
    <row r="4516" spans="15:17" hidden="1"/>
    <row r="4517" spans="15:17" hidden="1"/>
    <row r="4518" spans="15:17" hidden="1"/>
    <row r="4519" spans="15:17" hidden="1"/>
    <row r="4520" spans="15:17" hidden="1"/>
    <row r="4521" spans="15:17" hidden="1"/>
    <row r="4522" spans="15:17" hidden="1">
      <c r="O4522" s="28"/>
      <c r="P4522" s="28"/>
      <c r="Q4522" s="28"/>
    </row>
    <row r="4523" spans="15:17" hidden="1"/>
    <row r="4524" spans="15:17" hidden="1"/>
    <row r="4525" spans="15:17" hidden="1"/>
    <row r="4526" spans="15:17" hidden="1"/>
    <row r="4527" spans="15:17" hidden="1"/>
    <row r="4528" spans="15:17" hidden="1"/>
    <row r="4529" spans="15:17" hidden="1">
      <c r="O4529" s="28"/>
      <c r="P4529" s="28"/>
      <c r="Q4529" s="28"/>
    </row>
    <row r="4530" spans="15:17" hidden="1"/>
    <row r="4531" spans="15:17" hidden="1"/>
    <row r="4532" spans="15:17" hidden="1"/>
    <row r="4533" spans="15:17" hidden="1"/>
    <row r="4534" spans="15:17" hidden="1">
      <c r="O4534" s="28"/>
      <c r="P4534" s="28"/>
      <c r="Q4534" s="28"/>
    </row>
    <row r="4535" spans="15:17" hidden="1"/>
    <row r="4536" spans="15:17" hidden="1"/>
    <row r="4537" spans="15:17" hidden="1"/>
    <row r="4538" spans="15:17" hidden="1"/>
    <row r="4539" spans="15:17" hidden="1">
      <c r="O4539" s="28"/>
      <c r="P4539" s="28"/>
      <c r="Q4539" s="28"/>
    </row>
    <row r="4540" spans="15:17" hidden="1">
      <c r="O4540" s="28"/>
      <c r="P4540" s="28"/>
      <c r="Q4540" s="28"/>
    </row>
    <row r="4541" spans="15:17" hidden="1"/>
    <row r="4542" spans="15:17" hidden="1"/>
    <row r="4543" spans="15:17" hidden="1"/>
    <row r="4544" spans="15:17" hidden="1"/>
    <row r="4545" spans="15:17" hidden="1"/>
    <row r="4546" spans="15:17" hidden="1"/>
    <row r="4547" spans="15:17" hidden="1"/>
    <row r="4548" spans="15:17" hidden="1"/>
    <row r="4549" spans="15:17" hidden="1"/>
    <row r="4550" spans="15:17" hidden="1"/>
    <row r="4551" spans="15:17" hidden="1">
      <c r="O4551" s="28"/>
      <c r="P4551" s="28"/>
      <c r="Q4551" s="28"/>
    </row>
    <row r="4552" spans="15:17" hidden="1"/>
    <row r="4553" spans="15:17" hidden="1"/>
    <row r="4554" spans="15:17" hidden="1">
      <c r="O4554" s="28"/>
      <c r="P4554" s="28"/>
      <c r="Q4554" s="28"/>
    </row>
    <row r="4555" spans="15:17" hidden="1">
      <c r="O4555" s="28"/>
      <c r="P4555" s="28"/>
      <c r="Q4555" s="28"/>
    </row>
    <row r="4556" spans="15:17" hidden="1">
      <c r="O4556" s="28"/>
      <c r="P4556" s="28"/>
      <c r="Q4556" s="28"/>
    </row>
    <row r="4557" spans="15:17" hidden="1">
      <c r="O4557" s="160"/>
      <c r="P4557" s="160"/>
      <c r="Q4557" s="160"/>
    </row>
    <row r="4558" spans="15:17" hidden="1">
      <c r="O4558" s="159"/>
      <c r="P4558" s="159"/>
      <c r="Q4558" s="159"/>
    </row>
    <row r="4559" spans="15:17" hidden="1">
      <c r="O4559" s="159"/>
      <c r="P4559" s="159"/>
      <c r="Q4559" s="159"/>
    </row>
    <row r="4560" spans="15:17" hidden="1">
      <c r="O4560" s="160"/>
      <c r="P4560" s="160"/>
      <c r="Q4560" s="160"/>
    </row>
    <row r="4561" spans="15:17" hidden="1">
      <c r="O4561" s="28"/>
      <c r="P4561" s="28"/>
      <c r="Q4561" s="28"/>
    </row>
    <row r="4562" spans="15:17" hidden="1"/>
    <row r="4563" spans="15:17" hidden="1">
      <c r="O4563" s="28"/>
      <c r="P4563" s="28"/>
      <c r="Q4563" s="28"/>
    </row>
    <row r="4564" spans="15:17" hidden="1">
      <c r="O4564" s="28"/>
      <c r="P4564" s="28"/>
      <c r="Q4564" s="28"/>
    </row>
    <row r="4565" spans="15:17" hidden="1"/>
    <row r="4566" spans="15:17" hidden="1"/>
    <row r="4567" spans="15:17" hidden="1"/>
    <row r="4568" spans="15:17" hidden="1"/>
    <row r="4569" spans="15:17" hidden="1"/>
    <row r="4570" spans="15:17" hidden="1"/>
    <row r="4571" spans="15:17" hidden="1"/>
    <row r="4572" spans="15:17" hidden="1"/>
    <row r="4573" spans="15:17" hidden="1"/>
    <row r="4574" spans="15:17" hidden="1"/>
    <row r="4575" spans="15:17" hidden="1"/>
    <row r="4576" spans="15:17" hidden="1"/>
    <row r="4577" spans="15:17" hidden="1"/>
    <row r="4578" spans="15:17" hidden="1"/>
    <row r="4579" spans="15:17" hidden="1">
      <c r="O4579" s="28"/>
      <c r="P4579" s="28"/>
      <c r="Q4579" s="28"/>
    </row>
    <row r="4580" spans="15:17" hidden="1"/>
    <row r="4581" spans="15:17" hidden="1"/>
    <row r="4582" spans="15:17" hidden="1"/>
    <row r="4583" spans="15:17" hidden="1"/>
    <row r="4584" spans="15:17" hidden="1"/>
    <row r="4585" spans="15:17" hidden="1">
      <c r="O4585" s="28"/>
      <c r="P4585" s="28"/>
      <c r="Q4585" s="28"/>
    </row>
    <row r="4586" spans="15:17" hidden="1">
      <c r="O4586" s="28"/>
      <c r="P4586" s="28"/>
      <c r="Q4586" s="28"/>
    </row>
    <row r="4587" spans="15:17" hidden="1"/>
    <row r="4588" spans="15:17" hidden="1"/>
    <row r="4589" spans="15:17" hidden="1"/>
    <row r="4590" spans="15:17" hidden="1"/>
    <row r="4591" spans="15:17" hidden="1"/>
    <row r="4592" spans="15:17" hidden="1"/>
    <row r="4593" spans="15:17" hidden="1"/>
    <row r="4594" spans="15:17" hidden="1"/>
    <row r="4595" spans="15:17" hidden="1"/>
    <row r="4596" spans="15:17" hidden="1"/>
    <row r="4597" spans="15:17" hidden="1"/>
    <row r="4598" spans="15:17" hidden="1"/>
    <row r="4599" spans="15:17" hidden="1"/>
    <row r="4600" spans="15:17" hidden="1"/>
    <row r="4601" spans="15:17" hidden="1"/>
    <row r="4602" spans="15:17" hidden="1"/>
    <row r="4603" spans="15:17" hidden="1"/>
    <row r="4604" spans="15:17" hidden="1">
      <c r="O4604" s="28"/>
      <c r="P4604" s="28"/>
      <c r="Q4604" s="28"/>
    </row>
    <row r="4605" spans="15:17" hidden="1"/>
    <row r="4606" spans="15:17" hidden="1"/>
    <row r="4607" spans="15:17" hidden="1"/>
    <row r="4608" spans="15:17" hidden="1"/>
    <row r="4609" spans="15:17" hidden="1"/>
    <row r="4610" spans="15:17" hidden="1">
      <c r="O4610" s="28"/>
      <c r="P4610" s="28"/>
      <c r="Q4610" s="28"/>
    </row>
    <row r="4611" spans="15:17" hidden="1"/>
    <row r="4612" spans="15:17" hidden="1"/>
    <row r="4613" spans="15:17" hidden="1"/>
    <row r="4614" spans="15:17" hidden="1"/>
    <row r="4615" spans="15:17" hidden="1"/>
    <row r="4616" spans="15:17" hidden="1">
      <c r="O4616" s="28"/>
      <c r="P4616" s="28"/>
      <c r="Q4616" s="28"/>
    </row>
    <row r="4617" spans="15:17" hidden="1"/>
    <row r="4618" spans="15:17" hidden="1"/>
    <row r="4619" spans="15:17" hidden="1"/>
    <row r="4620" spans="15:17" hidden="1"/>
    <row r="4621" spans="15:17" hidden="1">
      <c r="O4621" s="28"/>
      <c r="P4621" s="28"/>
      <c r="Q4621" s="28"/>
    </row>
    <row r="4622" spans="15:17" hidden="1"/>
    <row r="4623" spans="15:17" hidden="1"/>
    <row r="4624" spans="15:17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spans="15:17" hidden="1"/>
    <row r="4642" spans="15:17" hidden="1"/>
    <row r="4643" spans="15:17" hidden="1"/>
    <row r="4644" spans="15:17" hidden="1"/>
    <row r="4645" spans="15:17" hidden="1"/>
    <row r="4646" spans="15:17" hidden="1"/>
    <row r="4647" spans="15:17" hidden="1"/>
    <row r="4648" spans="15:17" hidden="1"/>
    <row r="4649" spans="15:17" hidden="1"/>
    <row r="4650" spans="15:17" hidden="1">
      <c r="O4650" s="28"/>
      <c r="P4650" s="28"/>
      <c r="Q4650" s="28"/>
    </row>
    <row r="4651" spans="15:17" hidden="1"/>
    <row r="4652" spans="15:17" hidden="1"/>
    <row r="4653" spans="15:17" hidden="1">
      <c r="O4653" s="28"/>
      <c r="P4653" s="28"/>
      <c r="Q4653" s="28"/>
    </row>
    <row r="4654" spans="15:17" hidden="1">
      <c r="O4654" s="28"/>
      <c r="P4654" s="28"/>
      <c r="Q4654" s="28"/>
    </row>
    <row r="4655" spans="15:17" hidden="1"/>
    <row r="4656" spans="15:17" hidden="1"/>
    <row r="4657" spans="15:17" hidden="1"/>
    <row r="4658" spans="15:17" hidden="1"/>
    <row r="4659" spans="15:17" hidden="1"/>
    <row r="4660" spans="15:17" hidden="1"/>
    <row r="4661" spans="15:17" hidden="1"/>
    <row r="4662" spans="15:17" hidden="1"/>
    <row r="4663" spans="15:17" hidden="1">
      <c r="O4663" s="28"/>
      <c r="P4663" s="28"/>
      <c r="Q4663" s="28"/>
    </row>
    <row r="4664" spans="15:17" hidden="1">
      <c r="O4664" s="28"/>
      <c r="P4664" s="28"/>
      <c r="Q4664" s="28"/>
    </row>
    <row r="4665" spans="15:17" hidden="1"/>
    <row r="4666" spans="15:17" hidden="1"/>
    <row r="4667" spans="15:17" hidden="1">
      <c r="O4667" s="28"/>
      <c r="P4667" s="28"/>
      <c r="Q4667" s="28"/>
    </row>
    <row r="4668" spans="15:17" hidden="1"/>
    <row r="4669" spans="15:17" hidden="1"/>
    <row r="4670" spans="15:17" hidden="1"/>
    <row r="4671" spans="15:17" hidden="1"/>
    <row r="4672" spans="15:17" hidden="1"/>
    <row r="4673" spans="15:17" hidden="1"/>
    <row r="4674" spans="15:17" hidden="1"/>
    <row r="4675" spans="15:17" hidden="1"/>
    <row r="4676" spans="15:17" hidden="1"/>
    <row r="4677" spans="15:17" hidden="1"/>
    <row r="4678" spans="15:17" hidden="1">
      <c r="O4678" s="28"/>
      <c r="P4678" s="28"/>
      <c r="Q4678" s="28"/>
    </row>
    <row r="4679" spans="15:17" hidden="1">
      <c r="O4679" s="28"/>
      <c r="P4679" s="28"/>
      <c r="Q4679" s="28"/>
    </row>
    <row r="4680" spans="15:17" hidden="1"/>
    <row r="4681" spans="15:17" hidden="1"/>
    <row r="4682" spans="15:17" hidden="1"/>
    <row r="4683" spans="15:17" hidden="1"/>
    <row r="4684" spans="15:17" hidden="1"/>
    <row r="4685" spans="15:17" hidden="1"/>
    <row r="4686" spans="15:17" hidden="1"/>
    <row r="4687" spans="15:17" hidden="1"/>
    <row r="4688" spans="15:17" hidden="1"/>
    <row r="4689" spans="15:17" hidden="1"/>
    <row r="4690" spans="15:17" hidden="1"/>
    <row r="4691" spans="15:17" hidden="1">
      <c r="O4691" s="28"/>
      <c r="P4691" s="28"/>
      <c r="Q4691" s="28"/>
    </row>
    <row r="4692" spans="15:17" hidden="1">
      <c r="O4692" s="28"/>
      <c r="P4692" s="28"/>
      <c r="Q4692" s="28"/>
    </row>
    <row r="4693" spans="15:17" hidden="1"/>
    <row r="4694" spans="15:17" hidden="1"/>
    <row r="4695" spans="15:17" hidden="1"/>
    <row r="4696" spans="15:17" hidden="1"/>
    <row r="4697" spans="15:17" hidden="1"/>
    <row r="4698" spans="15:17" hidden="1"/>
    <row r="4699" spans="15:17" hidden="1"/>
    <row r="4700" spans="15:17" hidden="1"/>
    <row r="4701" spans="15:17" hidden="1">
      <c r="O4701" s="28"/>
      <c r="P4701" s="28"/>
      <c r="Q4701" s="28"/>
    </row>
    <row r="4702" spans="15:17" hidden="1">
      <c r="O4702" s="28"/>
      <c r="P4702" s="28"/>
      <c r="Q4702" s="28"/>
    </row>
    <row r="4703" spans="15:17" hidden="1"/>
    <row r="4704" spans="15:17" hidden="1"/>
    <row r="4705" spans="15:17" hidden="1"/>
    <row r="4706" spans="15:17" hidden="1"/>
    <row r="4707" spans="15:17" hidden="1"/>
    <row r="4708" spans="15:17" hidden="1"/>
    <row r="4709" spans="15:17" hidden="1"/>
    <row r="4710" spans="15:17" hidden="1"/>
    <row r="4711" spans="15:17" hidden="1"/>
    <row r="4712" spans="15:17" hidden="1">
      <c r="O4712" s="28"/>
      <c r="P4712" s="28"/>
      <c r="Q4712" s="28"/>
    </row>
    <row r="4713" spans="15:17" hidden="1">
      <c r="O4713" s="28"/>
      <c r="P4713" s="28"/>
      <c r="Q4713" s="28"/>
    </row>
    <row r="4714" spans="15:17" hidden="1"/>
    <row r="4715" spans="15:17" hidden="1"/>
    <row r="4716" spans="15:17" hidden="1"/>
    <row r="4717" spans="15:17" hidden="1"/>
    <row r="4718" spans="15:17" hidden="1"/>
    <row r="4719" spans="15:17" hidden="1"/>
    <row r="4720" spans="15:17" hidden="1"/>
    <row r="4721" spans="15:17" hidden="1"/>
    <row r="4722" spans="15:17" hidden="1"/>
    <row r="4723" spans="15:17" hidden="1"/>
    <row r="4724" spans="15:17" hidden="1"/>
    <row r="4725" spans="15:17" hidden="1"/>
    <row r="4726" spans="15:17" hidden="1">
      <c r="O4726" s="28"/>
      <c r="P4726" s="28"/>
      <c r="Q4726" s="28"/>
    </row>
    <row r="4727" spans="15:17" hidden="1">
      <c r="O4727" s="28"/>
      <c r="P4727" s="28"/>
      <c r="Q4727" s="28"/>
    </row>
    <row r="4728" spans="15:17" hidden="1">
      <c r="O4728" s="28"/>
      <c r="P4728" s="28"/>
      <c r="Q4728" s="28"/>
    </row>
    <row r="4729" spans="15:17" hidden="1"/>
    <row r="4730" spans="15:17" hidden="1"/>
    <row r="4731" spans="15:17" hidden="1"/>
    <row r="4732" spans="15:17" hidden="1"/>
    <row r="4733" spans="15:17" hidden="1"/>
    <row r="4734" spans="15:17" hidden="1">
      <c r="O4734" s="28"/>
      <c r="P4734" s="28"/>
      <c r="Q4734" s="28"/>
    </row>
    <row r="4735" spans="15:17" hidden="1">
      <c r="O4735" s="28"/>
      <c r="P4735" s="28"/>
      <c r="Q4735" s="28"/>
    </row>
    <row r="4736" spans="15:17" hidden="1">
      <c r="O4736" s="28"/>
      <c r="P4736" s="28"/>
      <c r="Q4736" s="28"/>
    </row>
    <row r="4737" spans="15:17" hidden="1"/>
    <row r="4738" spans="15:17" hidden="1"/>
    <row r="4739" spans="15:17" hidden="1"/>
    <row r="4740" spans="15:17" hidden="1"/>
    <row r="4741" spans="15:17" hidden="1"/>
    <row r="4742" spans="15:17" hidden="1"/>
    <row r="4743" spans="15:17" hidden="1"/>
    <row r="4744" spans="15:17" hidden="1"/>
    <row r="4745" spans="15:17" hidden="1"/>
    <row r="4746" spans="15:17" hidden="1"/>
    <row r="4747" spans="15:17" hidden="1"/>
    <row r="4748" spans="15:17" hidden="1"/>
    <row r="4749" spans="15:17" hidden="1">
      <c r="O4749" s="28"/>
      <c r="P4749" s="28"/>
      <c r="Q4749" s="28"/>
    </row>
    <row r="4750" spans="15:17" hidden="1"/>
    <row r="4751" spans="15:17" hidden="1"/>
    <row r="4752" spans="15:17" hidden="1"/>
    <row r="4753" spans="15:17" hidden="1"/>
    <row r="4754" spans="15:17" hidden="1"/>
    <row r="4755" spans="15:17" hidden="1"/>
    <row r="4756" spans="15:17" hidden="1">
      <c r="O4756" s="28"/>
      <c r="P4756" s="28"/>
      <c r="Q4756" s="28"/>
    </row>
    <row r="4757" spans="15:17" hidden="1"/>
    <row r="4758" spans="15:17" hidden="1"/>
    <row r="4759" spans="15:17" hidden="1"/>
    <row r="4760" spans="15:17" hidden="1"/>
    <row r="4761" spans="15:17" hidden="1">
      <c r="O4761" s="28"/>
      <c r="P4761" s="28"/>
      <c r="Q4761" s="28"/>
    </row>
    <row r="4762" spans="15:17" hidden="1"/>
    <row r="4763" spans="15:17" hidden="1"/>
    <row r="4764" spans="15:17" hidden="1"/>
    <row r="4765" spans="15:17" hidden="1"/>
    <row r="4766" spans="15:17" hidden="1">
      <c r="O4766" s="28"/>
      <c r="P4766" s="28"/>
      <c r="Q4766" s="28"/>
    </row>
    <row r="4767" spans="15:17" hidden="1">
      <c r="O4767" s="28"/>
      <c r="P4767" s="28"/>
      <c r="Q4767" s="28"/>
    </row>
    <row r="4768" spans="15:17" hidden="1"/>
    <row r="4769" spans="15:17" hidden="1"/>
    <row r="4770" spans="15:17" hidden="1"/>
    <row r="4771" spans="15:17" hidden="1"/>
    <row r="4772" spans="15:17" hidden="1"/>
    <row r="4773" spans="15:17" hidden="1"/>
    <row r="4774" spans="15:17" hidden="1"/>
    <row r="4775" spans="15:17" hidden="1"/>
    <row r="4776" spans="15:17" hidden="1"/>
    <row r="4777" spans="15:17" hidden="1"/>
    <row r="4778" spans="15:17" hidden="1">
      <c r="O4778" s="28"/>
      <c r="P4778" s="28"/>
      <c r="Q4778" s="28"/>
    </row>
    <row r="4779" spans="15:17" hidden="1"/>
    <row r="4780" spans="15:17" hidden="1"/>
    <row r="4781" spans="15:17" hidden="1">
      <c r="O4781" s="28"/>
      <c r="P4781" s="28"/>
      <c r="Q4781" s="28"/>
    </row>
    <row r="4782" spans="15:17" hidden="1">
      <c r="O4782" s="28"/>
      <c r="P4782" s="28"/>
      <c r="Q4782" s="28"/>
    </row>
    <row r="4783" spans="15:17" hidden="1">
      <c r="O4783" s="28"/>
      <c r="P4783" s="28"/>
      <c r="Q4783" s="28"/>
    </row>
    <row r="4784" spans="15:17" hidden="1">
      <c r="O4784" s="160"/>
      <c r="P4784" s="160"/>
      <c r="Q4784" s="160"/>
    </row>
    <row r="4785" spans="15:17" hidden="1">
      <c r="O4785" s="159"/>
      <c r="P4785" s="159"/>
      <c r="Q4785" s="159"/>
    </row>
    <row r="4786" spans="15:17" hidden="1">
      <c r="O4786" s="159"/>
      <c r="P4786" s="159"/>
      <c r="Q4786" s="159"/>
    </row>
    <row r="4787" spans="15:17" hidden="1">
      <c r="O4787" s="160"/>
      <c r="P4787" s="160"/>
      <c r="Q4787" s="160"/>
    </row>
    <row r="4788" spans="15:17" hidden="1">
      <c r="O4788" s="28"/>
      <c r="P4788" s="28"/>
      <c r="Q4788" s="28"/>
    </row>
    <row r="4789" spans="15:17" hidden="1"/>
    <row r="4790" spans="15:17" hidden="1">
      <c r="O4790" s="28"/>
      <c r="P4790" s="28"/>
      <c r="Q4790" s="28"/>
    </row>
    <row r="4791" spans="15:17" hidden="1">
      <c r="O4791" s="28"/>
      <c r="P4791" s="28"/>
      <c r="Q4791" s="28"/>
    </row>
    <row r="4792" spans="15:17" hidden="1"/>
    <row r="4793" spans="15:17" hidden="1"/>
    <row r="4794" spans="15:17" hidden="1"/>
    <row r="4795" spans="15:17" hidden="1"/>
    <row r="4796" spans="15:17" hidden="1"/>
    <row r="4797" spans="15:17" hidden="1"/>
    <row r="4798" spans="15:17" hidden="1"/>
    <row r="4799" spans="15:17" hidden="1"/>
    <row r="4800" spans="15:17" hidden="1"/>
    <row r="4801" spans="15:17" hidden="1"/>
    <row r="4802" spans="15:17" hidden="1"/>
    <row r="4803" spans="15:17" hidden="1"/>
    <row r="4804" spans="15:17" hidden="1"/>
    <row r="4805" spans="15:17" hidden="1"/>
    <row r="4806" spans="15:17" hidden="1">
      <c r="O4806" s="28"/>
      <c r="P4806" s="28"/>
      <c r="Q4806" s="28"/>
    </row>
    <row r="4807" spans="15:17" hidden="1"/>
    <row r="4808" spans="15:17" hidden="1"/>
    <row r="4809" spans="15:17" hidden="1"/>
    <row r="4810" spans="15:17" hidden="1"/>
    <row r="4811" spans="15:17" hidden="1"/>
    <row r="4812" spans="15:17" hidden="1">
      <c r="O4812" s="28"/>
      <c r="P4812" s="28"/>
      <c r="Q4812" s="28"/>
    </row>
    <row r="4813" spans="15:17" hidden="1">
      <c r="O4813" s="28"/>
      <c r="P4813" s="28"/>
      <c r="Q4813" s="28"/>
    </row>
    <row r="4814" spans="15:17" hidden="1"/>
    <row r="4815" spans="15:17" hidden="1"/>
    <row r="4816" spans="15:17" hidden="1"/>
    <row r="4817" spans="15:17" hidden="1"/>
    <row r="4818" spans="15:17" hidden="1"/>
    <row r="4819" spans="15:17" hidden="1"/>
    <row r="4820" spans="15:17" hidden="1"/>
    <row r="4821" spans="15:17" hidden="1"/>
    <row r="4822" spans="15:17" hidden="1"/>
    <row r="4823" spans="15:17" hidden="1"/>
    <row r="4824" spans="15:17" hidden="1"/>
    <row r="4825" spans="15:17" hidden="1"/>
    <row r="4826" spans="15:17" hidden="1"/>
    <row r="4827" spans="15:17" hidden="1"/>
    <row r="4828" spans="15:17" hidden="1"/>
    <row r="4829" spans="15:17" hidden="1"/>
    <row r="4830" spans="15:17" hidden="1"/>
    <row r="4831" spans="15:17" hidden="1">
      <c r="O4831" s="28"/>
      <c r="P4831" s="28"/>
      <c r="Q4831" s="28"/>
    </row>
    <row r="4832" spans="15:17" hidden="1"/>
    <row r="4833" spans="15:17" hidden="1"/>
    <row r="4834" spans="15:17" hidden="1"/>
    <row r="4835" spans="15:17" hidden="1"/>
    <row r="4836" spans="15:17" hidden="1"/>
    <row r="4837" spans="15:17" hidden="1">
      <c r="O4837" s="28"/>
      <c r="P4837" s="28"/>
      <c r="Q4837" s="28"/>
    </row>
    <row r="4838" spans="15:17" hidden="1"/>
    <row r="4839" spans="15:17" hidden="1"/>
    <row r="4840" spans="15:17" hidden="1"/>
    <row r="4841" spans="15:17" hidden="1"/>
    <row r="4842" spans="15:17" hidden="1"/>
    <row r="4843" spans="15:17" hidden="1">
      <c r="O4843" s="28"/>
      <c r="P4843" s="28"/>
      <c r="Q4843" s="28"/>
    </row>
    <row r="4844" spans="15:17" hidden="1"/>
    <row r="4845" spans="15:17" hidden="1"/>
    <row r="4846" spans="15:17" hidden="1"/>
    <row r="4847" spans="15:17" hidden="1"/>
    <row r="4848" spans="15:17" hidden="1">
      <c r="O4848" s="28"/>
      <c r="P4848" s="28"/>
      <c r="Q4848" s="28"/>
    </row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spans="15:17" hidden="1"/>
    <row r="4866" spans="15:17" hidden="1"/>
    <row r="4867" spans="15:17" hidden="1"/>
    <row r="4868" spans="15:17" hidden="1"/>
    <row r="4869" spans="15:17" hidden="1"/>
    <row r="4870" spans="15:17" hidden="1"/>
    <row r="4871" spans="15:17" hidden="1"/>
    <row r="4872" spans="15:17" hidden="1"/>
    <row r="4873" spans="15:17" hidden="1"/>
    <row r="4874" spans="15:17" hidden="1"/>
    <row r="4875" spans="15:17" hidden="1"/>
    <row r="4876" spans="15:17" hidden="1"/>
    <row r="4877" spans="15:17" hidden="1">
      <c r="O4877" s="28"/>
      <c r="P4877" s="28"/>
      <c r="Q4877" s="28"/>
    </row>
    <row r="4878" spans="15:17" hidden="1"/>
    <row r="4879" spans="15:17" hidden="1"/>
    <row r="4880" spans="15:17" hidden="1">
      <c r="O4880" s="28"/>
      <c r="P4880" s="28"/>
      <c r="Q4880" s="28"/>
    </row>
    <row r="4881" spans="15:17" hidden="1">
      <c r="O4881" s="28"/>
      <c r="P4881" s="28"/>
      <c r="Q4881" s="28"/>
    </row>
    <row r="4882" spans="15:17" hidden="1"/>
    <row r="4883" spans="15:17" hidden="1"/>
    <row r="4884" spans="15:17" hidden="1"/>
    <row r="4885" spans="15:17" hidden="1"/>
    <row r="4886" spans="15:17" hidden="1"/>
    <row r="4887" spans="15:17" hidden="1"/>
    <row r="4888" spans="15:17" hidden="1"/>
    <row r="4889" spans="15:17" hidden="1"/>
    <row r="4890" spans="15:17" hidden="1">
      <c r="O4890" s="28"/>
      <c r="P4890" s="28"/>
      <c r="Q4890" s="28"/>
    </row>
    <row r="4891" spans="15:17" hidden="1">
      <c r="O4891" s="28"/>
      <c r="P4891" s="28"/>
      <c r="Q4891" s="28"/>
    </row>
    <row r="4892" spans="15:17" hidden="1"/>
    <row r="4893" spans="15:17" hidden="1"/>
    <row r="4894" spans="15:17" hidden="1">
      <c r="O4894" s="28"/>
      <c r="P4894" s="28"/>
      <c r="Q4894" s="28"/>
    </row>
    <row r="4895" spans="15:17" hidden="1"/>
    <row r="4896" spans="15:17" hidden="1"/>
    <row r="4897" spans="15:17" hidden="1"/>
    <row r="4898" spans="15:17" hidden="1"/>
    <row r="4899" spans="15:17" hidden="1"/>
    <row r="4900" spans="15:17" hidden="1"/>
    <row r="4901" spans="15:17" hidden="1"/>
    <row r="4902" spans="15:17" hidden="1"/>
    <row r="4903" spans="15:17" hidden="1"/>
    <row r="4904" spans="15:17" hidden="1"/>
    <row r="4905" spans="15:17" hidden="1">
      <c r="O4905" s="28"/>
      <c r="P4905" s="28"/>
      <c r="Q4905" s="28"/>
    </row>
    <row r="4906" spans="15:17" hidden="1">
      <c r="O4906" s="28"/>
      <c r="P4906" s="28"/>
      <c r="Q4906" s="28"/>
    </row>
    <row r="4907" spans="15:17" hidden="1"/>
    <row r="4908" spans="15:17" hidden="1"/>
    <row r="4909" spans="15:17" hidden="1"/>
    <row r="4910" spans="15:17" hidden="1"/>
    <row r="4911" spans="15:17" hidden="1"/>
    <row r="4912" spans="15:17" hidden="1"/>
    <row r="4913" spans="15:17" hidden="1"/>
    <row r="4914" spans="15:17" hidden="1"/>
    <row r="4915" spans="15:17" hidden="1"/>
    <row r="4916" spans="15:17" hidden="1"/>
    <row r="4917" spans="15:17" hidden="1"/>
    <row r="4918" spans="15:17" hidden="1">
      <c r="O4918" s="28"/>
      <c r="P4918" s="28"/>
      <c r="Q4918" s="28"/>
    </row>
    <row r="4919" spans="15:17" hidden="1">
      <c r="O4919" s="28"/>
      <c r="P4919" s="28"/>
      <c r="Q4919" s="28"/>
    </row>
    <row r="4920" spans="15:17" hidden="1"/>
    <row r="4921" spans="15:17" hidden="1"/>
    <row r="4922" spans="15:17" hidden="1"/>
    <row r="4923" spans="15:17" hidden="1"/>
    <row r="4924" spans="15:17" hidden="1"/>
    <row r="4925" spans="15:17" hidden="1"/>
    <row r="4926" spans="15:17" hidden="1"/>
    <row r="4927" spans="15:17" hidden="1"/>
    <row r="4928" spans="15:17" hidden="1">
      <c r="O4928" s="28"/>
      <c r="P4928" s="28"/>
      <c r="Q4928" s="28"/>
    </row>
    <row r="4929" spans="15:17" hidden="1">
      <c r="O4929" s="28"/>
      <c r="P4929" s="28"/>
      <c r="Q4929" s="28"/>
    </row>
    <row r="4930" spans="15:17" hidden="1"/>
    <row r="4931" spans="15:17" hidden="1"/>
    <row r="4932" spans="15:17" hidden="1"/>
    <row r="4933" spans="15:17" hidden="1"/>
    <row r="4934" spans="15:17" hidden="1"/>
    <row r="4935" spans="15:17" hidden="1"/>
    <row r="4936" spans="15:17" hidden="1"/>
    <row r="4937" spans="15:17" hidden="1"/>
    <row r="4938" spans="15:17" hidden="1"/>
    <row r="4939" spans="15:17" hidden="1">
      <c r="O4939" s="28"/>
      <c r="P4939" s="28"/>
      <c r="Q4939" s="28"/>
    </row>
    <row r="4940" spans="15:17" hidden="1">
      <c r="O4940" s="28"/>
      <c r="P4940" s="28"/>
      <c r="Q4940" s="28"/>
    </row>
    <row r="4941" spans="15:17" hidden="1"/>
    <row r="4942" spans="15:17" hidden="1"/>
    <row r="4943" spans="15:17" hidden="1"/>
    <row r="4944" spans="15:17" hidden="1"/>
    <row r="4945" spans="15:17" hidden="1"/>
    <row r="4946" spans="15:17" hidden="1"/>
    <row r="4947" spans="15:17" hidden="1"/>
    <row r="4948" spans="15:17" hidden="1"/>
    <row r="4949" spans="15:17" hidden="1"/>
    <row r="4950" spans="15:17" hidden="1"/>
    <row r="4951" spans="15:17" hidden="1"/>
    <row r="4952" spans="15:17" hidden="1"/>
    <row r="4953" spans="15:17" hidden="1">
      <c r="O4953" s="28"/>
      <c r="P4953" s="28"/>
      <c r="Q4953" s="28"/>
    </row>
    <row r="4954" spans="15:17" hidden="1">
      <c r="O4954" s="28"/>
      <c r="P4954" s="28"/>
      <c r="Q4954" s="28"/>
    </row>
    <row r="4955" spans="15:17" hidden="1">
      <c r="O4955" s="28"/>
      <c r="P4955" s="28"/>
      <c r="Q4955" s="28"/>
    </row>
    <row r="4956" spans="15:17" hidden="1"/>
    <row r="4957" spans="15:17" hidden="1"/>
    <row r="4958" spans="15:17" hidden="1"/>
    <row r="4959" spans="15:17" hidden="1"/>
    <row r="4960" spans="15:17" hidden="1"/>
    <row r="4961" spans="15:17" hidden="1">
      <c r="O4961" s="28"/>
      <c r="P4961" s="28"/>
      <c r="Q4961" s="28"/>
    </row>
    <row r="4962" spans="15:17" hidden="1">
      <c r="O4962" s="28"/>
      <c r="P4962" s="28"/>
      <c r="Q4962" s="28"/>
    </row>
    <row r="4963" spans="15:17" hidden="1">
      <c r="O4963" s="28"/>
      <c r="P4963" s="28"/>
      <c r="Q4963" s="28"/>
    </row>
    <row r="4964" spans="15:17" hidden="1"/>
    <row r="4965" spans="15:17" hidden="1"/>
    <row r="4966" spans="15:17" hidden="1"/>
    <row r="4967" spans="15:17" hidden="1"/>
    <row r="4968" spans="15:17" hidden="1"/>
    <row r="4969" spans="15:17" hidden="1"/>
    <row r="4970" spans="15:17" hidden="1"/>
    <row r="4971" spans="15:17" hidden="1"/>
    <row r="4972" spans="15:17" hidden="1"/>
    <row r="4973" spans="15:17" hidden="1"/>
    <row r="4974" spans="15:17" hidden="1"/>
    <row r="4975" spans="15:17" hidden="1"/>
    <row r="4976" spans="15:17" hidden="1">
      <c r="O4976" s="28"/>
      <c r="P4976" s="28"/>
      <c r="Q4976" s="28"/>
    </row>
    <row r="4977" spans="15:17" hidden="1"/>
    <row r="4978" spans="15:17" hidden="1"/>
    <row r="4979" spans="15:17" hidden="1"/>
    <row r="4980" spans="15:17" hidden="1"/>
    <row r="4981" spans="15:17" hidden="1"/>
    <row r="4982" spans="15:17" hidden="1"/>
    <row r="4983" spans="15:17" hidden="1">
      <c r="O4983" s="28"/>
      <c r="P4983" s="28"/>
      <c r="Q4983" s="28"/>
    </row>
    <row r="4984" spans="15:17" hidden="1"/>
    <row r="4985" spans="15:17" hidden="1"/>
    <row r="4986" spans="15:17" hidden="1"/>
    <row r="4987" spans="15:17" hidden="1"/>
    <row r="4988" spans="15:17" hidden="1">
      <c r="O4988" s="28"/>
      <c r="P4988" s="28"/>
      <c r="Q4988" s="28"/>
    </row>
    <row r="4989" spans="15:17" hidden="1"/>
    <row r="4990" spans="15:17" hidden="1"/>
    <row r="4991" spans="15:17" hidden="1"/>
    <row r="4992" spans="15:17" hidden="1"/>
    <row r="4993" spans="15:17" hidden="1">
      <c r="O4993" s="28"/>
      <c r="P4993" s="28"/>
      <c r="Q4993" s="28"/>
    </row>
    <row r="4994" spans="15:17" hidden="1">
      <c r="O4994" s="28"/>
      <c r="P4994" s="28"/>
      <c r="Q4994" s="28"/>
    </row>
    <row r="4995" spans="15:17" hidden="1"/>
    <row r="4996" spans="15:17" hidden="1"/>
    <row r="4997" spans="15:17" hidden="1"/>
    <row r="4998" spans="15:17" hidden="1"/>
    <row r="4999" spans="15:17" hidden="1"/>
    <row r="5000" spans="15:17" hidden="1"/>
    <row r="5001" spans="15:17" hidden="1"/>
    <row r="5002" spans="15:17" hidden="1"/>
    <row r="5003" spans="15:17" hidden="1"/>
    <row r="5004" spans="15:17" hidden="1"/>
    <row r="5005" spans="15:17" hidden="1">
      <c r="O5005" s="28"/>
      <c r="P5005" s="28"/>
      <c r="Q5005" s="28"/>
    </row>
    <row r="5006" spans="15:17" hidden="1"/>
    <row r="5007" spans="15:17" hidden="1"/>
    <row r="5008" spans="15:17" hidden="1">
      <c r="O5008" s="28"/>
      <c r="P5008" s="28"/>
      <c r="Q5008" s="28"/>
    </row>
    <row r="5009" spans="15:17" hidden="1">
      <c r="O5009" s="28"/>
      <c r="P5009" s="28"/>
      <c r="Q5009" s="28"/>
    </row>
    <row r="5010" spans="15:17" hidden="1">
      <c r="O5010" s="28"/>
      <c r="P5010" s="28"/>
      <c r="Q5010" s="28"/>
    </row>
    <row r="5011" spans="15:17" hidden="1">
      <c r="O5011" s="160"/>
      <c r="P5011" s="160"/>
      <c r="Q5011" s="160"/>
    </row>
    <row r="5012" spans="15:17" hidden="1">
      <c r="O5012" s="159"/>
      <c r="P5012" s="159"/>
      <c r="Q5012" s="159"/>
    </row>
    <row r="5013" spans="15:17" hidden="1">
      <c r="O5013" s="159"/>
      <c r="P5013" s="159"/>
      <c r="Q5013" s="159"/>
    </row>
    <row r="5014" spans="15:17" hidden="1">
      <c r="O5014" s="160"/>
      <c r="P5014" s="160"/>
      <c r="Q5014" s="160"/>
    </row>
    <row r="5015" spans="15:17" hidden="1">
      <c r="O5015" s="28"/>
      <c r="P5015" s="28"/>
      <c r="Q5015" s="28"/>
    </row>
    <row r="5016" spans="15:17" hidden="1"/>
    <row r="5017" spans="15:17" hidden="1">
      <c r="O5017" s="28"/>
      <c r="P5017" s="28"/>
      <c r="Q5017" s="28"/>
    </row>
    <row r="5018" spans="15:17" hidden="1">
      <c r="O5018" s="28"/>
      <c r="P5018" s="28"/>
      <c r="Q5018" s="28"/>
    </row>
    <row r="5019" spans="15:17" hidden="1"/>
    <row r="5020" spans="15:17" hidden="1"/>
    <row r="5021" spans="15:17" hidden="1"/>
    <row r="5022" spans="15:17" hidden="1"/>
    <row r="5023" spans="15:17" hidden="1"/>
    <row r="5024" spans="15:17" hidden="1"/>
    <row r="5025" spans="15:17" hidden="1"/>
    <row r="5026" spans="15:17" hidden="1"/>
    <row r="5027" spans="15:17" hidden="1"/>
    <row r="5028" spans="15:17" hidden="1"/>
    <row r="5029" spans="15:17" hidden="1"/>
    <row r="5030" spans="15:17" hidden="1"/>
    <row r="5031" spans="15:17" hidden="1"/>
    <row r="5032" spans="15:17" hidden="1"/>
    <row r="5033" spans="15:17" hidden="1">
      <c r="O5033" s="28"/>
      <c r="P5033" s="28"/>
      <c r="Q5033" s="28"/>
    </row>
    <row r="5034" spans="15:17" hidden="1"/>
    <row r="5035" spans="15:17" hidden="1"/>
    <row r="5036" spans="15:17" hidden="1"/>
    <row r="5037" spans="15:17" hidden="1"/>
    <row r="5038" spans="15:17" hidden="1"/>
    <row r="5039" spans="15:17" hidden="1">
      <c r="O5039" s="28"/>
      <c r="P5039" s="28"/>
      <c r="Q5039" s="28"/>
    </row>
    <row r="5040" spans="15:17" hidden="1">
      <c r="O5040" s="28"/>
      <c r="P5040" s="28"/>
      <c r="Q5040" s="28"/>
    </row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spans="15:17" hidden="1"/>
    <row r="5058" spans="15:17" hidden="1">
      <c r="O5058" s="28"/>
      <c r="P5058" s="28"/>
      <c r="Q5058" s="28"/>
    </row>
    <row r="5059" spans="15:17" hidden="1"/>
    <row r="5060" spans="15:17" hidden="1"/>
    <row r="5061" spans="15:17" hidden="1"/>
    <row r="5062" spans="15:17" hidden="1"/>
    <row r="5063" spans="15:17" hidden="1"/>
    <row r="5064" spans="15:17" hidden="1">
      <c r="O5064" s="28"/>
      <c r="P5064" s="28"/>
      <c r="Q5064" s="28"/>
    </row>
    <row r="5065" spans="15:17" hidden="1"/>
    <row r="5066" spans="15:17" hidden="1"/>
    <row r="5067" spans="15:17" hidden="1"/>
    <row r="5068" spans="15:17" hidden="1"/>
    <row r="5069" spans="15:17" hidden="1"/>
    <row r="5070" spans="15:17" hidden="1">
      <c r="O5070" s="28"/>
      <c r="P5070" s="28"/>
      <c r="Q5070" s="28"/>
    </row>
    <row r="5071" spans="15:17" hidden="1"/>
    <row r="5072" spans="15:17" hidden="1"/>
    <row r="5073" spans="15:17" hidden="1"/>
    <row r="5074" spans="15:17" hidden="1"/>
    <row r="5075" spans="15:17" hidden="1">
      <c r="O5075" s="28"/>
      <c r="P5075" s="28"/>
      <c r="Q5075" s="28"/>
    </row>
    <row r="5076" spans="15:17" hidden="1"/>
    <row r="5077" spans="15:17" hidden="1"/>
    <row r="5078" spans="15:17" hidden="1"/>
    <row r="5079" spans="15:17" hidden="1"/>
    <row r="5080" spans="15:17" hidden="1"/>
    <row r="5081" spans="15:17" hidden="1"/>
    <row r="5082" spans="15:17" hidden="1"/>
    <row r="5083" spans="15:17" hidden="1"/>
    <row r="5084" spans="15:17" hidden="1"/>
    <row r="5085" spans="15:17" hidden="1"/>
    <row r="5086" spans="15:17" hidden="1"/>
    <row r="5087" spans="15:17" hidden="1"/>
    <row r="5088" spans="15:17" hidden="1"/>
    <row r="5089" spans="15:17" hidden="1"/>
    <row r="5090" spans="15:17" hidden="1"/>
    <row r="5091" spans="15:17" hidden="1"/>
    <row r="5092" spans="15:17" hidden="1"/>
    <row r="5093" spans="15:17" hidden="1"/>
    <row r="5094" spans="15:17" hidden="1"/>
    <row r="5095" spans="15:17" hidden="1"/>
    <row r="5096" spans="15:17" hidden="1"/>
    <row r="5097" spans="15:17" hidden="1"/>
    <row r="5098" spans="15:17" hidden="1"/>
    <row r="5099" spans="15:17" hidden="1"/>
    <row r="5100" spans="15:17" hidden="1"/>
    <row r="5101" spans="15:17" hidden="1"/>
    <row r="5102" spans="15:17" hidden="1"/>
    <row r="5103" spans="15:17" hidden="1"/>
    <row r="5104" spans="15:17" hidden="1">
      <c r="O5104" s="28"/>
      <c r="P5104" s="28"/>
      <c r="Q5104" s="28"/>
    </row>
    <row r="5105" spans="15:17" hidden="1"/>
    <row r="5106" spans="15:17" hidden="1"/>
    <row r="5107" spans="15:17" hidden="1">
      <c r="O5107" s="28"/>
      <c r="P5107" s="28"/>
      <c r="Q5107" s="28"/>
    </row>
    <row r="5108" spans="15:17" hidden="1">
      <c r="O5108" s="28"/>
      <c r="P5108" s="28"/>
      <c r="Q5108" s="28"/>
    </row>
    <row r="5109" spans="15:17" hidden="1"/>
    <row r="5110" spans="15:17" hidden="1"/>
    <row r="5111" spans="15:17" hidden="1"/>
    <row r="5112" spans="15:17" hidden="1"/>
    <row r="5113" spans="15:17" hidden="1"/>
    <row r="5114" spans="15:17" hidden="1"/>
    <row r="5115" spans="15:17" hidden="1"/>
    <row r="5116" spans="15:17" hidden="1"/>
    <row r="5117" spans="15:17" hidden="1">
      <c r="O5117" s="28"/>
      <c r="P5117" s="28"/>
      <c r="Q5117" s="28"/>
    </row>
    <row r="5118" spans="15:17" hidden="1">
      <c r="O5118" s="28"/>
      <c r="P5118" s="28"/>
      <c r="Q5118" s="28"/>
    </row>
    <row r="5119" spans="15:17" hidden="1"/>
    <row r="5120" spans="15:17" hidden="1"/>
    <row r="5121" spans="15:17" hidden="1">
      <c r="O5121" s="28"/>
      <c r="P5121" s="28"/>
      <c r="Q5121" s="28"/>
    </row>
    <row r="5122" spans="15:17" hidden="1"/>
    <row r="5123" spans="15:17" hidden="1"/>
    <row r="5124" spans="15:17" hidden="1"/>
    <row r="5125" spans="15:17" hidden="1"/>
    <row r="5126" spans="15:17" hidden="1"/>
    <row r="5127" spans="15:17" hidden="1"/>
    <row r="5128" spans="15:17" hidden="1"/>
    <row r="5129" spans="15:17" hidden="1"/>
    <row r="5130" spans="15:17" hidden="1"/>
    <row r="5131" spans="15:17" hidden="1"/>
    <row r="5132" spans="15:17" hidden="1">
      <c r="O5132" s="28"/>
      <c r="P5132" s="28"/>
      <c r="Q5132" s="28"/>
    </row>
    <row r="5133" spans="15:17" hidden="1">
      <c r="O5133" s="28"/>
      <c r="P5133" s="28"/>
      <c r="Q5133" s="28"/>
    </row>
    <row r="5134" spans="15:17" hidden="1"/>
    <row r="5135" spans="15:17" hidden="1"/>
    <row r="5136" spans="15:17" hidden="1"/>
    <row r="5137" spans="15:17" hidden="1"/>
    <row r="5138" spans="15:17" hidden="1"/>
    <row r="5139" spans="15:17" hidden="1"/>
    <row r="5140" spans="15:17" hidden="1"/>
    <row r="5141" spans="15:17" hidden="1"/>
    <row r="5142" spans="15:17" hidden="1"/>
    <row r="5143" spans="15:17" hidden="1"/>
    <row r="5144" spans="15:17" hidden="1"/>
    <row r="5145" spans="15:17" hidden="1">
      <c r="O5145" s="28"/>
      <c r="P5145" s="28"/>
      <c r="Q5145" s="28"/>
    </row>
    <row r="5146" spans="15:17" hidden="1">
      <c r="O5146" s="28"/>
      <c r="P5146" s="28"/>
      <c r="Q5146" s="28"/>
    </row>
    <row r="5147" spans="15:17" hidden="1"/>
    <row r="5148" spans="15:17" hidden="1"/>
    <row r="5149" spans="15:17" hidden="1"/>
    <row r="5150" spans="15:17" hidden="1"/>
    <row r="5151" spans="15:17" hidden="1"/>
    <row r="5152" spans="15:17" hidden="1"/>
    <row r="5153" spans="15:17" hidden="1"/>
    <row r="5154" spans="15:17" hidden="1"/>
    <row r="5155" spans="15:17" hidden="1">
      <c r="O5155" s="28"/>
      <c r="P5155" s="28"/>
      <c r="Q5155" s="28"/>
    </row>
    <row r="5156" spans="15:17" hidden="1">
      <c r="O5156" s="28"/>
      <c r="P5156" s="28"/>
      <c r="Q5156" s="28"/>
    </row>
    <row r="5157" spans="15:17" hidden="1"/>
    <row r="5158" spans="15:17" hidden="1"/>
    <row r="5159" spans="15:17" hidden="1"/>
    <row r="5160" spans="15:17" hidden="1"/>
    <row r="5161" spans="15:17" hidden="1"/>
    <row r="5162" spans="15:17" hidden="1"/>
    <row r="5163" spans="15:17" hidden="1"/>
    <row r="5164" spans="15:17" hidden="1"/>
    <row r="5165" spans="15:17" hidden="1"/>
    <row r="5166" spans="15:17" hidden="1">
      <c r="O5166" s="28"/>
      <c r="P5166" s="28"/>
      <c r="Q5166" s="28"/>
    </row>
    <row r="5167" spans="15:17" hidden="1">
      <c r="O5167" s="28"/>
      <c r="P5167" s="28"/>
      <c r="Q5167" s="28"/>
    </row>
    <row r="5168" spans="15:17" hidden="1"/>
    <row r="5169" spans="15:17" hidden="1"/>
    <row r="5170" spans="15:17" hidden="1"/>
    <row r="5171" spans="15:17" hidden="1"/>
    <row r="5172" spans="15:17" hidden="1"/>
    <row r="5173" spans="15:17" hidden="1"/>
    <row r="5174" spans="15:17" hidden="1"/>
    <row r="5175" spans="15:17" hidden="1"/>
    <row r="5176" spans="15:17" hidden="1"/>
    <row r="5177" spans="15:17" hidden="1"/>
    <row r="5178" spans="15:17" hidden="1"/>
    <row r="5179" spans="15:17" hidden="1"/>
    <row r="5180" spans="15:17" hidden="1">
      <c r="O5180" s="28"/>
      <c r="P5180" s="28"/>
      <c r="Q5180" s="28"/>
    </row>
    <row r="5181" spans="15:17" hidden="1">
      <c r="O5181" s="28"/>
      <c r="P5181" s="28"/>
      <c r="Q5181" s="28"/>
    </row>
    <row r="5182" spans="15:17" hidden="1">
      <c r="O5182" s="28"/>
      <c r="P5182" s="28"/>
      <c r="Q5182" s="28"/>
    </row>
    <row r="5183" spans="15:17" hidden="1"/>
    <row r="5184" spans="15:17" hidden="1"/>
    <row r="5185" spans="15:17" hidden="1"/>
    <row r="5186" spans="15:17" hidden="1"/>
    <row r="5187" spans="15:17" hidden="1"/>
    <row r="5188" spans="15:17" hidden="1">
      <c r="O5188" s="28"/>
      <c r="P5188" s="28"/>
      <c r="Q5188" s="28"/>
    </row>
    <row r="5189" spans="15:17" hidden="1">
      <c r="O5189" s="28"/>
      <c r="P5189" s="28"/>
      <c r="Q5189" s="28"/>
    </row>
    <row r="5190" spans="15:17" hidden="1">
      <c r="O5190" s="28"/>
      <c r="P5190" s="28"/>
      <c r="Q5190" s="28"/>
    </row>
    <row r="5191" spans="15:17" hidden="1"/>
    <row r="5192" spans="15:17" hidden="1"/>
    <row r="5193" spans="15:17" hidden="1"/>
    <row r="5194" spans="15:17" hidden="1"/>
    <row r="5195" spans="15:17" hidden="1"/>
    <row r="5196" spans="15:17" hidden="1"/>
    <row r="5197" spans="15:17" hidden="1"/>
    <row r="5198" spans="15:17" hidden="1"/>
    <row r="5199" spans="15:17" hidden="1"/>
    <row r="5200" spans="15:17" hidden="1"/>
    <row r="5201" spans="15:17" hidden="1"/>
    <row r="5202" spans="15:17" hidden="1"/>
    <row r="5203" spans="15:17" hidden="1">
      <c r="O5203" s="28"/>
      <c r="P5203" s="28"/>
      <c r="Q5203" s="28"/>
    </row>
    <row r="5204" spans="15:17" hidden="1"/>
    <row r="5205" spans="15:17" hidden="1"/>
    <row r="5206" spans="15:17" hidden="1"/>
    <row r="5207" spans="15:17" hidden="1"/>
    <row r="5208" spans="15:17" hidden="1"/>
    <row r="5209" spans="15:17" hidden="1"/>
    <row r="5210" spans="15:17" hidden="1">
      <c r="O5210" s="28"/>
      <c r="P5210" s="28"/>
      <c r="Q5210" s="28"/>
    </row>
    <row r="5211" spans="15:17" hidden="1"/>
    <row r="5212" spans="15:17" hidden="1"/>
    <row r="5213" spans="15:17" hidden="1"/>
    <row r="5214" spans="15:17" hidden="1"/>
    <row r="5215" spans="15:17" hidden="1">
      <c r="O5215" s="28"/>
      <c r="P5215" s="28"/>
      <c r="Q5215" s="28"/>
    </row>
    <row r="5216" spans="15:17" hidden="1"/>
    <row r="5217" spans="15:17" hidden="1"/>
    <row r="5218" spans="15:17" hidden="1"/>
    <row r="5219" spans="15:17" hidden="1"/>
    <row r="5220" spans="15:17" hidden="1">
      <c r="O5220" s="28"/>
      <c r="P5220" s="28"/>
      <c r="Q5220" s="28"/>
    </row>
    <row r="5221" spans="15:17" hidden="1">
      <c r="O5221" s="28"/>
      <c r="P5221" s="28"/>
      <c r="Q5221" s="28"/>
    </row>
    <row r="5222" spans="15:17" hidden="1"/>
    <row r="5223" spans="15:17" hidden="1"/>
    <row r="5224" spans="15:17" hidden="1"/>
    <row r="5225" spans="15:17" hidden="1"/>
    <row r="5226" spans="15:17" hidden="1"/>
    <row r="5227" spans="15:17" hidden="1"/>
    <row r="5228" spans="15:17" hidden="1"/>
    <row r="5229" spans="15:17" hidden="1"/>
    <row r="5230" spans="15:17" hidden="1"/>
    <row r="5231" spans="15:17" hidden="1"/>
    <row r="5232" spans="15:17" hidden="1">
      <c r="O5232" s="28"/>
      <c r="P5232" s="28"/>
      <c r="Q5232" s="28"/>
    </row>
    <row r="5233" spans="15:17" hidden="1"/>
    <row r="5234" spans="15:17" hidden="1"/>
    <row r="5235" spans="15:17" hidden="1">
      <c r="O5235" s="28"/>
      <c r="P5235" s="28"/>
      <c r="Q5235" s="28"/>
    </row>
    <row r="5236" spans="15:17" hidden="1">
      <c r="O5236" s="28"/>
      <c r="P5236" s="28"/>
      <c r="Q5236" s="28"/>
    </row>
    <row r="5237" spans="15:17" hidden="1">
      <c r="O5237" s="28"/>
      <c r="P5237" s="28"/>
      <c r="Q5237" s="28"/>
    </row>
    <row r="5238" spans="15:17" hidden="1">
      <c r="O5238" s="160"/>
      <c r="P5238" s="160"/>
      <c r="Q5238" s="160"/>
    </row>
    <row r="5239" spans="15:17" hidden="1">
      <c r="O5239" s="159"/>
      <c r="P5239" s="159"/>
      <c r="Q5239" s="159"/>
    </row>
    <row r="5240" spans="15:17" hidden="1">
      <c r="O5240" s="159"/>
      <c r="P5240" s="159"/>
      <c r="Q5240" s="159"/>
    </row>
    <row r="5241" spans="15:17" hidden="1">
      <c r="O5241" s="160"/>
      <c r="P5241" s="160"/>
      <c r="Q5241" s="160"/>
    </row>
    <row r="5242" spans="15:17" hidden="1">
      <c r="O5242" s="28"/>
      <c r="P5242" s="28"/>
      <c r="Q5242" s="28"/>
    </row>
    <row r="5243" spans="15:17" hidden="1"/>
    <row r="5244" spans="15:17" hidden="1">
      <c r="O5244" s="28"/>
      <c r="P5244" s="28"/>
      <c r="Q5244" s="28"/>
    </row>
    <row r="5245" spans="15:17" hidden="1">
      <c r="O5245" s="28"/>
      <c r="P5245" s="28"/>
      <c r="Q5245" s="28"/>
    </row>
    <row r="5246" spans="15:17" hidden="1"/>
    <row r="5247" spans="15:17" hidden="1"/>
    <row r="5248" spans="15:17" hidden="1"/>
    <row r="5249" spans="15:17" hidden="1"/>
    <row r="5250" spans="15:17" hidden="1"/>
    <row r="5251" spans="15:17" hidden="1"/>
    <row r="5252" spans="15:17" hidden="1"/>
    <row r="5253" spans="15:17" hidden="1"/>
    <row r="5254" spans="15:17" hidden="1"/>
    <row r="5255" spans="15:17" hidden="1"/>
    <row r="5256" spans="15:17" hidden="1"/>
    <row r="5257" spans="15:17" hidden="1"/>
    <row r="5258" spans="15:17" hidden="1"/>
    <row r="5259" spans="15:17" hidden="1"/>
    <row r="5260" spans="15:17" hidden="1">
      <c r="O5260" s="28"/>
      <c r="P5260" s="28"/>
      <c r="Q5260" s="28"/>
    </row>
    <row r="5261" spans="15:17" hidden="1"/>
    <row r="5262" spans="15:17" hidden="1"/>
    <row r="5263" spans="15:17" hidden="1"/>
    <row r="5264" spans="15:17" hidden="1"/>
    <row r="5265" spans="15:17" hidden="1"/>
    <row r="5266" spans="15:17" hidden="1">
      <c r="O5266" s="28"/>
      <c r="P5266" s="28"/>
      <c r="Q5266" s="28"/>
    </row>
    <row r="5267" spans="15:17" hidden="1">
      <c r="O5267" s="28"/>
      <c r="P5267" s="28"/>
      <c r="Q5267" s="28"/>
    </row>
    <row r="5268" spans="15:17" hidden="1"/>
    <row r="5269" spans="15:17" hidden="1"/>
    <row r="5270" spans="15:17" hidden="1"/>
    <row r="5271" spans="15:17" hidden="1"/>
    <row r="5272" spans="15:17" hidden="1"/>
    <row r="5273" spans="15:17" hidden="1"/>
    <row r="5274" spans="15:17" hidden="1"/>
    <row r="5275" spans="15:17" hidden="1"/>
    <row r="5276" spans="15:17" hidden="1"/>
    <row r="5277" spans="15:17" hidden="1"/>
    <row r="5278" spans="15:17" hidden="1"/>
    <row r="5279" spans="15:17" hidden="1"/>
    <row r="5280" spans="15:17" hidden="1"/>
    <row r="5281" spans="15:17" hidden="1"/>
    <row r="5282" spans="15:17" hidden="1"/>
    <row r="5283" spans="15:17" hidden="1"/>
    <row r="5284" spans="15:17" hidden="1"/>
    <row r="5285" spans="15:17" hidden="1">
      <c r="O5285" s="28"/>
      <c r="P5285" s="28"/>
      <c r="Q5285" s="28"/>
    </row>
    <row r="5286" spans="15:17" hidden="1"/>
    <row r="5287" spans="15:17" hidden="1"/>
    <row r="5288" spans="15:17" hidden="1"/>
    <row r="5289" spans="15:17" hidden="1"/>
    <row r="5290" spans="15:17" hidden="1"/>
    <row r="5291" spans="15:17" hidden="1">
      <c r="O5291" s="28"/>
      <c r="P5291" s="28"/>
      <c r="Q5291" s="28"/>
    </row>
    <row r="5292" spans="15:17" hidden="1"/>
    <row r="5293" spans="15:17" hidden="1"/>
    <row r="5294" spans="15:17" hidden="1"/>
    <row r="5295" spans="15:17" hidden="1"/>
    <row r="5296" spans="15:17" hidden="1"/>
    <row r="5297" spans="15:17" hidden="1">
      <c r="O5297" s="28"/>
      <c r="P5297" s="28"/>
      <c r="Q5297" s="28"/>
    </row>
    <row r="5298" spans="15:17" hidden="1"/>
    <row r="5299" spans="15:17" hidden="1"/>
    <row r="5300" spans="15:17" hidden="1"/>
    <row r="5301" spans="15:17" hidden="1"/>
    <row r="5302" spans="15:17" hidden="1">
      <c r="O5302" s="28"/>
      <c r="P5302" s="28"/>
      <c r="Q5302" s="28"/>
    </row>
    <row r="5303" spans="15:17" hidden="1"/>
    <row r="5304" spans="15:17" hidden="1"/>
    <row r="5305" spans="15:17" hidden="1"/>
    <row r="5306" spans="15:17" hidden="1"/>
    <row r="5307" spans="15:17" hidden="1"/>
    <row r="5308" spans="15:17" hidden="1"/>
    <row r="5309" spans="15:17" hidden="1"/>
    <row r="5310" spans="15:17" hidden="1"/>
    <row r="5311" spans="15:17" hidden="1"/>
    <row r="5312" spans="15:17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spans="15:17" hidden="1"/>
    <row r="5330" spans="15:17" hidden="1"/>
    <row r="5331" spans="15:17" hidden="1">
      <c r="O5331" s="28"/>
      <c r="P5331" s="28"/>
      <c r="Q5331" s="28"/>
    </row>
    <row r="5332" spans="15:17" hidden="1"/>
    <row r="5333" spans="15:17" hidden="1"/>
    <row r="5334" spans="15:17" hidden="1">
      <c r="O5334" s="28"/>
      <c r="P5334" s="28"/>
      <c r="Q5334" s="28"/>
    </row>
    <row r="5335" spans="15:17" hidden="1">
      <c r="O5335" s="28"/>
      <c r="P5335" s="28"/>
      <c r="Q5335" s="28"/>
    </row>
    <row r="5336" spans="15:17" hidden="1"/>
    <row r="5337" spans="15:17" hidden="1"/>
    <row r="5338" spans="15:17" hidden="1"/>
    <row r="5339" spans="15:17" hidden="1"/>
    <row r="5340" spans="15:17" hidden="1"/>
    <row r="5341" spans="15:17" hidden="1"/>
    <row r="5342" spans="15:17" hidden="1"/>
    <row r="5343" spans="15:17" hidden="1"/>
    <row r="5344" spans="15:17" hidden="1">
      <c r="O5344" s="28"/>
      <c r="P5344" s="28"/>
      <c r="Q5344" s="28"/>
    </row>
    <row r="5345" spans="15:17" hidden="1">
      <c r="O5345" s="28"/>
      <c r="P5345" s="28"/>
      <c r="Q5345" s="28"/>
    </row>
    <row r="5346" spans="15:17" hidden="1"/>
    <row r="5347" spans="15:17" hidden="1"/>
    <row r="5348" spans="15:17" hidden="1">
      <c r="O5348" s="28"/>
      <c r="P5348" s="28"/>
      <c r="Q5348" s="28"/>
    </row>
    <row r="5349" spans="15:17" hidden="1"/>
    <row r="5350" spans="15:17" hidden="1"/>
    <row r="5351" spans="15:17" hidden="1"/>
    <row r="5352" spans="15:17" hidden="1"/>
    <row r="5353" spans="15:17" hidden="1"/>
    <row r="5354" spans="15:17" hidden="1"/>
    <row r="5355" spans="15:17" hidden="1"/>
    <row r="5356" spans="15:17" hidden="1"/>
    <row r="5357" spans="15:17" hidden="1"/>
    <row r="5358" spans="15:17" hidden="1"/>
    <row r="5359" spans="15:17" hidden="1">
      <c r="O5359" s="28"/>
      <c r="P5359" s="28"/>
      <c r="Q5359" s="28"/>
    </row>
    <row r="5360" spans="15:17" hidden="1">
      <c r="O5360" s="28"/>
      <c r="P5360" s="28"/>
      <c r="Q5360" s="28"/>
    </row>
    <row r="5361" spans="15:17" hidden="1"/>
    <row r="5362" spans="15:17" hidden="1"/>
    <row r="5363" spans="15:17" hidden="1"/>
    <row r="5364" spans="15:17" hidden="1"/>
    <row r="5365" spans="15:17" hidden="1"/>
    <row r="5366" spans="15:17" hidden="1"/>
    <row r="5367" spans="15:17" hidden="1"/>
    <row r="5368" spans="15:17" hidden="1"/>
    <row r="5369" spans="15:17" hidden="1"/>
    <row r="5370" spans="15:17" hidden="1"/>
    <row r="5371" spans="15:17" hidden="1"/>
    <row r="5372" spans="15:17" hidden="1">
      <c r="O5372" s="28"/>
      <c r="P5372" s="28"/>
      <c r="Q5372" s="28"/>
    </row>
    <row r="5373" spans="15:17" hidden="1">
      <c r="O5373" s="28"/>
      <c r="P5373" s="28"/>
      <c r="Q5373" s="28"/>
    </row>
    <row r="5374" spans="15:17" hidden="1"/>
    <row r="5375" spans="15:17" hidden="1"/>
    <row r="5376" spans="15:17" hidden="1"/>
    <row r="5377" spans="15:17" hidden="1"/>
    <row r="5378" spans="15:17" hidden="1"/>
    <row r="5379" spans="15:17" hidden="1"/>
    <row r="5380" spans="15:17" hidden="1"/>
    <row r="5381" spans="15:17" hidden="1"/>
    <row r="5382" spans="15:17" hidden="1">
      <c r="O5382" s="28"/>
      <c r="P5382" s="28"/>
      <c r="Q5382" s="28"/>
    </row>
    <row r="5383" spans="15:17" hidden="1">
      <c r="O5383" s="28"/>
      <c r="P5383" s="28"/>
      <c r="Q5383" s="28"/>
    </row>
    <row r="5384" spans="15:17" hidden="1"/>
    <row r="5385" spans="15:17" hidden="1"/>
    <row r="5386" spans="15:17" hidden="1"/>
    <row r="5387" spans="15:17" hidden="1"/>
    <row r="5388" spans="15:17" hidden="1"/>
    <row r="5389" spans="15:17" hidden="1"/>
    <row r="5390" spans="15:17" hidden="1"/>
    <row r="5391" spans="15:17" hidden="1"/>
    <row r="5392" spans="15:17" hidden="1"/>
    <row r="5393" spans="15:17" hidden="1">
      <c r="O5393" s="28"/>
      <c r="P5393" s="28"/>
      <c r="Q5393" s="28"/>
    </row>
    <row r="5394" spans="15:17" hidden="1">
      <c r="O5394" s="28"/>
      <c r="P5394" s="28"/>
      <c r="Q5394" s="28"/>
    </row>
    <row r="5395" spans="15:17" hidden="1"/>
    <row r="5396" spans="15:17" hidden="1"/>
    <row r="5397" spans="15:17" hidden="1"/>
    <row r="5398" spans="15:17" hidden="1"/>
    <row r="5399" spans="15:17" hidden="1"/>
    <row r="5400" spans="15:17" hidden="1"/>
    <row r="5401" spans="15:17" hidden="1"/>
    <row r="5402" spans="15:17" hidden="1"/>
    <row r="5403" spans="15:17" hidden="1"/>
    <row r="5404" spans="15:17" hidden="1"/>
    <row r="5405" spans="15:17" hidden="1"/>
    <row r="5406" spans="15:17" hidden="1"/>
    <row r="5407" spans="15:17" hidden="1">
      <c r="O5407" s="28"/>
      <c r="P5407" s="28"/>
      <c r="Q5407" s="28"/>
    </row>
    <row r="5408" spans="15:17" hidden="1">
      <c r="O5408" s="28"/>
      <c r="P5408" s="28"/>
      <c r="Q5408" s="28"/>
    </row>
    <row r="5409" spans="15:17" hidden="1">
      <c r="O5409" s="28"/>
      <c r="P5409" s="28"/>
      <c r="Q5409" s="28"/>
    </row>
    <row r="5410" spans="15:17" hidden="1"/>
    <row r="5411" spans="15:17" hidden="1"/>
    <row r="5412" spans="15:17" hidden="1"/>
    <row r="5413" spans="15:17" hidden="1"/>
    <row r="5414" spans="15:17" hidden="1"/>
    <row r="5415" spans="15:17" hidden="1">
      <c r="O5415" s="28"/>
      <c r="P5415" s="28"/>
      <c r="Q5415" s="28"/>
    </row>
    <row r="5416" spans="15:17" hidden="1">
      <c r="O5416" s="28"/>
      <c r="P5416" s="28"/>
      <c r="Q5416" s="28"/>
    </row>
    <row r="5417" spans="15:17" hidden="1">
      <c r="O5417" s="28"/>
      <c r="P5417" s="28"/>
      <c r="Q5417" s="28"/>
    </row>
    <row r="5418" spans="15:17" hidden="1"/>
    <row r="5419" spans="15:17" hidden="1"/>
    <row r="5420" spans="15:17" hidden="1"/>
    <row r="5421" spans="15:17" hidden="1"/>
    <row r="5422" spans="15:17" hidden="1"/>
    <row r="5423" spans="15:17" hidden="1"/>
    <row r="5424" spans="15:17" hidden="1"/>
    <row r="5425" spans="15:17" hidden="1"/>
    <row r="5426" spans="15:17" hidden="1"/>
    <row r="5427" spans="15:17" hidden="1"/>
    <row r="5428" spans="15:17" hidden="1"/>
    <row r="5429" spans="15:17" hidden="1"/>
    <row r="5430" spans="15:17" hidden="1">
      <c r="O5430" s="28"/>
      <c r="P5430" s="28"/>
      <c r="Q5430" s="28"/>
    </row>
    <row r="5431" spans="15:17" hidden="1"/>
    <row r="5432" spans="15:17" hidden="1"/>
    <row r="5433" spans="15:17" hidden="1"/>
    <row r="5434" spans="15:17" hidden="1"/>
    <row r="5435" spans="15:17" hidden="1"/>
    <row r="5436" spans="15:17" hidden="1"/>
    <row r="5437" spans="15:17" hidden="1">
      <c r="O5437" s="28"/>
      <c r="P5437" s="28"/>
      <c r="Q5437" s="28"/>
    </row>
    <row r="5438" spans="15:17" hidden="1"/>
    <row r="5439" spans="15:17" hidden="1"/>
    <row r="5440" spans="15:17" hidden="1"/>
    <row r="5441" spans="15:17" hidden="1"/>
    <row r="5442" spans="15:17" hidden="1">
      <c r="O5442" s="28"/>
      <c r="P5442" s="28"/>
      <c r="Q5442" s="28"/>
    </row>
    <row r="5443" spans="15:17" hidden="1"/>
    <row r="5444" spans="15:17" hidden="1"/>
    <row r="5445" spans="15:17" hidden="1"/>
    <row r="5446" spans="15:17" hidden="1"/>
    <row r="5447" spans="15:17" hidden="1">
      <c r="O5447" s="28"/>
      <c r="P5447" s="28"/>
      <c r="Q5447" s="28"/>
    </row>
    <row r="5448" spans="15:17" hidden="1">
      <c r="O5448" s="28"/>
      <c r="P5448" s="28"/>
      <c r="Q5448" s="28"/>
    </row>
    <row r="5449" spans="15:17" hidden="1"/>
    <row r="5450" spans="15:17" hidden="1"/>
    <row r="5451" spans="15:17" hidden="1"/>
    <row r="5452" spans="15:17" hidden="1"/>
    <row r="5453" spans="15:17" hidden="1"/>
    <row r="5454" spans="15:17" hidden="1"/>
    <row r="5455" spans="15:17" hidden="1"/>
    <row r="5456" spans="15:17" hidden="1"/>
    <row r="5457" spans="15:17" hidden="1"/>
    <row r="5458" spans="15:17" hidden="1"/>
    <row r="5459" spans="15:17" hidden="1">
      <c r="O5459" s="28"/>
      <c r="P5459" s="28"/>
      <c r="Q5459" s="28"/>
    </row>
    <row r="5460" spans="15:17" hidden="1"/>
    <row r="5461" spans="15:17" hidden="1"/>
    <row r="5462" spans="15:17" hidden="1">
      <c r="O5462" s="28"/>
      <c r="P5462" s="28"/>
      <c r="Q5462" s="28"/>
    </row>
    <row r="5463" spans="15:17" hidden="1">
      <c r="O5463" s="28"/>
      <c r="P5463" s="28"/>
      <c r="Q5463" s="28"/>
    </row>
    <row r="5464" spans="15:17" hidden="1">
      <c r="O5464" s="28"/>
      <c r="P5464" s="28"/>
      <c r="Q5464" s="28"/>
    </row>
    <row r="5465" spans="15:17" hidden="1">
      <c r="O5465" s="160"/>
      <c r="P5465" s="160"/>
      <c r="Q5465" s="160"/>
    </row>
    <row r="5466" spans="15:17" hidden="1">
      <c r="O5466" s="159"/>
      <c r="P5466" s="159"/>
      <c r="Q5466" s="159"/>
    </row>
    <row r="5467" spans="15:17" hidden="1">
      <c r="O5467" s="159"/>
      <c r="P5467" s="159"/>
      <c r="Q5467" s="159"/>
    </row>
    <row r="5468" spans="15:17" hidden="1">
      <c r="O5468" s="160"/>
      <c r="P5468" s="160"/>
      <c r="Q5468" s="160"/>
    </row>
    <row r="5469" spans="15:17" hidden="1">
      <c r="O5469" s="28"/>
      <c r="P5469" s="28"/>
      <c r="Q5469" s="28"/>
    </row>
    <row r="5470" spans="15:17" hidden="1"/>
    <row r="5471" spans="15:17" hidden="1">
      <c r="O5471" s="28"/>
      <c r="P5471" s="28"/>
      <c r="Q5471" s="28"/>
    </row>
    <row r="5472" spans="15:17" hidden="1">
      <c r="O5472" s="28"/>
      <c r="P5472" s="28"/>
      <c r="Q5472" s="28"/>
    </row>
    <row r="5473" spans="15:17" hidden="1"/>
    <row r="5474" spans="15:17" hidden="1"/>
    <row r="5475" spans="15:17" hidden="1"/>
    <row r="5476" spans="15:17" hidden="1"/>
    <row r="5477" spans="15:17" hidden="1"/>
    <row r="5478" spans="15:17" hidden="1"/>
    <row r="5479" spans="15:17" hidden="1"/>
    <row r="5480" spans="15:17" hidden="1"/>
    <row r="5481" spans="15:17" hidden="1"/>
    <row r="5482" spans="15:17" hidden="1"/>
    <row r="5483" spans="15:17" hidden="1"/>
    <row r="5484" spans="15:17" hidden="1"/>
    <row r="5485" spans="15:17" hidden="1"/>
    <row r="5486" spans="15:17" hidden="1"/>
    <row r="5487" spans="15:17" hidden="1">
      <c r="O5487" s="28"/>
      <c r="P5487" s="28"/>
      <c r="Q5487" s="28"/>
    </row>
    <row r="5488" spans="15:17" hidden="1"/>
    <row r="5489" spans="15:17" hidden="1"/>
    <row r="5490" spans="15:17" hidden="1"/>
    <row r="5491" spans="15:17" hidden="1"/>
    <row r="5492" spans="15:17" hidden="1"/>
    <row r="5493" spans="15:17" hidden="1">
      <c r="O5493" s="28"/>
      <c r="P5493" s="28"/>
      <c r="Q5493" s="28"/>
    </row>
    <row r="5494" spans="15:17" hidden="1">
      <c r="O5494" s="28"/>
      <c r="P5494" s="28"/>
      <c r="Q5494" s="28"/>
    </row>
    <row r="5495" spans="15:17" hidden="1"/>
    <row r="5496" spans="15:17" hidden="1"/>
    <row r="5497" spans="15:17" hidden="1"/>
    <row r="5498" spans="15:17" hidden="1"/>
    <row r="5499" spans="15:17" hidden="1"/>
    <row r="5500" spans="15:17" hidden="1"/>
    <row r="5501" spans="15:17" hidden="1"/>
    <row r="5502" spans="15:17" hidden="1"/>
    <row r="5503" spans="15:17" hidden="1"/>
    <row r="5504" spans="15:17" hidden="1"/>
    <row r="5505" spans="15:17" hidden="1"/>
    <row r="5506" spans="15:17" hidden="1"/>
    <row r="5507" spans="15:17" hidden="1"/>
    <row r="5508" spans="15:17" hidden="1"/>
    <row r="5509" spans="15:17" hidden="1"/>
    <row r="5510" spans="15:17" hidden="1"/>
    <row r="5511" spans="15:17" hidden="1"/>
    <row r="5512" spans="15:17" hidden="1">
      <c r="O5512" s="28"/>
      <c r="P5512" s="28"/>
      <c r="Q5512" s="28"/>
    </row>
    <row r="5513" spans="15:17" hidden="1"/>
    <row r="5514" spans="15:17" hidden="1"/>
    <row r="5515" spans="15:17" hidden="1"/>
    <row r="5516" spans="15:17" hidden="1"/>
    <row r="5517" spans="15:17" hidden="1"/>
    <row r="5518" spans="15:17" hidden="1">
      <c r="O5518" s="28"/>
      <c r="P5518" s="28"/>
      <c r="Q5518" s="28"/>
    </row>
    <row r="5519" spans="15:17" hidden="1"/>
    <row r="5520" spans="15:17" hidden="1"/>
    <row r="5521" spans="15:17" hidden="1"/>
    <row r="5522" spans="15:17" hidden="1"/>
    <row r="5523" spans="15:17" hidden="1"/>
    <row r="5524" spans="15:17" hidden="1">
      <c r="O5524" s="28"/>
      <c r="P5524" s="28"/>
      <c r="Q5524" s="28"/>
    </row>
    <row r="5525" spans="15:17" hidden="1"/>
    <row r="5526" spans="15:17" hidden="1"/>
    <row r="5527" spans="15:17" hidden="1"/>
    <row r="5528" spans="15:17" hidden="1"/>
    <row r="5529" spans="15:17" hidden="1">
      <c r="O5529" s="28"/>
      <c r="P5529" s="28"/>
      <c r="Q5529" s="28"/>
    </row>
    <row r="5530" spans="15:17" hidden="1"/>
    <row r="5531" spans="15:17" hidden="1"/>
    <row r="5532" spans="15:17" hidden="1"/>
    <row r="5533" spans="15:17" hidden="1"/>
    <row r="5534" spans="15:17" hidden="1"/>
    <row r="5535" spans="15:17" hidden="1"/>
    <row r="5536" spans="15:17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spans="15:17" hidden="1"/>
    <row r="5554" spans="15:17" hidden="1"/>
    <row r="5555" spans="15:17" hidden="1"/>
    <row r="5556" spans="15:17" hidden="1"/>
    <row r="5557" spans="15:17" hidden="1"/>
    <row r="5558" spans="15:17" hidden="1">
      <c r="O5558" s="28"/>
      <c r="P5558" s="28"/>
      <c r="Q5558" s="28"/>
    </row>
    <row r="5559" spans="15:17" hidden="1"/>
    <row r="5560" spans="15:17" hidden="1"/>
    <row r="5561" spans="15:17" hidden="1">
      <c r="O5561" s="28"/>
      <c r="P5561" s="28"/>
      <c r="Q5561" s="28"/>
    </row>
    <row r="5562" spans="15:17" hidden="1">
      <c r="O5562" s="28"/>
      <c r="P5562" s="28"/>
      <c r="Q5562" s="28"/>
    </row>
    <row r="5563" spans="15:17" hidden="1"/>
    <row r="5564" spans="15:17" hidden="1"/>
    <row r="5565" spans="15:17" hidden="1"/>
    <row r="5566" spans="15:17" hidden="1"/>
    <row r="5567" spans="15:17" hidden="1"/>
    <row r="5568" spans="15:17" hidden="1"/>
    <row r="5569" spans="15:17" hidden="1"/>
    <row r="5570" spans="15:17" hidden="1"/>
    <row r="5571" spans="15:17" hidden="1">
      <c r="O5571" s="28"/>
      <c r="P5571" s="28"/>
      <c r="Q5571" s="28"/>
    </row>
    <row r="5572" spans="15:17" hidden="1">
      <c r="O5572" s="28"/>
      <c r="P5572" s="28"/>
      <c r="Q5572" s="28"/>
    </row>
    <row r="5573" spans="15:17" hidden="1"/>
    <row r="5574" spans="15:17" hidden="1"/>
    <row r="5575" spans="15:17" hidden="1">
      <c r="O5575" s="28"/>
      <c r="P5575" s="28"/>
      <c r="Q5575" s="28"/>
    </row>
    <row r="5576" spans="15:17" hidden="1"/>
    <row r="5577" spans="15:17" hidden="1"/>
    <row r="5578" spans="15:17" hidden="1"/>
    <row r="5579" spans="15:17" hidden="1"/>
    <row r="5580" spans="15:17" hidden="1"/>
    <row r="5581" spans="15:17" hidden="1"/>
    <row r="5582" spans="15:17" hidden="1"/>
    <row r="5583" spans="15:17" hidden="1"/>
    <row r="5584" spans="15:17" hidden="1"/>
    <row r="5585" spans="15:17" hidden="1"/>
    <row r="5586" spans="15:17" hidden="1">
      <c r="O5586" s="28"/>
      <c r="P5586" s="28"/>
      <c r="Q5586" s="28"/>
    </row>
    <row r="5587" spans="15:17" hidden="1">
      <c r="O5587" s="28"/>
      <c r="P5587" s="28"/>
      <c r="Q5587" s="28"/>
    </row>
    <row r="5588" spans="15:17" hidden="1"/>
    <row r="5589" spans="15:17" hidden="1"/>
    <row r="5590" spans="15:17" hidden="1"/>
    <row r="5591" spans="15:17" hidden="1"/>
    <row r="5592" spans="15:17" hidden="1"/>
    <row r="5593" spans="15:17" hidden="1"/>
    <row r="5594" spans="15:17" hidden="1"/>
    <row r="5595" spans="15:17" hidden="1"/>
    <row r="5596" spans="15:17" hidden="1"/>
    <row r="5597" spans="15:17" hidden="1"/>
    <row r="5598" spans="15:17" hidden="1"/>
    <row r="5599" spans="15:17" hidden="1">
      <c r="O5599" s="28"/>
      <c r="P5599" s="28"/>
      <c r="Q5599" s="28"/>
    </row>
    <row r="5600" spans="15:17" hidden="1">
      <c r="O5600" s="28"/>
      <c r="P5600" s="28"/>
      <c r="Q5600" s="28"/>
    </row>
    <row r="5601" spans="15:17" hidden="1"/>
    <row r="5602" spans="15:17" hidden="1"/>
    <row r="5603" spans="15:17" hidden="1"/>
    <row r="5604" spans="15:17" hidden="1"/>
    <row r="5605" spans="15:17" hidden="1"/>
    <row r="5606" spans="15:17" hidden="1"/>
    <row r="5607" spans="15:17" hidden="1"/>
    <row r="5608" spans="15:17" hidden="1"/>
    <row r="5609" spans="15:17" hidden="1">
      <c r="O5609" s="28"/>
      <c r="P5609" s="28"/>
      <c r="Q5609" s="28"/>
    </row>
    <row r="5610" spans="15:17" hidden="1">
      <c r="O5610" s="28"/>
      <c r="P5610" s="28"/>
      <c r="Q5610" s="28"/>
    </row>
    <row r="5611" spans="15:17" hidden="1"/>
    <row r="5612" spans="15:17" hidden="1"/>
    <row r="5613" spans="15:17" hidden="1"/>
    <row r="5614" spans="15:17" hidden="1"/>
    <row r="5615" spans="15:17" hidden="1"/>
    <row r="5616" spans="15:17" hidden="1"/>
    <row r="5617" spans="15:17" hidden="1"/>
    <row r="5618" spans="15:17" hidden="1"/>
    <row r="5619" spans="15:17" hidden="1"/>
    <row r="5620" spans="15:17" hidden="1">
      <c r="O5620" s="28"/>
      <c r="P5620" s="28"/>
      <c r="Q5620" s="28"/>
    </row>
    <row r="5621" spans="15:17" hidden="1">
      <c r="O5621" s="28"/>
      <c r="P5621" s="28"/>
      <c r="Q5621" s="28"/>
    </row>
    <row r="5622" spans="15:17" hidden="1"/>
    <row r="5623" spans="15:17" hidden="1"/>
    <row r="5624" spans="15:17" hidden="1"/>
    <row r="5625" spans="15:17" hidden="1"/>
    <row r="5626" spans="15:17" hidden="1"/>
    <row r="5627" spans="15:17" hidden="1"/>
    <row r="5628" spans="15:17" hidden="1"/>
    <row r="5629" spans="15:17" hidden="1"/>
    <row r="5630" spans="15:17" hidden="1"/>
    <row r="5631" spans="15:17" hidden="1"/>
    <row r="5632" spans="15:17" hidden="1"/>
    <row r="5633" spans="15:17" hidden="1"/>
    <row r="5634" spans="15:17" hidden="1">
      <c r="O5634" s="28"/>
      <c r="P5634" s="28"/>
      <c r="Q5634" s="28"/>
    </row>
    <row r="5635" spans="15:17" hidden="1">
      <c r="O5635" s="28"/>
      <c r="P5635" s="28"/>
      <c r="Q5635" s="28"/>
    </row>
    <row r="5636" spans="15:17" hidden="1">
      <c r="O5636" s="28"/>
      <c r="P5636" s="28"/>
      <c r="Q5636" s="28"/>
    </row>
    <row r="5637" spans="15:17" hidden="1"/>
    <row r="5638" spans="15:17" hidden="1"/>
    <row r="5639" spans="15:17" hidden="1"/>
    <row r="5640" spans="15:17" hidden="1"/>
    <row r="5641" spans="15:17" hidden="1"/>
    <row r="5642" spans="15:17" hidden="1">
      <c r="O5642" s="28"/>
      <c r="P5642" s="28"/>
      <c r="Q5642" s="28"/>
    </row>
    <row r="5643" spans="15:17" hidden="1">
      <c r="O5643" s="28"/>
      <c r="P5643" s="28"/>
      <c r="Q5643" s="28"/>
    </row>
    <row r="5644" spans="15:17" hidden="1">
      <c r="O5644" s="28"/>
      <c r="P5644" s="28"/>
      <c r="Q5644" s="28"/>
    </row>
    <row r="5645" spans="15:17" hidden="1"/>
    <row r="5646" spans="15:17" hidden="1"/>
    <row r="5647" spans="15:17" hidden="1"/>
    <row r="5648" spans="15:17" hidden="1"/>
    <row r="5649" spans="15:17" hidden="1"/>
    <row r="5650" spans="15:17" hidden="1"/>
    <row r="5651" spans="15:17" hidden="1"/>
    <row r="5652" spans="15:17" hidden="1"/>
    <row r="5653" spans="15:17" hidden="1"/>
    <row r="5654" spans="15:17" hidden="1"/>
    <row r="5655" spans="15:17" hidden="1"/>
    <row r="5656" spans="15:17" hidden="1"/>
    <row r="5657" spans="15:17" hidden="1">
      <c r="O5657" s="28"/>
      <c r="P5657" s="28"/>
      <c r="Q5657" s="28"/>
    </row>
    <row r="5658" spans="15:17" hidden="1"/>
    <row r="5659" spans="15:17" hidden="1"/>
    <row r="5660" spans="15:17" hidden="1"/>
    <row r="5661" spans="15:17" hidden="1"/>
    <row r="5662" spans="15:17" hidden="1"/>
    <row r="5663" spans="15:17" hidden="1"/>
    <row r="5664" spans="15:17" hidden="1">
      <c r="O5664" s="28"/>
      <c r="P5664" s="28"/>
      <c r="Q5664" s="28"/>
    </row>
    <row r="5665" spans="15:17" hidden="1"/>
    <row r="5666" spans="15:17" hidden="1"/>
    <row r="5667" spans="15:17" hidden="1"/>
    <row r="5668" spans="15:17" hidden="1"/>
    <row r="5669" spans="15:17" hidden="1">
      <c r="O5669" s="28"/>
      <c r="P5669" s="28"/>
      <c r="Q5669" s="28"/>
    </row>
    <row r="5670" spans="15:17" hidden="1"/>
    <row r="5671" spans="15:17" hidden="1"/>
    <row r="5672" spans="15:17" hidden="1"/>
    <row r="5673" spans="15:17" hidden="1"/>
    <row r="5674" spans="15:17" hidden="1">
      <c r="O5674" s="28"/>
      <c r="P5674" s="28"/>
      <c r="Q5674" s="28"/>
    </row>
    <row r="5675" spans="15:17" hidden="1">
      <c r="O5675" s="28"/>
      <c r="P5675" s="28"/>
      <c r="Q5675" s="28"/>
    </row>
    <row r="5676" spans="15:17" hidden="1"/>
    <row r="5677" spans="15:17" hidden="1"/>
    <row r="5678" spans="15:17" hidden="1"/>
    <row r="5679" spans="15:17" hidden="1"/>
    <row r="5680" spans="15:17" hidden="1"/>
    <row r="5681" spans="15:17" hidden="1"/>
    <row r="5682" spans="15:17" hidden="1"/>
    <row r="5683" spans="15:17" hidden="1"/>
    <row r="5684" spans="15:17" hidden="1"/>
    <row r="5685" spans="15:17" hidden="1"/>
    <row r="5686" spans="15:17" hidden="1">
      <c r="O5686" s="28"/>
      <c r="P5686" s="28"/>
      <c r="Q5686" s="28"/>
    </row>
    <row r="5687" spans="15:17" hidden="1"/>
    <row r="5688" spans="15:17" hidden="1"/>
    <row r="5689" spans="15:17" hidden="1">
      <c r="O5689" s="28"/>
      <c r="P5689" s="28"/>
      <c r="Q5689" s="28"/>
    </row>
    <row r="5690" spans="15:17" hidden="1">
      <c r="O5690" s="28"/>
      <c r="P5690" s="28"/>
      <c r="Q5690" s="28"/>
    </row>
    <row r="5691" spans="15:17" hidden="1">
      <c r="O5691" s="28"/>
      <c r="P5691" s="28"/>
      <c r="Q5691" s="28"/>
    </row>
    <row r="5692" spans="15:17" hidden="1">
      <c r="O5692" s="160"/>
      <c r="P5692" s="160"/>
      <c r="Q5692" s="160"/>
    </row>
    <row r="5693" spans="15:17" hidden="1">
      <c r="O5693" s="159"/>
      <c r="P5693" s="159"/>
      <c r="Q5693" s="159"/>
    </row>
    <row r="5694" spans="15:17" hidden="1">
      <c r="O5694" s="159"/>
      <c r="P5694" s="159"/>
      <c r="Q5694" s="159"/>
    </row>
    <row r="5695" spans="15:17" hidden="1">
      <c r="O5695" s="160"/>
      <c r="P5695" s="160"/>
      <c r="Q5695" s="160"/>
    </row>
    <row r="5696" spans="15:17" hidden="1">
      <c r="O5696" s="28"/>
      <c r="P5696" s="28"/>
      <c r="Q5696" s="28"/>
    </row>
    <row r="5697" spans="15:17" hidden="1"/>
    <row r="5698" spans="15:17" hidden="1">
      <c r="O5698" s="28"/>
      <c r="P5698" s="28"/>
      <c r="Q5698" s="28"/>
    </row>
    <row r="5699" spans="15:17" hidden="1">
      <c r="O5699" s="28"/>
      <c r="P5699" s="28"/>
      <c r="Q5699" s="28"/>
    </row>
    <row r="5700" spans="15:17" hidden="1"/>
    <row r="5701" spans="15:17" hidden="1"/>
    <row r="5702" spans="15:17" hidden="1"/>
    <row r="5703" spans="15:17" hidden="1"/>
    <row r="5704" spans="15:17" hidden="1"/>
    <row r="5705" spans="15:17" hidden="1"/>
    <row r="5706" spans="15:17" hidden="1"/>
    <row r="5707" spans="15:17" hidden="1"/>
    <row r="5708" spans="15:17" hidden="1"/>
    <row r="5709" spans="15:17" hidden="1"/>
    <row r="5710" spans="15:17" hidden="1"/>
    <row r="5711" spans="15:17" hidden="1"/>
    <row r="5712" spans="15:17" hidden="1"/>
    <row r="5713" spans="15:17" hidden="1"/>
    <row r="5714" spans="15:17" hidden="1">
      <c r="O5714" s="28"/>
      <c r="P5714" s="28"/>
      <c r="Q5714" s="28"/>
    </row>
    <row r="5715" spans="15:17" hidden="1"/>
    <row r="5716" spans="15:17" hidden="1"/>
    <row r="5717" spans="15:17" hidden="1"/>
    <row r="5718" spans="15:17" hidden="1"/>
    <row r="5719" spans="15:17" hidden="1"/>
    <row r="5720" spans="15:17" hidden="1">
      <c r="O5720" s="28"/>
      <c r="P5720" s="28"/>
      <c r="Q5720" s="28"/>
    </row>
    <row r="5721" spans="15:17" hidden="1">
      <c r="O5721" s="28"/>
      <c r="P5721" s="28"/>
      <c r="Q5721" s="28"/>
    </row>
    <row r="5722" spans="15:17" hidden="1"/>
    <row r="5723" spans="15:17" hidden="1"/>
    <row r="5724" spans="15:17" hidden="1"/>
    <row r="5725" spans="15:17" hidden="1"/>
    <row r="5726" spans="15:17" hidden="1"/>
    <row r="5727" spans="15:17" hidden="1"/>
    <row r="5728" spans="15:17" hidden="1"/>
    <row r="5729" spans="15:17" hidden="1"/>
    <row r="5730" spans="15:17" hidden="1"/>
    <row r="5731" spans="15:17" hidden="1"/>
    <row r="5732" spans="15:17" hidden="1"/>
    <row r="5733" spans="15:17" hidden="1"/>
    <row r="5734" spans="15:17" hidden="1"/>
    <row r="5735" spans="15:17" hidden="1"/>
    <row r="5736" spans="15:17" hidden="1"/>
    <row r="5737" spans="15:17" hidden="1"/>
    <row r="5738" spans="15:17" hidden="1"/>
    <row r="5739" spans="15:17" hidden="1">
      <c r="O5739" s="28"/>
      <c r="P5739" s="28"/>
      <c r="Q5739" s="28"/>
    </row>
    <row r="5740" spans="15:17" hidden="1"/>
    <row r="5741" spans="15:17" hidden="1"/>
    <row r="5742" spans="15:17" hidden="1"/>
    <row r="5743" spans="15:17" hidden="1"/>
    <row r="5744" spans="15:17" hidden="1"/>
    <row r="5745" spans="15:17" hidden="1">
      <c r="O5745" s="28"/>
      <c r="P5745" s="28"/>
      <c r="Q5745" s="28"/>
    </row>
    <row r="5746" spans="15:17" hidden="1"/>
    <row r="5747" spans="15:17" hidden="1"/>
    <row r="5748" spans="15:17" hidden="1"/>
    <row r="5749" spans="15:17" hidden="1"/>
    <row r="5750" spans="15:17" hidden="1"/>
    <row r="5751" spans="15:17" hidden="1">
      <c r="O5751" s="28"/>
      <c r="P5751" s="28"/>
      <c r="Q5751" s="28"/>
    </row>
    <row r="5752" spans="15:17" hidden="1"/>
    <row r="5753" spans="15:17" hidden="1"/>
    <row r="5754" spans="15:17" hidden="1"/>
    <row r="5755" spans="15:17" hidden="1"/>
    <row r="5756" spans="15:17" hidden="1">
      <c r="O5756" s="28"/>
      <c r="P5756" s="28"/>
      <c r="Q5756" s="28"/>
    </row>
    <row r="5757" spans="15:17" hidden="1"/>
    <row r="5758" spans="15:17" hidden="1"/>
    <row r="5759" spans="15:17" hidden="1"/>
    <row r="5760" spans="15:17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spans="15:17" hidden="1"/>
    <row r="5778" spans="15:17" hidden="1"/>
    <row r="5779" spans="15:17" hidden="1"/>
    <row r="5780" spans="15:17" hidden="1"/>
    <row r="5781" spans="15:17" hidden="1"/>
    <row r="5782" spans="15:17" hidden="1"/>
    <row r="5783" spans="15:17" hidden="1"/>
    <row r="5784" spans="15:17" hidden="1"/>
    <row r="5785" spans="15:17" hidden="1">
      <c r="O5785" s="28"/>
      <c r="P5785" s="28"/>
      <c r="Q5785" s="28"/>
    </row>
    <row r="5786" spans="15:17" hidden="1"/>
    <row r="5787" spans="15:17" hidden="1"/>
    <row r="5788" spans="15:17" hidden="1">
      <c r="O5788" s="28"/>
      <c r="P5788" s="28"/>
      <c r="Q5788" s="28"/>
    </row>
    <row r="5789" spans="15:17" hidden="1">
      <c r="O5789" s="28"/>
      <c r="P5789" s="28"/>
      <c r="Q5789" s="28"/>
    </row>
    <row r="5790" spans="15:17" hidden="1"/>
    <row r="5791" spans="15:17" hidden="1"/>
    <row r="5792" spans="15:17" hidden="1"/>
    <row r="5793" spans="15:17" hidden="1"/>
    <row r="5794" spans="15:17" hidden="1"/>
    <row r="5795" spans="15:17" hidden="1"/>
    <row r="5796" spans="15:17" hidden="1"/>
    <row r="5797" spans="15:17" hidden="1"/>
    <row r="5798" spans="15:17" hidden="1">
      <c r="O5798" s="28"/>
      <c r="P5798" s="28"/>
      <c r="Q5798" s="28"/>
    </row>
    <row r="5799" spans="15:17" hidden="1">
      <c r="O5799" s="28"/>
      <c r="P5799" s="28"/>
      <c r="Q5799" s="28"/>
    </row>
    <row r="5800" spans="15:17" hidden="1"/>
    <row r="5801" spans="15:17" hidden="1"/>
    <row r="5802" spans="15:17" hidden="1">
      <c r="O5802" s="28"/>
      <c r="P5802" s="28"/>
      <c r="Q5802" s="28"/>
    </row>
    <row r="5803" spans="15:17" hidden="1"/>
    <row r="5804" spans="15:17" hidden="1"/>
    <row r="5805" spans="15:17" hidden="1"/>
    <row r="5806" spans="15:17" hidden="1"/>
    <row r="5807" spans="15:17" hidden="1"/>
    <row r="5808" spans="15:17" hidden="1"/>
    <row r="5809" spans="15:17" hidden="1"/>
    <row r="5810" spans="15:17" hidden="1"/>
    <row r="5811" spans="15:17" hidden="1"/>
    <row r="5812" spans="15:17" hidden="1"/>
    <row r="5813" spans="15:17" hidden="1">
      <c r="O5813" s="28"/>
      <c r="P5813" s="28"/>
      <c r="Q5813" s="28"/>
    </row>
    <row r="5814" spans="15:17" hidden="1">
      <c r="O5814" s="28"/>
      <c r="P5814" s="28"/>
      <c r="Q5814" s="28"/>
    </row>
    <row r="5815" spans="15:17" hidden="1"/>
    <row r="5816" spans="15:17" hidden="1"/>
    <row r="5817" spans="15:17" hidden="1"/>
    <row r="5818" spans="15:17" hidden="1"/>
    <row r="5819" spans="15:17" hidden="1"/>
    <row r="5820" spans="15:17" hidden="1"/>
    <row r="5821" spans="15:17" hidden="1"/>
    <row r="5822" spans="15:17" hidden="1"/>
    <row r="5823" spans="15:17" hidden="1"/>
    <row r="5824" spans="15:17" hidden="1"/>
    <row r="5825" spans="15:17" hidden="1"/>
    <row r="5826" spans="15:17" hidden="1">
      <c r="O5826" s="28"/>
      <c r="P5826" s="28"/>
      <c r="Q5826" s="28"/>
    </row>
    <row r="5827" spans="15:17" hidden="1">
      <c r="O5827" s="28"/>
      <c r="P5827" s="28"/>
      <c r="Q5827" s="28"/>
    </row>
    <row r="5828" spans="15:17" hidden="1"/>
    <row r="5829" spans="15:17" hidden="1"/>
    <row r="5830" spans="15:17" hidden="1"/>
    <row r="5831" spans="15:17" hidden="1"/>
    <row r="5832" spans="15:17" hidden="1"/>
    <row r="5833" spans="15:17" hidden="1"/>
    <row r="5834" spans="15:17" hidden="1"/>
    <row r="5835" spans="15:17" hidden="1"/>
    <row r="5836" spans="15:17" hidden="1">
      <c r="O5836" s="28"/>
      <c r="P5836" s="28"/>
      <c r="Q5836" s="28"/>
    </row>
    <row r="5837" spans="15:17" hidden="1">
      <c r="O5837" s="28"/>
      <c r="P5837" s="28"/>
      <c r="Q5837" s="28"/>
    </row>
    <row r="5838" spans="15:17" hidden="1"/>
    <row r="5839" spans="15:17" hidden="1"/>
    <row r="5840" spans="15:17" hidden="1"/>
    <row r="5841" spans="15:17" hidden="1"/>
    <row r="5842" spans="15:17" hidden="1"/>
    <row r="5843" spans="15:17" hidden="1"/>
    <row r="5844" spans="15:17" hidden="1"/>
    <row r="5845" spans="15:17" hidden="1"/>
    <row r="5846" spans="15:17" hidden="1"/>
    <row r="5847" spans="15:17" hidden="1">
      <c r="O5847" s="28"/>
      <c r="P5847" s="28"/>
      <c r="Q5847" s="28"/>
    </row>
    <row r="5848" spans="15:17" hidden="1">
      <c r="O5848" s="28"/>
      <c r="P5848" s="28"/>
      <c r="Q5848" s="28"/>
    </row>
    <row r="5849" spans="15:17" hidden="1"/>
    <row r="5850" spans="15:17" hidden="1"/>
    <row r="5851" spans="15:17" hidden="1"/>
    <row r="5852" spans="15:17" hidden="1"/>
    <row r="5853" spans="15:17" hidden="1"/>
    <row r="5854" spans="15:17" hidden="1"/>
    <row r="5855" spans="15:17" hidden="1"/>
    <row r="5856" spans="15:17" hidden="1"/>
    <row r="5857" spans="15:17" hidden="1"/>
    <row r="5858" spans="15:17" hidden="1"/>
    <row r="5859" spans="15:17" hidden="1"/>
    <row r="5860" spans="15:17" hidden="1"/>
    <row r="5861" spans="15:17" hidden="1">
      <c r="O5861" s="28"/>
      <c r="P5861" s="28"/>
      <c r="Q5861" s="28"/>
    </row>
    <row r="5862" spans="15:17" hidden="1">
      <c r="O5862" s="28"/>
      <c r="P5862" s="28"/>
      <c r="Q5862" s="28"/>
    </row>
    <row r="5863" spans="15:17" hidden="1">
      <c r="O5863" s="28"/>
      <c r="P5863" s="28"/>
      <c r="Q5863" s="28"/>
    </row>
    <row r="5864" spans="15:17" hidden="1"/>
    <row r="5865" spans="15:17" hidden="1"/>
    <row r="5866" spans="15:17" hidden="1"/>
    <row r="5867" spans="15:17" hidden="1"/>
    <row r="5868" spans="15:17" hidden="1"/>
    <row r="5869" spans="15:17" hidden="1">
      <c r="O5869" s="28"/>
      <c r="P5869" s="28"/>
      <c r="Q5869" s="28"/>
    </row>
    <row r="5870" spans="15:17" hidden="1">
      <c r="O5870" s="28"/>
      <c r="P5870" s="28"/>
      <c r="Q5870" s="28"/>
    </row>
    <row r="5871" spans="15:17" hidden="1">
      <c r="O5871" s="28"/>
      <c r="P5871" s="28"/>
      <c r="Q5871" s="28"/>
    </row>
    <row r="5872" spans="15:17" hidden="1"/>
    <row r="5873" spans="15:17" hidden="1"/>
    <row r="5874" spans="15:17" hidden="1"/>
    <row r="5875" spans="15:17" hidden="1"/>
    <row r="5876" spans="15:17" hidden="1"/>
    <row r="5877" spans="15:17" hidden="1"/>
    <row r="5878" spans="15:17" hidden="1"/>
    <row r="5879" spans="15:17" hidden="1"/>
    <row r="5880" spans="15:17" hidden="1"/>
    <row r="5881" spans="15:17" hidden="1"/>
    <row r="5882" spans="15:17" hidden="1"/>
    <row r="5883" spans="15:17" hidden="1"/>
    <row r="5884" spans="15:17" hidden="1">
      <c r="O5884" s="28"/>
      <c r="P5884" s="28"/>
      <c r="Q5884" s="28"/>
    </row>
    <row r="5885" spans="15:17" hidden="1"/>
    <row r="5886" spans="15:17" hidden="1"/>
    <row r="5887" spans="15:17" hidden="1"/>
    <row r="5888" spans="15:17" hidden="1"/>
    <row r="5889" spans="15:17" hidden="1"/>
    <row r="5890" spans="15:17" hidden="1"/>
    <row r="5891" spans="15:17" hidden="1">
      <c r="O5891" s="28"/>
      <c r="P5891" s="28"/>
      <c r="Q5891" s="28"/>
    </row>
    <row r="5892" spans="15:17" hidden="1"/>
    <row r="5893" spans="15:17" hidden="1"/>
    <row r="5894" spans="15:17" hidden="1"/>
    <row r="5895" spans="15:17" hidden="1"/>
    <row r="5896" spans="15:17" hidden="1">
      <c r="O5896" s="28"/>
      <c r="P5896" s="28"/>
      <c r="Q5896" s="28"/>
    </row>
    <row r="5897" spans="15:17" hidden="1"/>
    <row r="5898" spans="15:17" hidden="1"/>
    <row r="5899" spans="15:17" hidden="1"/>
    <row r="5900" spans="15:17" hidden="1"/>
    <row r="5901" spans="15:17" hidden="1">
      <c r="O5901" s="28"/>
      <c r="P5901" s="28"/>
      <c r="Q5901" s="28"/>
    </row>
    <row r="5902" spans="15:17" hidden="1">
      <c r="O5902" s="28"/>
      <c r="P5902" s="28"/>
      <c r="Q5902" s="28"/>
    </row>
    <row r="5903" spans="15:17" hidden="1"/>
    <row r="5904" spans="15:17" hidden="1"/>
    <row r="5905" spans="15:17" hidden="1"/>
    <row r="5906" spans="15:17" hidden="1"/>
    <row r="5907" spans="15:17" hidden="1"/>
    <row r="5908" spans="15:17" hidden="1"/>
    <row r="5909" spans="15:17" hidden="1"/>
    <row r="5910" spans="15:17" hidden="1"/>
    <row r="5911" spans="15:17" hidden="1"/>
    <row r="5912" spans="15:17" hidden="1"/>
    <row r="5913" spans="15:17" hidden="1">
      <c r="O5913" s="28"/>
      <c r="P5913" s="28"/>
      <c r="Q5913" s="28"/>
    </row>
    <row r="5914" spans="15:17" hidden="1"/>
    <row r="5915" spans="15:17" hidden="1"/>
    <row r="5916" spans="15:17" hidden="1">
      <c r="O5916" s="28"/>
      <c r="P5916" s="28"/>
      <c r="Q5916" s="28"/>
    </row>
    <row r="5917" spans="15:17" hidden="1">
      <c r="O5917" s="28"/>
      <c r="P5917" s="28"/>
      <c r="Q5917" s="28"/>
    </row>
    <row r="5918" spans="15:17" hidden="1">
      <c r="O5918" s="28"/>
      <c r="P5918" s="28"/>
      <c r="Q5918" s="28"/>
    </row>
    <row r="5919" spans="15:17" hidden="1">
      <c r="O5919" s="160"/>
      <c r="P5919" s="160"/>
      <c r="Q5919" s="160"/>
    </row>
    <row r="5920" spans="15:17" hidden="1">
      <c r="O5920" s="159"/>
      <c r="P5920" s="159"/>
      <c r="Q5920" s="159"/>
    </row>
    <row r="5921" spans="15:17" hidden="1">
      <c r="O5921" s="159"/>
      <c r="P5921" s="159"/>
      <c r="Q5921" s="159"/>
    </row>
    <row r="5922" spans="15:17" hidden="1">
      <c r="O5922" s="160"/>
      <c r="P5922" s="160"/>
      <c r="Q5922" s="160"/>
    </row>
    <row r="5923" spans="15:17" hidden="1">
      <c r="O5923" s="28"/>
      <c r="P5923" s="28"/>
      <c r="Q5923" s="28"/>
    </row>
    <row r="5924" spans="15:17" hidden="1"/>
    <row r="5925" spans="15:17" hidden="1">
      <c r="O5925" s="28"/>
      <c r="P5925" s="28"/>
      <c r="Q5925" s="28"/>
    </row>
    <row r="5926" spans="15:17" hidden="1">
      <c r="O5926" s="28"/>
      <c r="P5926" s="28"/>
      <c r="Q5926" s="28"/>
    </row>
    <row r="5927" spans="15:17" hidden="1"/>
    <row r="5928" spans="15:17" hidden="1"/>
    <row r="5929" spans="15:17" hidden="1"/>
    <row r="5930" spans="15:17" hidden="1"/>
    <row r="5931" spans="15:17" hidden="1"/>
    <row r="5932" spans="15:17" hidden="1"/>
    <row r="5933" spans="15:17" hidden="1"/>
    <row r="5934" spans="15:17" hidden="1"/>
    <row r="5935" spans="15:17" hidden="1"/>
    <row r="5936" spans="15:17" hidden="1"/>
    <row r="5937" spans="15:17" hidden="1"/>
    <row r="5938" spans="15:17" hidden="1"/>
    <row r="5939" spans="15:17" hidden="1"/>
    <row r="5940" spans="15:17" hidden="1"/>
    <row r="5941" spans="15:17" hidden="1">
      <c r="O5941" s="28"/>
      <c r="P5941" s="28"/>
      <c r="Q5941" s="28"/>
    </row>
    <row r="5942" spans="15:17" hidden="1"/>
    <row r="5943" spans="15:17" hidden="1"/>
    <row r="5944" spans="15:17" hidden="1"/>
    <row r="5945" spans="15:17" hidden="1"/>
    <row r="5946" spans="15:17" hidden="1"/>
    <row r="5947" spans="15:17" hidden="1">
      <c r="O5947" s="28"/>
      <c r="P5947" s="28"/>
      <c r="Q5947" s="28"/>
    </row>
    <row r="5948" spans="15:17" hidden="1">
      <c r="O5948" s="28"/>
      <c r="P5948" s="28"/>
      <c r="Q5948" s="28"/>
    </row>
    <row r="5949" spans="15:17" hidden="1"/>
    <row r="5950" spans="15:17" hidden="1"/>
    <row r="5951" spans="15:17" hidden="1"/>
    <row r="5952" spans="15:17" hidden="1"/>
    <row r="5953" spans="15:17" hidden="1"/>
    <row r="5954" spans="15:17" hidden="1"/>
    <row r="5955" spans="15:17" hidden="1"/>
    <row r="5956" spans="15:17" hidden="1"/>
    <row r="5957" spans="15:17" hidden="1"/>
    <row r="5958" spans="15:17" hidden="1"/>
    <row r="5959" spans="15:17" hidden="1"/>
    <row r="5960" spans="15:17" hidden="1"/>
    <row r="5961" spans="15:17" hidden="1"/>
    <row r="5962" spans="15:17" hidden="1"/>
    <row r="5963" spans="15:17" hidden="1"/>
    <row r="5964" spans="15:17" hidden="1"/>
    <row r="5965" spans="15:17" hidden="1"/>
    <row r="5966" spans="15:17" hidden="1">
      <c r="O5966" s="28"/>
      <c r="P5966" s="28"/>
      <c r="Q5966" s="28"/>
    </row>
    <row r="5967" spans="15:17" hidden="1"/>
    <row r="5968" spans="15:17" hidden="1"/>
    <row r="5969" spans="15:17" hidden="1"/>
    <row r="5970" spans="15:17" hidden="1"/>
    <row r="5971" spans="15:17" hidden="1"/>
    <row r="5972" spans="15:17" hidden="1">
      <c r="O5972" s="28"/>
      <c r="P5972" s="28"/>
      <c r="Q5972" s="28"/>
    </row>
    <row r="5973" spans="15:17" hidden="1"/>
    <row r="5974" spans="15:17" hidden="1"/>
    <row r="5975" spans="15:17" hidden="1"/>
    <row r="5976" spans="15:17" hidden="1"/>
    <row r="5977" spans="15:17" hidden="1"/>
    <row r="5978" spans="15:17" hidden="1">
      <c r="O5978" s="28"/>
      <c r="P5978" s="28"/>
      <c r="Q5978" s="28"/>
    </row>
    <row r="5979" spans="15:17" hidden="1"/>
    <row r="5980" spans="15:17" hidden="1"/>
    <row r="5981" spans="15:17" hidden="1"/>
    <row r="5982" spans="15:17" hidden="1"/>
    <row r="5983" spans="15:17" hidden="1">
      <c r="O5983" s="28"/>
      <c r="P5983" s="28"/>
      <c r="Q5983" s="28"/>
    </row>
    <row r="5984" spans="15:17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spans="15:17" hidden="1"/>
    <row r="6002" spans="15:17" hidden="1"/>
    <row r="6003" spans="15:17" hidden="1"/>
    <row r="6004" spans="15:17" hidden="1"/>
    <row r="6005" spans="15:17" hidden="1"/>
    <row r="6006" spans="15:17" hidden="1"/>
    <row r="6007" spans="15:17" hidden="1"/>
    <row r="6008" spans="15:17" hidden="1"/>
    <row r="6009" spans="15:17" hidden="1"/>
    <row r="6010" spans="15:17" hidden="1"/>
    <row r="6011" spans="15:17" hidden="1"/>
    <row r="6012" spans="15:17" hidden="1">
      <c r="O6012" s="28"/>
      <c r="P6012" s="28"/>
      <c r="Q6012" s="28"/>
    </row>
    <row r="6013" spans="15:17" hidden="1"/>
    <row r="6014" spans="15:17" hidden="1"/>
    <row r="6015" spans="15:17" hidden="1">
      <c r="O6015" s="28"/>
      <c r="P6015" s="28"/>
      <c r="Q6015" s="28"/>
    </row>
    <row r="6016" spans="15:17" hidden="1">
      <c r="O6016" s="28"/>
      <c r="P6016" s="28"/>
      <c r="Q6016" s="28"/>
    </row>
    <row r="6017" spans="15:17" hidden="1"/>
    <row r="6018" spans="15:17" hidden="1"/>
    <row r="6019" spans="15:17" hidden="1"/>
    <row r="6020" spans="15:17" hidden="1"/>
    <row r="6021" spans="15:17" hidden="1"/>
    <row r="6022" spans="15:17" hidden="1"/>
    <row r="6023" spans="15:17" hidden="1"/>
    <row r="6024" spans="15:17" hidden="1"/>
    <row r="6025" spans="15:17" hidden="1">
      <c r="O6025" s="28"/>
      <c r="P6025" s="28"/>
      <c r="Q6025" s="28"/>
    </row>
    <row r="6026" spans="15:17" hidden="1">
      <c r="O6026" s="28"/>
      <c r="P6026" s="28"/>
      <c r="Q6026" s="28"/>
    </row>
    <row r="6027" spans="15:17" hidden="1"/>
    <row r="6028" spans="15:17" hidden="1"/>
    <row r="6029" spans="15:17" hidden="1">
      <c r="O6029" s="28"/>
      <c r="P6029" s="28"/>
      <c r="Q6029" s="28"/>
    </row>
    <row r="6030" spans="15:17" hidden="1"/>
    <row r="6031" spans="15:17" hidden="1"/>
    <row r="6032" spans="15:17" hidden="1"/>
    <row r="6033" spans="15:17" hidden="1"/>
    <row r="6034" spans="15:17" hidden="1"/>
    <row r="6035" spans="15:17" hidden="1"/>
    <row r="6036" spans="15:17" hidden="1"/>
    <row r="6037" spans="15:17" hidden="1"/>
    <row r="6038" spans="15:17" hidden="1"/>
    <row r="6039" spans="15:17" hidden="1"/>
    <row r="6040" spans="15:17" hidden="1">
      <c r="O6040" s="28"/>
      <c r="P6040" s="28"/>
      <c r="Q6040" s="28"/>
    </row>
    <row r="6041" spans="15:17" hidden="1">
      <c r="O6041" s="28"/>
      <c r="P6041" s="28"/>
      <c r="Q6041" s="28"/>
    </row>
    <row r="6042" spans="15:17" hidden="1"/>
    <row r="6043" spans="15:17" hidden="1"/>
    <row r="6044" spans="15:17" hidden="1"/>
    <row r="6045" spans="15:17" hidden="1"/>
    <row r="6046" spans="15:17" hidden="1"/>
    <row r="6047" spans="15:17" hidden="1"/>
    <row r="6048" spans="15:17" hidden="1"/>
    <row r="6049" spans="15:17" hidden="1"/>
    <row r="6050" spans="15:17" hidden="1"/>
    <row r="6051" spans="15:17" hidden="1"/>
    <row r="6052" spans="15:17" hidden="1"/>
    <row r="6053" spans="15:17" hidden="1">
      <c r="O6053" s="28"/>
      <c r="P6053" s="28"/>
      <c r="Q6053" s="28"/>
    </row>
    <row r="6054" spans="15:17" hidden="1">
      <c r="O6054" s="28"/>
      <c r="P6054" s="28"/>
      <c r="Q6054" s="28"/>
    </row>
    <row r="6055" spans="15:17" hidden="1"/>
    <row r="6056" spans="15:17" hidden="1"/>
    <row r="6057" spans="15:17" hidden="1"/>
    <row r="6058" spans="15:17" hidden="1"/>
    <row r="6059" spans="15:17" hidden="1"/>
    <row r="6060" spans="15:17" hidden="1"/>
    <row r="6061" spans="15:17" hidden="1"/>
    <row r="6062" spans="15:17" hidden="1"/>
    <row r="6063" spans="15:17" hidden="1">
      <c r="O6063" s="28"/>
      <c r="P6063" s="28"/>
      <c r="Q6063" s="28"/>
    </row>
    <row r="6064" spans="15:17" hidden="1">
      <c r="O6064" s="28"/>
      <c r="P6064" s="28"/>
      <c r="Q6064" s="28"/>
    </row>
    <row r="6065" spans="15:17" hidden="1"/>
    <row r="6066" spans="15:17" hidden="1"/>
    <row r="6067" spans="15:17" hidden="1"/>
    <row r="6068" spans="15:17" hidden="1"/>
    <row r="6069" spans="15:17" hidden="1"/>
    <row r="6070" spans="15:17" hidden="1"/>
    <row r="6071" spans="15:17" hidden="1"/>
    <row r="6072" spans="15:17" hidden="1"/>
    <row r="6073" spans="15:17" hidden="1"/>
    <row r="6074" spans="15:17" hidden="1">
      <c r="O6074" s="28"/>
      <c r="P6074" s="28"/>
      <c r="Q6074" s="28"/>
    </row>
    <row r="6075" spans="15:17" hidden="1">
      <c r="O6075" s="28"/>
      <c r="P6075" s="28"/>
      <c r="Q6075" s="28"/>
    </row>
    <row r="6076" spans="15:17" hidden="1"/>
    <row r="6077" spans="15:17" hidden="1"/>
    <row r="6078" spans="15:17" hidden="1"/>
    <row r="6079" spans="15:17" hidden="1"/>
    <row r="6080" spans="15:17" hidden="1"/>
    <row r="6081" spans="15:17" hidden="1"/>
    <row r="6082" spans="15:17" hidden="1"/>
    <row r="6083" spans="15:17" hidden="1"/>
    <row r="6084" spans="15:17" hidden="1"/>
    <row r="6085" spans="15:17" hidden="1"/>
    <row r="6086" spans="15:17" hidden="1"/>
    <row r="6087" spans="15:17" hidden="1"/>
    <row r="6088" spans="15:17" hidden="1">
      <c r="O6088" s="28"/>
      <c r="P6088" s="28"/>
      <c r="Q6088" s="28"/>
    </row>
    <row r="6089" spans="15:17" hidden="1">
      <c r="O6089" s="28"/>
      <c r="P6089" s="28"/>
      <c r="Q6089" s="28"/>
    </row>
    <row r="6090" spans="15:17" hidden="1">
      <c r="O6090" s="28"/>
      <c r="P6090" s="28"/>
      <c r="Q6090" s="28"/>
    </row>
    <row r="6091" spans="15:17" hidden="1"/>
    <row r="6092" spans="15:17" hidden="1"/>
    <row r="6093" spans="15:17" hidden="1"/>
    <row r="6094" spans="15:17" hidden="1"/>
    <row r="6095" spans="15:17" hidden="1"/>
    <row r="6096" spans="15:17" hidden="1">
      <c r="O6096" s="28"/>
      <c r="P6096" s="28"/>
      <c r="Q6096" s="28"/>
    </row>
    <row r="6097" spans="15:17" hidden="1">
      <c r="O6097" s="28"/>
      <c r="P6097" s="28"/>
      <c r="Q6097" s="28"/>
    </row>
    <row r="6098" spans="15:17" hidden="1">
      <c r="O6098" s="28"/>
      <c r="P6098" s="28"/>
      <c r="Q6098" s="28"/>
    </row>
    <row r="6099" spans="15:17" hidden="1"/>
    <row r="6100" spans="15:17" hidden="1"/>
    <row r="6101" spans="15:17" hidden="1"/>
    <row r="6102" spans="15:17" hidden="1"/>
    <row r="6103" spans="15:17" hidden="1"/>
    <row r="6104" spans="15:17" hidden="1"/>
    <row r="6105" spans="15:17" hidden="1"/>
    <row r="6106" spans="15:17" hidden="1"/>
    <row r="6107" spans="15:17" hidden="1"/>
    <row r="6108" spans="15:17" hidden="1"/>
    <row r="6109" spans="15:17" hidden="1"/>
    <row r="6110" spans="15:17" hidden="1"/>
    <row r="6111" spans="15:17" hidden="1">
      <c r="O6111" s="28"/>
      <c r="P6111" s="28"/>
      <c r="Q6111" s="28"/>
    </row>
    <row r="6112" spans="15:17" hidden="1"/>
    <row r="6113" spans="15:17" hidden="1"/>
    <row r="6114" spans="15:17" hidden="1"/>
    <row r="6115" spans="15:17" hidden="1"/>
    <row r="6116" spans="15:17" hidden="1"/>
    <row r="6117" spans="15:17" hidden="1"/>
    <row r="6118" spans="15:17" hidden="1">
      <c r="O6118" s="28"/>
      <c r="P6118" s="28"/>
      <c r="Q6118" s="28"/>
    </row>
    <row r="6119" spans="15:17" hidden="1"/>
    <row r="6120" spans="15:17" hidden="1"/>
    <row r="6121" spans="15:17" hidden="1"/>
    <row r="6122" spans="15:17" hidden="1"/>
    <row r="6123" spans="15:17" hidden="1">
      <c r="O6123" s="28"/>
      <c r="P6123" s="28"/>
      <c r="Q6123" s="28"/>
    </row>
    <row r="6124" spans="15:17" hidden="1"/>
    <row r="6125" spans="15:17" hidden="1"/>
    <row r="6126" spans="15:17" hidden="1"/>
    <row r="6127" spans="15:17" hidden="1"/>
    <row r="6128" spans="15:17" hidden="1">
      <c r="O6128" s="28"/>
      <c r="P6128" s="28"/>
      <c r="Q6128" s="28"/>
    </row>
    <row r="6129" spans="15:17" hidden="1">
      <c r="O6129" s="28"/>
      <c r="P6129" s="28"/>
      <c r="Q6129" s="28"/>
    </row>
    <row r="6130" spans="15:17" hidden="1"/>
    <row r="6131" spans="15:17" hidden="1"/>
    <row r="6132" spans="15:17" hidden="1"/>
    <row r="6133" spans="15:17" hidden="1"/>
    <row r="6134" spans="15:17" hidden="1"/>
    <row r="6135" spans="15:17" hidden="1"/>
    <row r="6136" spans="15:17" hidden="1"/>
    <row r="6137" spans="15:17" hidden="1"/>
    <row r="6138" spans="15:17" hidden="1"/>
    <row r="6139" spans="15:17" hidden="1"/>
    <row r="6140" spans="15:17" hidden="1">
      <c r="O6140" s="28"/>
      <c r="P6140" s="28"/>
      <c r="Q6140" s="28"/>
    </row>
    <row r="6141" spans="15:17" hidden="1"/>
    <row r="6142" spans="15:17" hidden="1"/>
    <row r="6143" spans="15:17" hidden="1">
      <c r="O6143" s="28"/>
      <c r="P6143" s="28"/>
      <c r="Q6143" s="28"/>
    </row>
    <row r="6144" spans="15:17" hidden="1">
      <c r="O6144" s="28"/>
      <c r="P6144" s="28"/>
      <c r="Q6144" s="28"/>
    </row>
    <row r="6145" spans="15:17" hidden="1">
      <c r="O6145" s="28"/>
      <c r="P6145" s="28"/>
      <c r="Q6145" s="28"/>
    </row>
    <row r="6146" spans="15:17" hidden="1">
      <c r="O6146" s="160"/>
      <c r="P6146" s="160"/>
      <c r="Q6146" s="160"/>
    </row>
    <row r="6147" spans="15:17" hidden="1">
      <c r="O6147" s="159"/>
      <c r="P6147" s="159"/>
      <c r="Q6147" s="159"/>
    </row>
    <row r="6148" spans="15:17" hidden="1">
      <c r="O6148" s="159"/>
      <c r="P6148" s="159"/>
      <c r="Q6148" s="159"/>
    </row>
    <row r="6149" spans="15:17" hidden="1">
      <c r="O6149" s="160"/>
      <c r="P6149" s="160"/>
      <c r="Q6149" s="160"/>
    </row>
    <row r="6150" spans="15:17" hidden="1">
      <c r="O6150" s="28"/>
      <c r="P6150" s="28"/>
      <c r="Q6150" s="28"/>
    </row>
    <row r="6151" spans="15:17" hidden="1"/>
    <row r="6152" spans="15:17" hidden="1">
      <c r="O6152" s="28"/>
      <c r="P6152" s="28"/>
      <c r="Q6152" s="28"/>
    </row>
    <row r="6153" spans="15:17" hidden="1">
      <c r="O6153" s="28"/>
      <c r="P6153" s="28"/>
      <c r="Q6153" s="28"/>
    </row>
    <row r="6154" spans="15:17" hidden="1"/>
    <row r="6155" spans="15:17" hidden="1"/>
    <row r="6156" spans="15:17" hidden="1"/>
    <row r="6157" spans="15:17" hidden="1"/>
    <row r="6158" spans="15:17" hidden="1"/>
    <row r="6159" spans="15:17" hidden="1"/>
    <row r="6160" spans="15:17" hidden="1"/>
    <row r="6161" spans="15:17" hidden="1"/>
    <row r="6162" spans="15:17" hidden="1"/>
    <row r="6163" spans="15:17" hidden="1"/>
    <row r="6164" spans="15:17" hidden="1"/>
    <row r="6165" spans="15:17" hidden="1"/>
    <row r="6166" spans="15:17" hidden="1"/>
    <row r="6167" spans="15:17" hidden="1"/>
    <row r="6168" spans="15:17" hidden="1">
      <c r="O6168" s="28"/>
      <c r="P6168" s="28"/>
      <c r="Q6168" s="28"/>
    </row>
    <row r="6169" spans="15:17" hidden="1"/>
    <row r="6170" spans="15:17" hidden="1"/>
    <row r="6171" spans="15:17" hidden="1"/>
    <row r="6172" spans="15:17" hidden="1"/>
    <row r="6173" spans="15:17" hidden="1"/>
    <row r="6174" spans="15:17" hidden="1">
      <c r="O6174" s="28"/>
      <c r="P6174" s="28"/>
      <c r="Q6174" s="28"/>
    </row>
    <row r="6175" spans="15:17" hidden="1">
      <c r="O6175" s="28"/>
      <c r="P6175" s="28"/>
      <c r="Q6175" s="28"/>
    </row>
    <row r="6176" spans="15:17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spans="15:17" hidden="1">
      <c r="O6193" s="28"/>
      <c r="P6193" s="28"/>
      <c r="Q6193" s="28"/>
    </row>
    <row r="6194" spans="15:17" hidden="1"/>
    <row r="6195" spans="15:17" hidden="1"/>
    <row r="6196" spans="15:17" hidden="1"/>
    <row r="6197" spans="15:17" hidden="1"/>
    <row r="6198" spans="15:17" hidden="1"/>
    <row r="6199" spans="15:17" hidden="1">
      <c r="O6199" s="28"/>
      <c r="P6199" s="28"/>
      <c r="Q6199" s="28"/>
    </row>
    <row r="6200" spans="15:17" hidden="1"/>
    <row r="6201" spans="15:17" hidden="1"/>
    <row r="6202" spans="15:17" hidden="1"/>
    <row r="6203" spans="15:17" hidden="1"/>
    <row r="6204" spans="15:17" hidden="1"/>
    <row r="6205" spans="15:17" hidden="1">
      <c r="O6205" s="28"/>
      <c r="P6205" s="28"/>
      <c r="Q6205" s="28"/>
    </row>
    <row r="6206" spans="15:17" hidden="1"/>
    <row r="6207" spans="15:17" hidden="1"/>
    <row r="6208" spans="15:17" hidden="1"/>
    <row r="6209" spans="15:17" hidden="1"/>
    <row r="6210" spans="15:17" hidden="1">
      <c r="O6210" s="28"/>
      <c r="P6210" s="28"/>
      <c r="Q6210" s="28"/>
    </row>
    <row r="6211" spans="15:17" hidden="1"/>
    <row r="6212" spans="15:17" hidden="1"/>
    <row r="6213" spans="15:17" hidden="1"/>
    <row r="6214" spans="15:17" hidden="1"/>
    <row r="6215" spans="15:17" hidden="1"/>
    <row r="6216" spans="15:17" hidden="1"/>
    <row r="6217" spans="15:17" hidden="1"/>
    <row r="6218" spans="15:17" hidden="1"/>
    <row r="6219" spans="15:17" hidden="1"/>
    <row r="6220" spans="15:17" hidden="1"/>
    <row r="6221" spans="15:17" hidden="1"/>
    <row r="6222" spans="15:17" hidden="1"/>
    <row r="6223" spans="15:17" hidden="1"/>
    <row r="6224" spans="15:17" hidden="1"/>
    <row r="6225" spans="15:17" hidden="1"/>
    <row r="6226" spans="15:17" hidden="1"/>
    <row r="6227" spans="15:17" hidden="1"/>
    <row r="6228" spans="15:17" hidden="1"/>
    <row r="6229" spans="15:17" hidden="1"/>
    <row r="6230" spans="15:17" hidden="1"/>
    <row r="6231" spans="15:17" hidden="1"/>
    <row r="6232" spans="15:17" hidden="1"/>
    <row r="6233" spans="15:17" hidden="1"/>
    <row r="6234" spans="15:17" hidden="1"/>
    <row r="6235" spans="15:17" hidden="1"/>
    <row r="6236" spans="15:17" hidden="1"/>
    <row r="6237" spans="15:17" hidden="1"/>
    <row r="6238" spans="15:17" hidden="1"/>
    <row r="6239" spans="15:17" hidden="1">
      <c r="O6239" s="28"/>
      <c r="P6239" s="28"/>
      <c r="Q6239" s="28"/>
    </row>
    <row r="6240" spans="15:17" hidden="1"/>
    <row r="6241" spans="15:17" hidden="1"/>
    <row r="6242" spans="15:17" hidden="1">
      <c r="O6242" s="28"/>
      <c r="P6242" s="28"/>
      <c r="Q6242" s="28"/>
    </row>
    <row r="6243" spans="15:17" hidden="1">
      <c r="O6243" s="28"/>
      <c r="P6243" s="28"/>
      <c r="Q6243" s="28"/>
    </row>
    <row r="6244" spans="15:17" hidden="1"/>
    <row r="6245" spans="15:17" hidden="1"/>
    <row r="6246" spans="15:17" hidden="1"/>
    <row r="6247" spans="15:17" hidden="1"/>
    <row r="6248" spans="15:17" hidden="1"/>
    <row r="6249" spans="15:17" hidden="1"/>
    <row r="6250" spans="15:17" hidden="1"/>
    <row r="6251" spans="15:17" hidden="1"/>
    <row r="6252" spans="15:17" hidden="1">
      <c r="O6252" s="28"/>
      <c r="P6252" s="28"/>
      <c r="Q6252" s="28"/>
    </row>
    <row r="6253" spans="15:17" hidden="1">
      <c r="O6253" s="28"/>
      <c r="P6253" s="28"/>
      <c r="Q6253" s="28"/>
    </row>
    <row r="6254" spans="15:17" hidden="1"/>
    <row r="6255" spans="15:17" hidden="1"/>
    <row r="6256" spans="15:17" hidden="1">
      <c r="O6256" s="28"/>
      <c r="P6256" s="28"/>
      <c r="Q6256" s="28"/>
    </row>
    <row r="6257" spans="15:17" hidden="1"/>
    <row r="6258" spans="15:17" hidden="1"/>
    <row r="6259" spans="15:17" hidden="1"/>
    <row r="6260" spans="15:17" hidden="1"/>
    <row r="6261" spans="15:17" hidden="1"/>
    <row r="6262" spans="15:17" hidden="1"/>
    <row r="6263" spans="15:17" hidden="1"/>
    <row r="6264" spans="15:17" hidden="1"/>
    <row r="6265" spans="15:17" hidden="1"/>
    <row r="6266" spans="15:17" hidden="1"/>
    <row r="6267" spans="15:17" hidden="1">
      <c r="O6267" s="28"/>
      <c r="P6267" s="28"/>
      <c r="Q6267" s="28"/>
    </row>
    <row r="6268" spans="15:17" hidden="1">
      <c r="O6268" s="28"/>
      <c r="P6268" s="28"/>
      <c r="Q6268" s="28"/>
    </row>
    <row r="6269" spans="15:17" hidden="1"/>
    <row r="6270" spans="15:17" hidden="1"/>
    <row r="6271" spans="15:17" hidden="1"/>
    <row r="6272" spans="15:17" hidden="1"/>
    <row r="6273" spans="15:17" hidden="1"/>
    <row r="6274" spans="15:17" hidden="1"/>
    <row r="6275" spans="15:17" hidden="1"/>
    <row r="6276" spans="15:17" hidden="1"/>
    <row r="6277" spans="15:17" hidden="1"/>
    <row r="6278" spans="15:17" hidden="1"/>
    <row r="6279" spans="15:17" hidden="1"/>
    <row r="6280" spans="15:17" hidden="1">
      <c r="O6280" s="28"/>
      <c r="P6280" s="28"/>
      <c r="Q6280" s="28"/>
    </row>
    <row r="6281" spans="15:17" hidden="1">
      <c r="O6281" s="28"/>
      <c r="P6281" s="28"/>
      <c r="Q6281" s="28"/>
    </row>
    <row r="6282" spans="15:17" hidden="1"/>
    <row r="6283" spans="15:17" hidden="1"/>
    <row r="6284" spans="15:17" hidden="1"/>
    <row r="6285" spans="15:17" hidden="1"/>
    <row r="6286" spans="15:17" hidden="1"/>
    <row r="6287" spans="15:17" hidden="1"/>
    <row r="6288" spans="15:17" hidden="1"/>
    <row r="6289" spans="15:17" hidden="1"/>
    <row r="6290" spans="15:17" hidden="1">
      <c r="O6290" s="28"/>
      <c r="P6290" s="28"/>
      <c r="Q6290" s="28"/>
    </row>
    <row r="6291" spans="15:17" hidden="1">
      <c r="O6291" s="28"/>
      <c r="P6291" s="28"/>
      <c r="Q6291" s="28"/>
    </row>
    <row r="6292" spans="15:17" hidden="1"/>
    <row r="6293" spans="15:17" hidden="1"/>
    <row r="6294" spans="15:17" hidden="1"/>
    <row r="6295" spans="15:17" hidden="1"/>
    <row r="6296" spans="15:17" hidden="1"/>
    <row r="6297" spans="15:17" hidden="1"/>
    <row r="6298" spans="15:17" hidden="1"/>
    <row r="6299" spans="15:17" hidden="1"/>
    <row r="6300" spans="15:17" hidden="1"/>
    <row r="6301" spans="15:17" hidden="1">
      <c r="O6301" s="28"/>
      <c r="P6301" s="28"/>
      <c r="Q6301" s="28"/>
    </row>
    <row r="6302" spans="15:17" hidden="1">
      <c r="O6302" s="28"/>
      <c r="P6302" s="28"/>
      <c r="Q6302" s="28"/>
    </row>
    <row r="6303" spans="15:17" hidden="1"/>
    <row r="6304" spans="15:17" hidden="1"/>
    <row r="6305" spans="15:17" hidden="1"/>
    <row r="6306" spans="15:17" hidden="1"/>
    <row r="6307" spans="15:17" hidden="1"/>
    <row r="6308" spans="15:17" hidden="1"/>
    <row r="6309" spans="15:17" hidden="1"/>
    <row r="6310" spans="15:17" hidden="1"/>
    <row r="6311" spans="15:17" hidden="1"/>
    <row r="6312" spans="15:17" hidden="1"/>
    <row r="6313" spans="15:17" hidden="1"/>
    <row r="6314" spans="15:17" hidden="1"/>
    <row r="6315" spans="15:17" hidden="1">
      <c r="O6315" s="28"/>
      <c r="P6315" s="28"/>
      <c r="Q6315" s="28"/>
    </row>
    <row r="6316" spans="15:17" hidden="1">
      <c r="O6316" s="28"/>
      <c r="P6316" s="28"/>
      <c r="Q6316" s="28"/>
    </row>
    <row r="6317" spans="15:17" hidden="1">
      <c r="O6317" s="28"/>
      <c r="P6317" s="28"/>
      <c r="Q6317" s="28"/>
    </row>
    <row r="6318" spans="15:17" hidden="1"/>
    <row r="6319" spans="15:17" hidden="1"/>
    <row r="6320" spans="15:17" hidden="1"/>
    <row r="6321" spans="15:17" hidden="1"/>
    <row r="6322" spans="15:17" hidden="1"/>
    <row r="6323" spans="15:17" hidden="1">
      <c r="O6323" s="28"/>
      <c r="P6323" s="28"/>
      <c r="Q6323" s="28"/>
    </row>
    <row r="6324" spans="15:17" hidden="1">
      <c r="O6324" s="28"/>
      <c r="P6324" s="28"/>
      <c r="Q6324" s="28"/>
    </row>
    <row r="6325" spans="15:17" hidden="1">
      <c r="O6325" s="28"/>
      <c r="P6325" s="28"/>
      <c r="Q6325" s="28"/>
    </row>
    <row r="6326" spans="15:17" hidden="1"/>
    <row r="6327" spans="15:17" hidden="1"/>
    <row r="6328" spans="15:17" hidden="1"/>
    <row r="6329" spans="15:17" hidden="1"/>
    <row r="6330" spans="15:17" hidden="1"/>
    <row r="6331" spans="15:17" hidden="1"/>
    <row r="6332" spans="15:17" hidden="1"/>
    <row r="6333" spans="15:17" hidden="1"/>
    <row r="6334" spans="15:17" hidden="1"/>
    <row r="6335" spans="15:17" hidden="1"/>
    <row r="6336" spans="15:17" hidden="1"/>
    <row r="6337" spans="15:17" hidden="1"/>
    <row r="6338" spans="15:17" hidden="1">
      <c r="O6338" s="28"/>
      <c r="P6338" s="28"/>
      <c r="Q6338" s="28"/>
    </row>
    <row r="6339" spans="15:17" hidden="1"/>
    <row r="6340" spans="15:17" hidden="1"/>
    <row r="6341" spans="15:17" hidden="1"/>
    <row r="6342" spans="15:17" hidden="1"/>
    <row r="6343" spans="15:17" hidden="1"/>
    <row r="6344" spans="15:17" hidden="1"/>
    <row r="6345" spans="15:17" hidden="1">
      <c r="O6345" s="28"/>
      <c r="P6345" s="28"/>
      <c r="Q6345" s="28"/>
    </row>
    <row r="6346" spans="15:17" hidden="1"/>
    <row r="6347" spans="15:17" hidden="1"/>
    <row r="6348" spans="15:17" hidden="1"/>
    <row r="6349" spans="15:17" hidden="1"/>
    <row r="6350" spans="15:17" hidden="1">
      <c r="O6350" s="28"/>
      <c r="P6350" s="28"/>
      <c r="Q6350" s="28"/>
    </row>
    <row r="6351" spans="15:17" hidden="1"/>
    <row r="6352" spans="15:17" hidden="1"/>
    <row r="6353" spans="15:17" hidden="1"/>
    <row r="6354" spans="15:17" hidden="1"/>
    <row r="6355" spans="15:17" hidden="1">
      <c r="O6355" s="28"/>
      <c r="P6355" s="28"/>
      <c r="Q6355" s="28"/>
    </row>
    <row r="6356" spans="15:17" hidden="1">
      <c r="O6356" s="28"/>
      <c r="P6356" s="28"/>
      <c r="Q6356" s="28"/>
    </row>
    <row r="6357" spans="15:17" hidden="1"/>
    <row r="6358" spans="15:17" hidden="1"/>
    <row r="6359" spans="15:17" hidden="1"/>
    <row r="6360" spans="15:17" hidden="1"/>
    <row r="6361" spans="15:17" hidden="1"/>
    <row r="6362" spans="15:17" hidden="1"/>
    <row r="6363" spans="15:17" hidden="1"/>
    <row r="6364" spans="15:17" hidden="1"/>
    <row r="6365" spans="15:17" hidden="1"/>
    <row r="6366" spans="15:17" hidden="1"/>
    <row r="6367" spans="15:17" hidden="1">
      <c r="O6367" s="28"/>
      <c r="P6367" s="28"/>
      <c r="Q6367" s="28"/>
    </row>
    <row r="6368" spans="15:17" hidden="1"/>
    <row r="6369" spans="15:17" hidden="1"/>
    <row r="6370" spans="15:17" hidden="1">
      <c r="O6370" s="28"/>
      <c r="P6370" s="28"/>
      <c r="Q6370" s="28"/>
    </row>
    <row r="6371" spans="15:17" hidden="1">
      <c r="O6371" s="28"/>
      <c r="P6371" s="28"/>
      <c r="Q6371" s="28"/>
    </row>
    <row r="6372" spans="15:17" hidden="1">
      <c r="O6372" s="28"/>
      <c r="P6372" s="28"/>
      <c r="Q6372" s="28"/>
    </row>
    <row r="6373" spans="15:17" hidden="1">
      <c r="O6373" s="160"/>
      <c r="P6373" s="160"/>
      <c r="Q6373" s="160"/>
    </row>
    <row r="6374" spans="15:17" hidden="1">
      <c r="O6374" s="159"/>
      <c r="P6374" s="159"/>
      <c r="Q6374" s="159"/>
    </row>
    <row r="6375" spans="15:17" hidden="1">
      <c r="O6375" s="159"/>
      <c r="P6375" s="159"/>
      <c r="Q6375" s="159"/>
    </row>
    <row r="6376" spans="15:17" hidden="1">
      <c r="O6376" s="160"/>
      <c r="P6376" s="160"/>
      <c r="Q6376" s="160"/>
    </row>
    <row r="6377" spans="15:17" hidden="1">
      <c r="O6377" s="28"/>
      <c r="P6377" s="28"/>
      <c r="Q6377" s="28"/>
    </row>
    <row r="6378" spans="15:17" hidden="1"/>
    <row r="6379" spans="15:17" hidden="1">
      <c r="O6379" s="28"/>
      <c r="P6379" s="28"/>
      <c r="Q6379" s="28"/>
    </row>
    <row r="6380" spans="15:17" hidden="1">
      <c r="O6380" s="28"/>
      <c r="P6380" s="28"/>
      <c r="Q6380" s="28"/>
    </row>
    <row r="6381" spans="15:17" hidden="1"/>
    <row r="6382" spans="15:17" hidden="1"/>
    <row r="6383" spans="15:17" hidden="1"/>
    <row r="6384" spans="15:17" hidden="1"/>
    <row r="6385" spans="15:17" hidden="1"/>
    <row r="6386" spans="15:17" hidden="1"/>
    <row r="6387" spans="15:17" hidden="1"/>
    <row r="6388" spans="15:17" hidden="1"/>
    <row r="6389" spans="15:17" hidden="1"/>
    <row r="6390" spans="15:17" hidden="1"/>
    <row r="6391" spans="15:17" hidden="1"/>
    <row r="6392" spans="15:17" hidden="1"/>
    <row r="6393" spans="15:17" hidden="1"/>
    <row r="6394" spans="15:17" hidden="1"/>
    <row r="6395" spans="15:17" hidden="1">
      <c r="O6395" s="28"/>
      <c r="P6395" s="28"/>
      <c r="Q6395" s="28"/>
    </row>
    <row r="6396" spans="15:17" hidden="1"/>
    <row r="6397" spans="15:17" hidden="1"/>
    <row r="6398" spans="15:17" hidden="1"/>
    <row r="6399" spans="15:17" hidden="1"/>
    <row r="6400" spans="15:17" hidden="1"/>
    <row r="6401" spans="15:17" hidden="1">
      <c r="O6401" s="28"/>
      <c r="P6401" s="28"/>
      <c r="Q6401" s="28"/>
    </row>
    <row r="6402" spans="15:17" hidden="1">
      <c r="O6402" s="28"/>
      <c r="P6402" s="28"/>
      <c r="Q6402" s="28"/>
    </row>
    <row r="6403" spans="15:17" hidden="1"/>
    <row r="6404" spans="15:17" hidden="1"/>
    <row r="6405" spans="15:17" hidden="1"/>
    <row r="6406" spans="15:17" hidden="1"/>
    <row r="6407" spans="15:17" hidden="1"/>
    <row r="6408" spans="15:17" hidden="1"/>
    <row r="6409" spans="15:17" hidden="1"/>
    <row r="6410" spans="15:17" hidden="1"/>
    <row r="6411" spans="15:17" hidden="1"/>
    <row r="6412" spans="15:17" hidden="1"/>
    <row r="6413" spans="15:17" hidden="1"/>
    <row r="6414" spans="15:17" hidden="1"/>
    <row r="6415" spans="15:17" hidden="1"/>
    <row r="6416" spans="15:17" hidden="1"/>
    <row r="6417" spans="15:17" hidden="1"/>
    <row r="6418" spans="15:17" hidden="1"/>
    <row r="6419" spans="15:17" hidden="1"/>
    <row r="6420" spans="15:17" hidden="1">
      <c r="O6420" s="28"/>
      <c r="P6420" s="28"/>
      <c r="Q6420" s="28"/>
    </row>
    <row r="6421" spans="15:17" hidden="1"/>
    <row r="6422" spans="15:17" hidden="1"/>
    <row r="6423" spans="15:17" hidden="1"/>
    <row r="6424" spans="15:17" hidden="1"/>
    <row r="6425" spans="15:17" hidden="1"/>
    <row r="6426" spans="15:17" hidden="1">
      <c r="O6426" s="28"/>
      <c r="P6426" s="28"/>
      <c r="Q6426" s="28"/>
    </row>
    <row r="6427" spans="15:17" hidden="1"/>
    <row r="6428" spans="15:17" hidden="1"/>
    <row r="6429" spans="15:17" hidden="1"/>
    <row r="6430" spans="15:17" hidden="1"/>
    <row r="6431" spans="15:17" hidden="1"/>
    <row r="6432" spans="15:17" hidden="1">
      <c r="O6432" s="28"/>
      <c r="P6432" s="28"/>
      <c r="Q6432" s="28"/>
    </row>
    <row r="6433" spans="15:17" hidden="1"/>
    <row r="6434" spans="15:17" hidden="1"/>
    <row r="6435" spans="15:17" hidden="1"/>
    <row r="6436" spans="15:17" hidden="1"/>
    <row r="6437" spans="15:17" hidden="1">
      <c r="O6437" s="28"/>
      <c r="P6437" s="28"/>
      <c r="Q6437" s="28"/>
    </row>
    <row r="6438" spans="15:17" hidden="1"/>
    <row r="6439" spans="15:17" hidden="1"/>
    <row r="6440" spans="15:17" hidden="1"/>
    <row r="6441" spans="15:17" hidden="1"/>
    <row r="6442" spans="15:17" hidden="1"/>
    <row r="6443" spans="15:17" hidden="1"/>
    <row r="6444" spans="15:17" hidden="1"/>
    <row r="6445" spans="15:17" hidden="1"/>
    <row r="6446" spans="15:17" hidden="1"/>
    <row r="6447" spans="15:17" hidden="1"/>
    <row r="6448" spans="15:17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spans="15:17" hidden="1"/>
    <row r="6466" spans="15:17" hidden="1">
      <c r="O6466" s="28"/>
      <c r="P6466" s="28"/>
      <c r="Q6466" s="28"/>
    </row>
    <row r="6467" spans="15:17" hidden="1"/>
    <row r="6468" spans="15:17" hidden="1"/>
    <row r="6469" spans="15:17" hidden="1">
      <c r="O6469" s="28"/>
      <c r="P6469" s="28"/>
      <c r="Q6469" s="28"/>
    </row>
    <row r="6470" spans="15:17" hidden="1">
      <c r="O6470" s="28"/>
      <c r="P6470" s="28"/>
      <c r="Q6470" s="28"/>
    </row>
    <row r="6471" spans="15:17" hidden="1"/>
    <row r="6472" spans="15:17" hidden="1"/>
    <row r="6473" spans="15:17" hidden="1"/>
    <row r="6474" spans="15:17" hidden="1"/>
    <row r="6475" spans="15:17" hidden="1"/>
    <row r="6476" spans="15:17" hidden="1"/>
    <row r="6477" spans="15:17" hidden="1"/>
    <row r="6478" spans="15:17" hidden="1"/>
    <row r="6479" spans="15:17" hidden="1">
      <c r="O6479" s="28"/>
      <c r="P6479" s="28"/>
      <c r="Q6479" s="28"/>
    </row>
    <row r="6480" spans="15:17" hidden="1">
      <c r="O6480" s="28"/>
      <c r="P6480" s="28"/>
      <c r="Q6480" s="28"/>
    </row>
    <row r="6481" spans="15:17" hidden="1"/>
    <row r="6482" spans="15:17" hidden="1"/>
    <row r="6483" spans="15:17" hidden="1">
      <c r="O6483" s="28"/>
      <c r="P6483" s="28"/>
      <c r="Q6483" s="28"/>
    </row>
    <row r="6484" spans="15:17" hidden="1"/>
    <row r="6485" spans="15:17" hidden="1"/>
    <row r="6486" spans="15:17" hidden="1"/>
    <row r="6487" spans="15:17" hidden="1"/>
    <row r="6488" spans="15:17" hidden="1"/>
    <row r="6489" spans="15:17" hidden="1"/>
    <row r="6490" spans="15:17" hidden="1"/>
    <row r="6491" spans="15:17" hidden="1"/>
    <row r="6492" spans="15:17" hidden="1"/>
    <row r="6493" spans="15:17" hidden="1"/>
    <row r="6494" spans="15:17" hidden="1">
      <c r="O6494" s="28"/>
      <c r="P6494" s="28"/>
      <c r="Q6494" s="28"/>
    </row>
    <row r="6495" spans="15:17" hidden="1">
      <c r="O6495" s="28"/>
      <c r="P6495" s="28"/>
      <c r="Q6495" s="28"/>
    </row>
    <row r="6496" spans="15:17" hidden="1"/>
    <row r="6497" spans="15:17" hidden="1"/>
    <row r="6498" spans="15:17" hidden="1"/>
    <row r="6499" spans="15:17" hidden="1"/>
    <row r="6500" spans="15:17" hidden="1"/>
    <row r="6501" spans="15:17" hidden="1"/>
    <row r="6502" spans="15:17" hidden="1"/>
    <row r="6503" spans="15:17" hidden="1"/>
    <row r="6504" spans="15:17" hidden="1"/>
    <row r="6505" spans="15:17" hidden="1"/>
    <row r="6506" spans="15:17" hidden="1"/>
    <row r="6507" spans="15:17" hidden="1">
      <c r="O6507" s="28"/>
      <c r="P6507" s="28"/>
      <c r="Q6507" s="28"/>
    </row>
    <row r="6508" spans="15:17" hidden="1">
      <c r="O6508" s="28"/>
      <c r="P6508" s="28"/>
      <c r="Q6508" s="28"/>
    </row>
    <row r="6509" spans="15:17" hidden="1"/>
    <row r="6510" spans="15:17" hidden="1"/>
    <row r="6511" spans="15:17" hidden="1"/>
    <row r="6512" spans="15:17" hidden="1"/>
    <row r="6513" spans="15:17" hidden="1"/>
    <row r="6514" spans="15:17" hidden="1"/>
    <row r="6515" spans="15:17" hidden="1"/>
    <row r="6516" spans="15:17" hidden="1"/>
    <row r="6517" spans="15:17" hidden="1">
      <c r="O6517" s="28"/>
      <c r="P6517" s="28"/>
      <c r="Q6517" s="28"/>
    </row>
    <row r="6518" spans="15:17" hidden="1">
      <c r="O6518" s="28"/>
      <c r="P6518" s="28"/>
      <c r="Q6518" s="28"/>
    </row>
    <row r="6519" spans="15:17" hidden="1"/>
    <row r="6520" spans="15:17" hidden="1"/>
    <row r="6521" spans="15:17" hidden="1"/>
    <row r="6522" spans="15:17" hidden="1"/>
    <row r="6523" spans="15:17" hidden="1"/>
    <row r="6524" spans="15:17" hidden="1"/>
    <row r="6525" spans="15:17" hidden="1"/>
    <row r="6526" spans="15:17" hidden="1"/>
    <row r="6527" spans="15:17" hidden="1"/>
    <row r="6528" spans="15:17" hidden="1">
      <c r="O6528" s="28"/>
      <c r="P6528" s="28"/>
      <c r="Q6528" s="28"/>
    </row>
    <row r="6529" spans="15:17" hidden="1">
      <c r="O6529" s="28"/>
      <c r="P6529" s="28"/>
      <c r="Q6529" s="28"/>
    </row>
    <row r="6530" spans="15:17" hidden="1"/>
    <row r="6531" spans="15:17" hidden="1"/>
    <row r="6532" spans="15:17" hidden="1"/>
    <row r="6533" spans="15:17" hidden="1"/>
    <row r="6534" spans="15:17" hidden="1"/>
    <row r="6535" spans="15:17" hidden="1"/>
    <row r="6536" spans="15:17" hidden="1"/>
    <row r="6537" spans="15:17" hidden="1"/>
    <row r="6538" spans="15:17" hidden="1"/>
    <row r="6539" spans="15:17" hidden="1"/>
    <row r="6540" spans="15:17" hidden="1"/>
    <row r="6541" spans="15:17" hidden="1"/>
    <row r="6542" spans="15:17" hidden="1">
      <c r="O6542" s="28"/>
      <c r="P6542" s="28"/>
      <c r="Q6542" s="28"/>
    </row>
    <row r="6543" spans="15:17" hidden="1">
      <c r="O6543" s="28"/>
      <c r="P6543" s="28"/>
      <c r="Q6543" s="28"/>
    </row>
    <row r="6544" spans="15:17" hidden="1">
      <c r="O6544" s="28"/>
      <c r="P6544" s="28"/>
      <c r="Q6544" s="28"/>
    </row>
    <row r="6545" spans="15:17" hidden="1"/>
    <row r="6546" spans="15:17" hidden="1"/>
    <row r="6547" spans="15:17" hidden="1"/>
    <row r="6548" spans="15:17" hidden="1"/>
    <row r="6549" spans="15:17" hidden="1"/>
    <row r="6550" spans="15:17" hidden="1">
      <c r="O6550" s="28"/>
      <c r="P6550" s="28"/>
      <c r="Q6550" s="28"/>
    </row>
    <row r="6551" spans="15:17" hidden="1">
      <c r="O6551" s="28"/>
      <c r="P6551" s="28"/>
      <c r="Q6551" s="28"/>
    </row>
    <row r="6552" spans="15:17" hidden="1">
      <c r="O6552" s="28"/>
      <c r="P6552" s="28"/>
      <c r="Q6552" s="28"/>
    </row>
    <row r="6553" spans="15:17" hidden="1"/>
    <row r="6554" spans="15:17" hidden="1"/>
    <row r="6555" spans="15:17" hidden="1"/>
    <row r="6556" spans="15:17" hidden="1"/>
    <row r="6557" spans="15:17" hidden="1"/>
    <row r="6558" spans="15:17" hidden="1"/>
    <row r="6559" spans="15:17" hidden="1"/>
    <row r="6560" spans="15:17" hidden="1"/>
    <row r="6561" spans="15:17" hidden="1"/>
    <row r="6562" spans="15:17" hidden="1"/>
    <row r="6563" spans="15:17" hidden="1"/>
    <row r="6564" spans="15:17" hidden="1"/>
    <row r="6565" spans="15:17" hidden="1">
      <c r="O6565" s="28"/>
      <c r="P6565" s="28"/>
      <c r="Q6565" s="28"/>
    </row>
    <row r="6566" spans="15:17" hidden="1"/>
    <row r="6567" spans="15:17" hidden="1"/>
    <row r="6568" spans="15:17" hidden="1"/>
    <row r="6569" spans="15:17" hidden="1"/>
    <row r="6570" spans="15:17" hidden="1"/>
    <row r="6571" spans="15:17" hidden="1"/>
    <row r="6572" spans="15:17" hidden="1">
      <c r="O6572" s="28"/>
      <c r="P6572" s="28"/>
      <c r="Q6572" s="28"/>
    </row>
    <row r="6573" spans="15:17" hidden="1"/>
    <row r="6574" spans="15:17" hidden="1"/>
    <row r="6575" spans="15:17" hidden="1"/>
    <row r="6576" spans="15:17" hidden="1"/>
    <row r="6577" spans="15:17" hidden="1">
      <c r="O6577" s="28"/>
      <c r="P6577" s="28"/>
      <c r="Q6577" s="28"/>
    </row>
    <row r="6578" spans="15:17" hidden="1"/>
    <row r="6579" spans="15:17" hidden="1"/>
    <row r="6580" spans="15:17" hidden="1"/>
    <row r="6581" spans="15:17" hidden="1"/>
    <row r="6582" spans="15:17" hidden="1">
      <c r="O6582" s="28"/>
      <c r="P6582" s="28"/>
      <c r="Q6582" s="28"/>
    </row>
    <row r="6583" spans="15:17" hidden="1">
      <c r="O6583" s="28"/>
      <c r="P6583" s="28"/>
      <c r="Q6583" s="28"/>
    </row>
    <row r="6584" spans="15:17" hidden="1"/>
    <row r="6585" spans="15:17" hidden="1"/>
    <row r="6586" spans="15:17" hidden="1"/>
    <row r="6587" spans="15:17" hidden="1"/>
    <row r="6588" spans="15:17" hidden="1"/>
    <row r="6589" spans="15:17" hidden="1"/>
    <row r="6590" spans="15:17" hidden="1"/>
    <row r="6591" spans="15:17" hidden="1"/>
    <row r="6592" spans="15:17" hidden="1"/>
    <row r="6593" spans="15:17" hidden="1"/>
    <row r="6594" spans="15:17" hidden="1">
      <c r="O6594" s="28"/>
      <c r="P6594" s="28"/>
      <c r="Q6594" s="28"/>
    </row>
    <row r="6595" spans="15:17" hidden="1"/>
    <row r="6596" spans="15:17" hidden="1"/>
    <row r="6597" spans="15:17" hidden="1">
      <c r="O6597" s="28"/>
      <c r="P6597" s="28"/>
      <c r="Q6597" s="28"/>
    </row>
    <row r="6598" spans="15:17" hidden="1">
      <c r="O6598" s="28"/>
      <c r="P6598" s="28"/>
      <c r="Q6598" s="28"/>
    </row>
    <row r="6599" spans="15:17" hidden="1">
      <c r="O6599" s="28"/>
      <c r="P6599" s="28"/>
      <c r="Q6599" s="28"/>
    </row>
    <row r="6600" spans="15:17" hidden="1">
      <c r="O6600" s="160"/>
      <c r="P6600" s="160"/>
      <c r="Q6600" s="160"/>
    </row>
    <row r="6601" spans="15:17" hidden="1">
      <c r="O6601" s="159"/>
      <c r="P6601" s="159"/>
      <c r="Q6601" s="159"/>
    </row>
    <row r="6602" spans="15:17" hidden="1">
      <c r="O6602" s="159"/>
      <c r="P6602" s="159"/>
      <c r="Q6602" s="159"/>
    </row>
    <row r="6603" spans="15:17" hidden="1">
      <c r="O6603" s="160"/>
      <c r="P6603" s="160"/>
      <c r="Q6603" s="160"/>
    </row>
    <row r="6604" spans="15:17" hidden="1">
      <c r="O6604" s="28"/>
      <c r="P6604" s="28"/>
      <c r="Q6604" s="28"/>
    </row>
    <row r="6605" spans="15:17" hidden="1"/>
    <row r="6606" spans="15:17" hidden="1">
      <c r="O6606" s="28"/>
      <c r="P6606" s="28"/>
      <c r="Q6606" s="28"/>
    </row>
    <row r="6607" spans="15:17" hidden="1">
      <c r="O6607" s="28"/>
      <c r="P6607" s="28"/>
      <c r="Q6607" s="28"/>
    </row>
    <row r="6608" spans="15:17" hidden="1"/>
    <row r="6609" spans="15:17" hidden="1"/>
    <row r="6610" spans="15:17" hidden="1"/>
    <row r="6611" spans="15:17" hidden="1"/>
    <row r="6612" spans="15:17" hidden="1"/>
    <row r="6613" spans="15:17" hidden="1"/>
    <row r="6614" spans="15:17" hidden="1"/>
    <row r="6615" spans="15:17" hidden="1"/>
    <row r="6616" spans="15:17" hidden="1"/>
    <row r="6617" spans="15:17" hidden="1"/>
    <row r="6618" spans="15:17" hidden="1"/>
    <row r="6619" spans="15:17" hidden="1"/>
    <row r="6620" spans="15:17" hidden="1"/>
    <row r="6621" spans="15:17" hidden="1"/>
    <row r="6622" spans="15:17" hidden="1">
      <c r="O6622" s="28"/>
      <c r="P6622" s="28"/>
      <c r="Q6622" s="28"/>
    </row>
    <row r="6623" spans="15:17" hidden="1"/>
    <row r="6624" spans="15:17" hidden="1"/>
    <row r="6625" spans="15:17" hidden="1"/>
    <row r="6626" spans="15:17" hidden="1"/>
    <row r="6627" spans="15:17" hidden="1"/>
    <row r="6628" spans="15:17" hidden="1">
      <c r="O6628" s="28"/>
      <c r="P6628" s="28"/>
      <c r="Q6628" s="28"/>
    </row>
    <row r="6629" spans="15:17" hidden="1">
      <c r="O6629" s="28"/>
      <c r="P6629" s="28"/>
      <c r="Q6629" s="28"/>
    </row>
    <row r="6630" spans="15:17" hidden="1"/>
    <row r="6631" spans="15:17" hidden="1"/>
    <row r="6632" spans="15:17" hidden="1"/>
    <row r="6633" spans="15:17" hidden="1"/>
    <row r="6634" spans="15:17" hidden="1"/>
    <row r="6635" spans="15:17" hidden="1"/>
    <row r="6636" spans="15:17" hidden="1"/>
    <row r="6637" spans="15:17" hidden="1"/>
    <row r="6638" spans="15:17" hidden="1"/>
    <row r="6639" spans="15:17" hidden="1"/>
    <row r="6640" spans="15:17" hidden="1"/>
    <row r="6641" spans="15:17" hidden="1"/>
    <row r="6642" spans="15:17" hidden="1"/>
    <row r="6643" spans="15:17" hidden="1"/>
    <row r="6644" spans="15:17" hidden="1"/>
    <row r="6645" spans="15:17" hidden="1"/>
    <row r="6646" spans="15:17" hidden="1"/>
    <row r="6647" spans="15:17" hidden="1">
      <c r="O6647" s="28"/>
      <c r="P6647" s="28"/>
      <c r="Q6647" s="28"/>
    </row>
    <row r="6648" spans="15:17" hidden="1"/>
    <row r="6649" spans="15:17" hidden="1"/>
    <row r="6650" spans="15:17" hidden="1"/>
    <row r="6651" spans="15:17" hidden="1"/>
    <row r="6652" spans="15:17" hidden="1"/>
    <row r="6653" spans="15:17" hidden="1">
      <c r="O6653" s="28"/>
      <c r="P6653" s="28"/>
      <c r="Q6653" s="28"/>
    </row>
    <row r="6654" spans="15:17" hidden="1"/>
    <row r="6655" spans="15:17" hidden="1"/>
    <row r="6656" spans="15:17" hidden="1"/>
    <row r="6657" spans="15:17" hidden="1"/>
    <row r="6658" spans="15:17" hidden="1"/>
    <row r="6659" spans="15:17" hidden="1">
      <c r="O6659" s="28"/>
      <c r="P6659" s="28"/>
      <c r="Q6659" s="28"/>
    </row>
    <row r="6660" spans="15:17" hidden="1"/>
    <row r="6661" spans="15:17" hidden="1"/>
    <row r="6662" spans="15:17" hidden="1"/>
    <row r="6663" spans="15:17" hidden="1"/>
    <row r="6664" spans="15:17" hidden="1">
      <c r="O6664" s="28"/>
      <c r="P6664" s="28"/>
      <c r="Q6664" s="28"/>
    </row>
    <row r="6665" spans="15:17" hidden="1"/>
    <row r="6666" spans="15:17" hidden="1"/>
    <row r="6667" spans="15:17" hidden="1"/>
    <row r="6668" spans="15:17" hidden="1"/>
    <row r="6669" spans="15:17" hidden="1"/>
    <row r="6670" spans="15:17" hidden="1"/>
    <row r="6671" spans="15:17" hidden="1"/>
    <row r="6672" spans="15:17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spans="15:17" hidden="1"/>
    <row r="6690" spans="15:17" hidden="1"/>
    <row r="6691" spans="15:17" hidden="1"/>
    <row r="6692" spans="15:17" hidden="1"/>
    <row r="6693" spans="15:17" hidden="1">
      <c r="O6693" s="28"/>
      <c r="P6693" s="28"/>
      <c r="Q6693" s="28"/>
    </row>
    <row r="6694" spans="15:17" hidden="1"/>
    <row r="6695" spans="15:17" hidden="1"/>
    <row r="6696" spans="15:17" hidden="1">
      <c r="O6696" s="28"/>
      <c r="P6696" s="28"/>
      <c r="Q6696" s="28"/>
    </row>
    <row r="6697" spans="15:17" hidden="1">
      <c r="O6697" s="28"/>
      <c r="P6697" s="28"/>
      <c r="Q6697" s="28"/>
    </row>
    <row r="6698" spans="15:17" hidden="1"/>
    <row r="6699" spans="15:17" hidden="1"/>
    <row r="6700" spans="15:17" hidden="1"/>
    <row r="6701" spans="15:17" hidden="1"/>
    <row r="6702" spans="15:17" hidden="1"/>
    <row r="6703" spans="15:17" hidden="1"/>
    <row r="6704" spans="15:17" hidden="1"/>
    <row r="6705" spans="15:17" hidden="1"/>
    <row r="6706" spans="15:17" hidden="1">
      <c r="O6706" s="28"/>
      <c r="P6706" s="28"/>
      <c r="Q6706" s="28"/>
    </row>
    <row r="6707" spans="15:17" hidden="1">
      <c r="O6707" s="28"/>
      <c r="P6707" s="28"/>
      <c r="Q6707" s="28"/>
    </row>
    <row r="6708" spans="15:17" hidden="1"/>
    <row r="6709" spans="15:17" hidden="1"/>
    <row r="6710" spans="15:17" hidden="1">
      <c r="O6710" s="28"/>
      <c r="P6710" s="28"/>
      <c r="Q6710" s="28"/>
    </row>
    <row r="6711" spans="15:17" hidden="1"/>
    <row r="6712" spans="15:17" hidden="1"/>
    <row r="6713" spans="15:17" hidden="1"/>
    <row r="6714" spans="15:17" hidden="1"/>
    <row r="6715" spans="15:17" hidden="1"/>
    <row r="6716" spans="15:17" hidden="1"/>
    <row r="6717" spans="15:17" hidden="1"/>
    <row r="6718" spans="15:17" hidden="1"/>
    <row r="6719" spans="15:17" hidden="1"/>
    <row r="6720" spans="15:17" hidden="1"/>
    <row r="6721" spans="15:17" hidden="1">
      <c r="O6721" s="28"/>
      <c r="P6721" s="28"/>
      <c r="Q6721" s="28"/>
    </row>
    <row r="6722" spans="15:17" hidden="1">
      <c r="O6722" s="28"/>
      <c r="P6722" s="28"/>
      <c r="Q6722" s="28"/>
    </row>
    <row r="6723" spans="15:17" hidden="1"/>
    <row r="6724" spans="15:17" hidden="1"/>
    <row r="6725" spans="15:17" hidden="1"/>
    <row r="6726" spans="15:17" hidden="1"/>
    <row r="6727" spans="15:17" hidden="1"/>
    <row r="6728" spans="15:17" hidden="1"/>
    <row r="6729" spans="15:17" hidden="1"/>
    <row r="6730" spans="15:17" hidden="1"/>
    <row r="6731" spans="15:17" hidden="1"/>
    <row r="6732" spans="15:17" hidden="1"/>
    <row r="6733" spans="15:17" hidden="1"/>
    <row r="6734" spans="15:17" hidden="1">
      <c r="O6734" s="28"/>
      <c r="P6734" s="28"/>
      <c r="Q6734" s="28"/>
    </row>
    <row r="6735" spans="15:17" hidden="1">
      <c r="O6735" s="28"/>
      <c r="P6735" s="28"/>
      <c r="Q6735" s="28"/>
    </row>
    <row r="6736" spans="15:17" hidden="1"/>
    <row r="6737" spans="15:17" hidden="1"/>
    <row r="6738" spans="15:17" hidden="1"/>
    <row r="6739" spans="15:17" hidden="1"/>
    <row r="6740" spans="15:17" hidden="1"/>
    <row r="6741" spans="15:17" hidden="1"/>
    <row r="6742" spans="15:17" hidden="1"/>
    <row r="6743" spans="15:17" hidden="1"/>
    <row r="6744" spans="15:17" hidden="1">
      <c r="O6744" s="28"/>
      <c r="P6744" s="28"/>
      <c r="Q6744" s="28"/>
    </row>
    <row r="6745" spans="15:17" hidden="1">
      <c r="O6745" s="28"/>
      <c r="P6745" s="28"/>
      <c r="Q6745" s="28"/>
    </row>
    <row r="6746" spans="15:17" hidden="1"/>
    <row r="6747" spans="15:17" hidden="1"/>
    <row r="6748" spans="15:17" hidden="1"/>
    <row r="6749" spans="15:17" hidden="1"/>
    <row r="6750" spans="15:17" hidden="1"/>
    <row r="6751" spans="15:17" hidden="1"/>
    <row r="6752" spans="15:17" hidden="1"/>
    <row r="6753" spans="15:17" hidden="1"/>
    <row r="6754" spans="15:17" hidden="1"/>
    <row r="6755" spans="15:17" hidden="1">
      <c r="O6755" s="28"/>
      <c r="P6755" s="28"/>
      <c r="Q6755" s="28"/>
    </row>
    <row r="6756" spans="15:17" hidden="1">
      <c r="O6756" s="28"/>
      <c r="P6756" s="28"/>
      <c r="Q6756" s="28"/>
    </row>
    <row r="6757" spans="15:17" hidden="1"/>
    <row r="6758" spans="15:17" hidden="1"/>
    <row r="6759" spans="15:17" hidden="1"/>
    <row r="6760" spans="15:17" hidden="1"/>
    <row r="6761" spans="15:17" hidden="1"/>
    <row r="6762" spans="15:17" hidden="1"/>
    <row r="6763" spans="15:17" hidden="1"/>
    <row r="6764" spans="15:17" hidden="1"/>
    <row r="6765" spans="15:17" hidden="1"/>
    <row r="6766" spans="15:17" hidden="1"/>
    <row r="6767" spans="15:17" hidden="1"/>
    <row r="6768" spans="15:17" hidden="1"/>
    <row r="6769" spans="15:17" hidden="1">
      <c r="O6769" s="28"/>
      <c r="P6769" s="28"/>
      <c r="Q6769" s="28"/>
    </row>
    <row r="6770" spans="15:17" hidden="1">
      <c r="O6770" s="28"/>
      <c r="P6770" s="28"/>
      <c r="Q6770" s="28"/>
    </row>
    <row r="6771" spans="15:17" hidden="1">
      <c r="O6771" s="28"/>
      <c r="P6771" s="28"/>
      <c r="Q6771" s="28"/>
    </row>
    <row r="6772" spans="15:17" hidden="1"/>
    <row r="6773" spans="15:17" hidden="1"/>
    <row r="6774" spans="15:17" hidden="1"/>
    <row r="6775" spans="15:17" hidden="1"/>
    <row r="6776" spans="15:17" hidden="1"/>
    <row r="6777" spans="15:17" hidden="1">
      <c r="O6777" s="28"/>
      <c r="P6777" s="28"/>
      <c r="Q6777" s="28"/>
    </row>
    <row r="6778" spans="15:17" hidden="1">
      <c r="O6778" s="28"/>
      <c r="P6778" s="28"/>
      <c r="Q6778" s="28"/>
    </row>
    <row r="6779" spans="15:17" hidden="1">
      <c r="O6779" s="28"/>
      <c r="P6779" s="28"/>
      <c r="Q6779" s="28"/>
    </row>
    <row r="6780" spans="15:17" hidden="1"/>
    <row r="6781" spans="15:17" hidden="1"/>
    <row r="6782" spans="15:17" hidden="1"/>
    <row r="6783" spans="15:17" hidden="1"/>
    <row r="6784" spans="15:17" hidden="1"/>
    <row r="6785" spans="15:17" hidden="1"/>
    <row r="6786" spans="15:17" hidden="1"/>
    <row r="6787" spans="15:17" hidden="1"/>
    <row r="6788" spans="15:17" hidden="1"/>
    <row r="6789" spans="15:17" hidden="1"/>
    <row r="6790" spans="15:17" hidden="1"/>
    <row r="6791" spans="15:17" hidden="1"/>
    <row r="6792" spans="15:17" hidden="1">
      <c r="O6792" s="28"/>
      <c r="P6792" s="28"/>
      <c r="Q6792" s="28"/>
    </row>
    <row r="6793" spans="15:17" hidden="1"/>
    <row r="6794" spans="15:17" hidden="1"/>
    <row r="6795" spans="15:17" hidden="1"/>
    <row r="6796" spans="15:17" hidden="1"/>
    <row r="6797" spans="15:17" hidden="1"/>
    <row r="6798" spans="15:17" hidden="1"/>
    <row r="6799" spans="15:17" hidden="1">
      <c r="O6799" s="28"/>
      <c r="P6799" s="28"/>
      <c r="Q6799" s="28"/>
    </row>
    <row r="6800" spans="15:17" hidden="1"/>
    <row r="6801" spans="15:17" hidden="1"/>
    <row r="6802" spans="15:17" hidden="1"/>
    <row r="6803" spans="15:17" hidden="1"/>
    <row r="6804" spans="15:17" hidden="1">
      <c r="O6804" s="28"/>
      <c r="P6804" s="28"/>
      <c r="Q6804" s="28"/>
    </row>
    <row r="6805" spans="15:17" hidden="1"/>
    <row r="6806" spans="15:17" hidden="1"/>
    <row r="6807" spans="15:17" hidden="1"/>
    <row r="6808" spans="15:17" hidden="1"/>
    <row r="6809" spans="15:17" hidden="1">
      <c r="O6809" s="28"/>
      <c r="P6809" s="28"/>
      <c r="Q6809" s="28"/>
    </row>
    <row r="6810" spans="15:17" hidden="1">
      <c r="O6810" s="28"/>
      <c r="P6810" s="28"/>
      <c r="Q6810" s="28"/>
    </row>
    <row r="6811" spans="15:17" hidden="1"/>
    <row r="6812" spans="15:17" hidden="1"/>
    <row r="6813" spans="15:17" hidden="1"/>
    <row r="6814" spans="15:17" hidden="1"/>
    <row r="6815" spans="15:17" hidden="1"/>
    <row r="6816" spans="15:17" hidden="1"/>
    <row r="6817" spans="15:17" hidden="1"/>
    <row r="6818" spans="15:17" hidden="1"/>
    <row r="6819" spans="15:17" hidden="1"/>
    <row r="6820" spans="15:17" hidden="1"/>
    <row r="6821" spans="15:17" hidden="1">
      <c r="O6821" s="28"/>
      <c r="P6821" s="28"/>
      <c r="Q6821" s="28"/>
    </row>
    <row r="6822" spans="15:17" hidden="1"/>
    <row r="6823" spans="15:17" hidden="1"/>
    <row r="6824" spans="15:17" hidden="1">
      <c r="O6824" s="28"/>
      <c r="P6824" s="28"/>
      <c r="Q6824" s="28"/>
    </row>
    <row r="6825" spans="15:17" hidden="1">
      <c r="O6825" s="28"/>
      <c r="P6825" s="28"/>
      <c r="Q6825" s="28"/>
    </row>
    <row r="6826" spans="15:17" hidden="1">
      <c r="O6826" s="28"/>
      <c r="P6826" s="28"/>
      <c r="Q6826" s="28"/>
    </row>
    <row r="6827" spans="15:17" hidden="1">
      <c r="O6827" s="160"/>
      <c r="P6827" s="160"/>
      <c r="Q6827" s="160"/>
    </row>
    <row r="6828" spans="15:17" hidden="1">
      <c r="O6828" s="159"/>
      <c r="P6828" s="159"/>
      <c r="Q6828" s="159"/>
    </row>
    <row r="6829" spans="15:17" hidden="1">
      <c r="O6829" s="159"/>
      <c r="P6829" s="159"/>
      <c r="Q6829" s="159"/>
    </row>
    <row r="6830" spans="15:17" hidden="1">
      <c r="O6830" s="160"/>
      <c r="P6830" s="160"/>
      <c r="Q6830" s="160"/>
    </row>
    <row r="6831" spans="15:17" hidden="1">
      <c r="O6831" s="28"/>
      <c r="P6831" s="28"/>
      <c r="Q6831" s="28"/>
    </row>
    <row r="6832" spans="15:17" hidden="1"/>
    <row r="6833" spans="15:17" hidden="1">
      <c r="O6833" s="28"/>
      <c r="P6833" s="28"/>
      <c r="Q6833" s="28"/>
    </row>
    <row r="6834" spans="15:17" hidden="1">
      <c r="O6834" s="28"/>
      <c r="P6834" s="28"/>
      <c r="Q6834" s="28"/>
    </row>
    <row r="6835" spans="15:17" hidden="1"/>
    <row r="6836" spans="15:17" hidden="1"/>
    <row r="6837" spans="15:17" hidden="1"/>
    <row r="6838" spans="15:17" hidden="1"/>
    <row r="6839" spans="15:17" hidden="1"/>
    <row r="6840" spans="15:17" hidden="1"/>
    <row r="6841" spans="15:17" hidden="1"/>
    <row r="6842" spans="15:17" hidden="1"/>
    <row r="6843" spans="15:17" hidden="1"/>
    <row r="6844" spans="15:17" hidden="1"/>
    <row r="6845" spans="15:17" hidden="1"/>
    <row r="6846" spans="15:17" hidden="1"/>
    <row r="6847" spans="15:17" hidden="1"/>
    <row r="6848" spans="15:17" hidden="1"/>
    <row r="6849" spans="15:17" hidden="1">
      <c r="O6849" s="28"/>
      <c r="P6849" s="28"/>
      <c r="Q6849" s="28"/>
    </row>
    <row r="6850" spans="15:17" hidden="1"/>
    <row r="6851" spans="15:17" hidden="1"/>
    <row r="6852" spans="15:17" hidden="1"/>
    <row r="6853" spans="15:17" hidden="1"/>
    <row r="6854" spans="15:17" hidden="1"/>
    <row r="6855" spans="15:17" hidden="1">
      <c r="O6855" s="28"/>
      <c r="P6855" s="28"/>
      <c r="Q6855" s="28"/>
    </row>
    <row r="6856" spans="15:17" hidden="1">
      <c r="O6856" s="28"/>
      <c r="P6856" s="28"/>
      <c r="Q6856" s="28"/>
    </row>
    <row r="6857" spans="15:17" hidden="1"/>
    <row r="6858" spans="15:17" hidden="1"/>
    <row r="6859" spans="15:17" hidden="1"/>
    <row r="6860" spans="15:17" hidden="1"/>
    <row r="6861" spans="15:17" hidden="1"/>
    <row r="6862" spans="15:17" hidden="1"/>
    <row r="6863" spans="15:17" hidden="1"/>
    <row r="6864" spans="15:17" hidden="1"/>
    <row r="6865" spans="15:17" hidden="1"/>
    <row r="6866" spans="15:17" hidden="1"/>
    <row r="6867" spans="15:17" hidden="1"/>
    <row r="6868" spans="15:17" hidden="1"/>
    <row r="6869" spans="15:17" hidden="1"/>
    <row r="6870" spans="15:17" hidden="1"/>
    <row r="6871" spans="15:17" hidden="1"/>
    <row r="6872" spans="15:17" hidden="1"/>
    <row r="6873" spans="15:17" hidden="1"/>
    <row r="6874" spans="15:17" hidden="1">
      <c r="O6874" s="28"/>
      <c r="P6874" s="28"/>
      <c r="Q6874" s="28"/>
    </row>
    <row r="6875" spans="15:17" hidden="1"/>
    <row r="6876" spans="15:17" hidden="1"/>
    <row r="6877" spans="15:17" hidden="1"/>
    <row r="6878" spans="15:17" hidden="1"/>
    <row r="6879" spans="15:17" hidden="1"/>
    <row r="6880" spans="15:17" hidden="1">
      <c r="O6880" s="28"/>
      <c r="P6880" s="28"/>
      <c r="Q6880" s="28"/>
    </row>
    <row r="6881" spans="15:17" hidden="1"/>
    <row r="6882" spans="15:17" hidden="1"/>
    <row r="6883" spans="15:17" hidden="1"/>
    <row r="6884" spans="15:17" hidden="1"/>
    <row r="6885" spans="15:17" hidden="1"/>
    <row r="6886" spans="15:17" hidden="1">
      <c r="O6886" s="28"/>
      <c r="P6886" s="28"/>
      <c r="Q6886" s="28"/>
    </row>
    <row r="6887" spans="15:17" hidden="1"/>
    <row r="6888" spans="15:17" hidden="1"/>
    <row r="6889" spans="15:17" hidden="1"/>
    <row r="6890" spans="15:17" hidden="1"/>
    <row r="6891" spans="15:17" hidden="1">
      <c r="O6891" s="28"/>
      <c r="P6891" s="28"/>
      <c r="Q6891" s="28"/>
    </row>
    <row r="6892" spans="15:17" hidden="1"/>
    <row r="6893" spans="15:17" hidden="1"/>
    <row r="6894" spans="15:17" hidden="1"/>
    <row r="6895" spans="15:17" hidden="1"/>
    <row r="6896" spans="15:17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spans="15:17" hidden="1"/>
    <row r="6914" spans="15:17" hidden="1"/>
    <row r="6915" spans="15:17" hidden="1"/>
    <row r="6916" spans="15:17" hidden="1"/>
    <row r="6917" spans="15:17" hidden="1"/>
    <row r="6918" spans="15:17" hidden="1"/>
    <row r="6919" spans="15:17" hidden="1"/>
    <row r="6920" spans="15:17" hidden="1">
      <c r="O6920" s="28"/>
      <c r="P6920" s="28"/>
      <c r="Q6920" s="28"/>
    </row>
    <row r="6921" spans="15:17" hidden="1"/>
    <row r="6922" spans="15:17" hidden="1"/>
    <row r="6923" spans="15:17" hidden="1">
      <c r="O6923" s="28"/>
      <c r="P6923" s="28"/>
      <c r="Q6923" s="28"/>
    </row>
    <row r="6924" spans="15:17" hidden="1">
      <c r="O6924" s="28"/>
      <c r="P6924" s="28"/>
      <c r="Q6924" s="28"/>
    </row>
    <row r="6925" spans="15:17" hidden="1"/>
    <row r="6926" spans="15:17" hidden="1"/>
    <row r="6927" spans="15:17" hidden="1"/>
    <row r="6928" spans="15:17" hidden="1"/>
    <row r="6929" spans="15:17" hidden="1"/>
    <row r="6930" spans="15:17" hidden="1"/>
    <row r="6931" spans="15:17" hidden="1"/>
    <row r="6932" spans="15:17" hidden="1"/>
    <row r="6933" spans="15:17" hidden="1">
      <c r="O6933" s="28"/>
      <c r="P6933" s="28"/>
      <c r="Q6933" s="28"/>
    </row>
    <row r="6934" spans="15:17" hidden="1">
      <c r="O6934" s="28"/>
      <c r="P6934" s="28"/>
      <c r="Q6934" s="28"/>
    </row>
    <row r="6935" spans="15:17" hidden="1"/>
    <row r="6936" spans="15:17" hidden="1"/>
    <row r="6937" spans="15:17" hidden="1">
      <c r="O6937" s="28"/>
      <c r="P6937" s="28"/>
      <c r="Q6937" s="28"/>
    </row>
    <row r="6938" spans="15:17" hidden="1"/>
    <row r="6939" spans="15:17" hidden="1"/>
    <row r="6940" spans="15:17" hidden="1"/>
    <row r="6941" spans="15:17" hidden="1"/>
    <row r="6942" spans="15:17" hidden="1"/>
    <row r="6943" spans="15:17" hidden="1"/>
    <row r="6944" spans="15:17" hidden="1"/>
    <row r="6945" spans="15:17" hidden="1"/>
    <row r="6946" spans="15:17" hidden="1"/>
    <row r="6947" spans="15:17" hidden="1"/>
    <row r="6948" spans="15:17" hidden="1">
      <c r="O6948" s="28"/>
      <c r="P6948" s="28"/>
      <c r="Q6948" s="28"/>
    </row>
    <row r="6949" spans="15:17" hidden="1">
      <c r="O6949" s="28"/>
      <c r="P6949" s="28"/>
      <c r="Q6949" s="28"/>
    </row>
    <row r="6950" spans="15:17" hidden="1"/>
    <row r="6951" spans="15:17" hidden="1"/>
    <row r="6952" spans="15:17" hidden="1"/>
    <row r="6953" spans="15:17" hidden="1"/>
    <row r="6954" spans="15:17" hidden="1"/>
    <row r="6955" spans="15:17" hidden="1"/>
    <row r="6956" spans="15:17" hidden="1"/>
    <row r="6957" spans="15:17" hidden="1"/>
    <row r="6958" spans="15:17" hidden="1"/>
    <row r="6959" spans="15:17" hidden="1"/>
    <row r="6960" spans="15:17" hidden="1"/>
    <row r="6961" spans="15:17" hidden="1">
      <c r="O6961" s="28"/>
      <c r="P6961" s="28"/>
      <c r="Q6961" s="28"/>
    </row>
    <row r="6962" spans="15:17" hidden="1">
      <c r="O6962" s="28"/>
      <c r="P6962" s="28"/>
      <c r="Q6962" s="28"/>
    </row>
    <row r="6963" spans="15:17" hidden="1"/>
    <row r="6964" spans="15:17" hidden="1"/>
    <row r="6965" spans="15:17" hidden="1"/>
    <row r="6966" spans="15:17" hidden="1"/>
    <row r="6967" spans="15:17" hidden="1"/>
    <row r="6968" spans="15:17" hidden="1"/>
    <row r="6969" spans="15:17" hidden="1"/>
    <row r="6970" spans="15:17" hidden="1"/>
    <row r="6971" spans="15:17" hidden="1">
      <c r="O6971" s="28"/>
      <c r="P6971" s="28"/>
      <c r="Q6971" s="28"/>
    </row>
    <row r="6972" spans="15:17" hidden="1">
      <c r="O6972" s="28"/>
      <c r="P6972" s="28"/>
      <c r="Q6972" s="28"/>
    </row>
    <row r="6973" spans="15:17" hidden="1"/>
    <row r="6974" spans="15:17" hidden="1"/>
    <row r="6975" spans="15:17" hidden="1"/>
    <row r="6976" spans="15:17" hidden="1"/>
    <row r="6977" spans="15:17" hidden="1"/>
    <row r="6978" spans="15:17" hidden="1"/>
    <row r="6979" spans="15:17" hidden="1"/>
    <row r="6980" spans="15:17" hidden="1"/>
    <row r="6981" spans="15:17" hidden="1"/>
    <row r="6982" spans="15:17" hidden="1">
      <c r="O6982" s="28"/>
      <c r="P6982" s="28"/>
      <c r="Q6982" s="28"/>
    </row>
    <row r="6983" spans="15:17" hidden="1">
      <c r="O6983" s="28"/>
      <c r="P6983" s="28"/>
      <c r="Q6983" s="28"/>
    </row>
    <row r="6984" spans="15:17" hidden="1"/>
    <row r="6985" spans="15:17" hidden="1"/>
    <row r="6986" spans="15:17" hidden="1"/>
    <row r="6987" spans="15:17" hidden="1"/>
    <row r="6988" spans="15:17" hidden="1"/>
    <row r="6989" spans="15:17" hidden="1"/>
    <row r="6990" spans="15:17" hidden="1"/>
    <row r="6991" spans="15:17" hidden="1"/>
    <row r="6992" spans="15:17" hidden="1"/>
    <row r="6993" spans="15:17" hidden="1"/>
    <row r="6994" spans="15:17" hidden="1"/>
    <row r="6995" spans="15:17" hidden="1"/>
    <row r="6996" spans="15:17" hidden="1">
      <c r="O6996" s="28"/>
      <c r="P6996" s="28"/>
      <c r="Q6996" s="28"/>
    </row>
    <row r="6997" spans="15:17" hidden="1">
      <c r="O6997" s="28"/>
      <c r="P6997" s="28"/>
      <c r="Q6997" s="28"/>
    </row>
    <row r="6998" spans="15:17" hidden="1">
      <c r="O6998" s="28"/>
      <c r="P6998" s="28"/>
      <c r="Q6998" s="28"/>
    </row>
    <row r="6999" spans="15:17" hidden="1"/>
    <row r="7000" spans="15:17" hidden="1"/>
    <row r="7001" spans="15:17" hidden="1"/>
    <row r="7002" spans="15:17" hidden="1"/>
    <row r="7003" spans="15:17" hidden="1"/>
    <row r="7004" spans="15:17" hidden="1">
      <c r="O7004" s="28"/>
      <c r="P7004" s="28"/>
      <c r="Q7004" s="28"/>
    </row>
    <row r="7005" spans="15:17" hidden="1">
      <c r="O7005" s="28"/>
      <c r="P7005" s="28"/>
      <c r="Q7005" s="28"/>
    </row>
    <row r="7006" spans="15:17" hidden="1">
      <c r="O7006" s="28"/>
      <c r="P7006" s="28"/>
      <c r="Q7006" s="28"/>
    </row>
    <row r="7007" spans="15:17" hidden="1"/>
    <row r="7008" spans="15:17" hidden="1"/>
    <row r="7009" spans="15:17" hidden="1"/>
    <row r="7010" spans="15:17" hidden="1"/>
    <row r="7011" spans="15:17" hidden="1"/>
    <row r="7012" spans="15:17" hidden="1"/>
    <row r="7013" spans="15:17" hidden="1"/>
    <row r="7014" spans="15:17" hidden="1"/>
    <row r="7015" spans="15:17" hidden="1"/>
    <row r="7016" spans="15:17" hidden="1"/>
    <row r="7017" spans="15:17" hidden="1"/>
    <row r="7018" spans="15:17" hidden="1"/>
    <row r="7019" spans="15:17" hidden="1">
      <c r="O7019" s="28"/>
      <c r="P7019" s="28"/>
      <c r="Q7019" s="28"/>
    </row>
    <row r="7020" spans="15:17" hidden="1"/>
    <row r="7021" spans="15:17" hidden="1"/>
    <row r="7022" spans="15:17" hidden="1"/>
    <row r="7023" spans="15:17" hidden="1"/>
    <row r="7024" spans="15:17" hidden="1"/>
    <row r="7025" spans="15:17" hidden="1"/>
    <row r="7026" spans="15:17" hidden="1">
      <c r="O7026" s="28"/>
      <c r="P7026" s="28"/>
      <c r="Q7026" s="28"/>
    </row>
    <row r="7027" spans="15:17" hidden="1"/>
    <row r="7028" spans="15:17" hidden="1"/>
    <row r="7029" spans="15:17" hidden="1"/>
    <row r="7030" spans="15:17" hidden="1"/>
    <row r="7031" spans="15:17" hidden="1">
      <c r="O7031" s="28"/>
      <c r="P7031" s="28"/>
      <c r="Q7031" s="28"/>
    </row>
    <row r="7032" spans="15:17" hidden="1"/>
    <row r="7033" spans="15:17" hidden="1"/>
    <row r="7034" spans="15:17" hidden="1"/>
    <row r="7035" spans="15:17" hidden="1"/>
    <row r="7036" spans="15:17" hidden="1">
      <c r="O7036" s="28"/>
      <c r="P7036" s="28"/>
      <c r="Q7036" s="28"/>
    </row>
    <row r="7037" spans="15:17" hidden="1">
      <c r="O7037" s="28"/>
      <c r="P7037" s="28"/>
      <c r="Q7037" s="28"/>
    </row>
    <row r="7038" spans="15:17" hidden="1"/>
    <row r="7039" spans="15:17" hidden="1"/>
    <row r="7040" spans="15:17" hidden="1"/>
    <row r="7041" spans="15:17" hidden="1"/>
    <row r="7042" spans="15:17" hidden="1"/>
    <row r="7043" spans="15:17" hidden="1"/>
    <row r="7044" spans="15:17" hidden="1"/>
    <row r="7045" spans="15:17" hidden="1"/>
    <row r="7046" spans="15:17" hidden="1"/>
    <row r="7047" spans="15:17" hidden="1"/>
    <row r="7048" spans="15:17" hidden="1">
      <c r="O7048" s="28"/>
      <c r="P7048" s="28"/>
      <c r="Q7048" s="28"/>
    </row>
    <row r="7049" spans="15:17" hidden="1"/>
    <row r="7050" spans="15:17" hidden="1"/>
    <row r="7051" spans="15:17" hidden="1">
      <c r="O7051" s="28"/>
      <c r="P7051" s="28"/>
      <c r="Q7051" s="28"/>
    </row>
    <row r="7052" spans="15:17" hidden="1">
      <c r="O7052" s="28"/>
      <c r="P7052" s="28"/>
      <c r="Q7052" s="28"/>
    </row>
    <row r="7053" spans="15:17" hidden="1">
      <c r="O7053" s="28"/>
      <c r="P7053" s="28"/>
      <c r="Q7053" s="28"/>
    </row>
    <row r="7054" spans="15:17" hidden="1">
      <c r="O7054" s="160"/>
      <c r="P7054" s="160"/>
      <c r="Q7054" s="160"/>
    </row>
    <row r="7055" spans="15:17" hidden="1">
      <c r="O7055" s="159"/>
      <c r="P7055" s="159"/>
      <c r="Q7055" s="159"/>
    </row>
    <row r="7056" spans="15:17" hidden="1">
      <c r="O7056" s="159"/>
      <c r="P7056" s="159"/>
      <c r="Q7056" s="159"/>
    </row>
    <row r="7057" spans="15:17" hidden="1">
      <c r="O7057" s="160"/>
      <c r="P7057" s="160"/>
      <c r="Q7057" s="160"/>
    </row>
    <row r="7058" spans="15:17" hidden="1">
      <c r="O7058" s="28"/>
      <c r="P7058" s="28"/>
      <c r="Q7058" s="28"/>
    </row>
    <row r="7059" spans="15:17" hidden="1"/>
    <row r="7060" spans="15:17" hidden="1">
      <c r="O7060" s="28"/>
      <c r="P7060" s="28"/>
      <c r="Q7060" s="28"/>
    </row>
    <row r="7061" spans="15:17" hidden="1">
      <c r="O7061" s="28"/>
      <c r="P7061" s="28"/>
      <c r="Q7061" s="28"/>
    </row>
    <row r="7062" spans="15:17" hidden="1"/>
    <row r="7063" spans="15:17" hidden="1"/>
    <row r="7064" spans="15:17" hidden="1"/>
    <row r="7065" spans="15:17" hidden="1"/>
    <row r="7066" spans="15:17" hidden="1"/>
    <row r="7067" spans="15:17" hidden="1"/>
    <row r="7068" spans="15:17" hidden="1"/>
    <row r="7069" spans="15:17" hidden="1"/>
    <row r="7070" spans="15:17" hidden="1"/>
    <row r="7071" spans="15:17" hidden="1"/>
    <row r="7072" spans="15:17" hidden="1"/>
    <row r="7073" spans="15:17" hidden="1"/>
    <row r="7074" spans="15:17" hidden="1"/>
    <row r="7075" spans="15:17" hidden="1"/>
    <row r="7076" spans="15:17" hidden="1">
      <c r="O7076" s="28"/>
      <c r="P7076" s="28"/>
      <c r="Q7076" s="28"/>
    </row>
    <row r="7077" spans="15:17" hidden="1"/>
    <row r="7078" spans="15:17" hidden="1"/>
    <row r="7079" spans="15:17" hidden="1"/>
    <row r="7080" spans="15:17" hidden="1"/>
    <row r="7081" spans="15:17" hidden="1"/>
    <row r="7082" spans="15:17" hidden="1">
      <c r="O7082" s="28"/>
      <c r="P7082" s="28"/>
      <c r="Q7082" s="28"/>
    </row>
    <row r="7083" spans="15:17" hidden="1">
      <c r="O7083" s="28"/>
      <c r="P7083" s="28"/>
      <c r="Q7083" s="28"/>
    </row>
    <row r="7084" spans="15:17" hidden="1"/>
    <row r="7085" spans="15:17" hidden="1"/>
    <row r="7086" spans="15:17" hidden="1"/>
    <row r="7087" spans="15:17" hidden="1"/>
    <row r="7088" spans="15:17" hidden="1"/>
    <row r="7089" spans="15:17" hidden="1"/>
    <row r="7090" spans="15:17" hidden="1"/>
    <row r="7091" spans="15:17" hidden="1"/>
    <row r="7092" spans="15:17" hidden="1"/>
    <row r="7093" spans="15:17" hidden="1"/>
    <row r="7094" spans="15:17" hidden="1"/>
    <row r="7095" spans="15:17" hidden="1"/>
    <row r="7096" spans="15:17" hidden="1"/>
    <row r="7097" spans="15:17" hidden="1"/>
    <row r="7098" spans="15:17" hidden="1"/>
    <row r="7099" spans="15:17" hidden="1"/>
    <row r="7100" spans="15:17" hidden="1"/>
    <row r="7101" spans="15:17" hidden="1">
      <c r="O7101" s="28"/>
      <c r="P7101" s="28"/>
      <c r="Q7101" s="28"/>
    </row>
    <row r="7102" spans="15:17" hidden="1"/>
    <row r="7103" spans="15:17" hidden="1"/>
    <row r="7104" spans="15:17" hidden="1"/>
    <row r="7105" spans="15:17" hidden="1"/>
    <row r="7106" spans="15:17" hidden="1"/>
    <row r="7107" spans="15:17" hidden="1">
      <c r="O7107" s="28"/>
      <c r="P7107" s="28"/>
      <c r="Q7107" s="28"/>
    </row>
    <row r="7108" spans="15:17" hidden="1"/>
    <row r="7109" spans="15:17" hidden="1"/>
    <row r="7110" spans="15:17" hidden="1"/>
    <row r="7111" spans="15:17" hidden="1"/>
    <row r="7112" spans="15:17" hidden="1"/>
    <row r="7113" spans="15:17" hidden="1">
      <c r="O7113" s="28"/>
      <c r="P7113" s="28"/>
      <c r="Q7113" s="28"/>
    </row>
    <row r="7114" spans="15:17" hidden="1"/>
    <row r="7115" spans="15:17" hidden="1"/>
    <row r="7116" spans="15:17" hidden="1"/>
    <row r="7117" spans="15:17" hidden="1"/>
    <row r="7118" spans="15:17" hidden="1">
      <c r="O7118" s="28"/>
      <c r="P7118" s="28"/>
      <c r="Q7118" s="28"/>
    </row>
    <row r="7119" spans="15:17" hidden="1"/>
    <row r="7120" spans="15:17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spans="15:17" hidden="1"/>
    <row r="7138" spans="15:17" hidden="1"/>
    <row r="7139" spans="15:17" hidden="1"/>
    <row r="7140" spans="15:17" hidden="1"/>
    <row r="7141" spans="15:17" hidden="1"/>
    <row r="7142" spans="15:17" hidden="1"/>
    <row r="7143" spans="15:17" hidden="1"/>
    <row r="7144" spans="15:17" hidden="1"/>
    <row r="7145" spans="15:17" hidden="1"/>
    <row r="7146" spans="15:17" hidden="1"/>
    <row r="7147" spans="15:17" hidden="1">
      <c r="O7147" s="28"/>
      <c r="P7147" s="28"/>
      <c r="Q7147" s="28"/>
    </row>
    <row r="7148" spans="15:17" hidden="1"/>
    <row r="7149" spans="15:17" hidden="1"/>
    <row r="7150" spans="15:17" hidden="1">
      <c r="O7150" s="28"/>
      <c r="P7150" s="28"/>
      <c r="Q7150" s="28"/>
    </row>
    <row r="7151" spans="15:17" hidden="1">
      <c r="O7151" s="28"/>
      <c r="P7151" s="28"/>
      <c r="Q7151" s="28"/>
    </row>
    <row r="7152" spans="15:17" hidden="1"/>
    <row r="7153" spans="15:17" hidden="1"/>
    <row r="7154" spans="15:17" hidden="1"/>
    <row r="7155" spans="15:17" hidden="1"/>
    <row r="7156" spans="15:17" hidden="1"/>
    <row r="7157" spans="15:17" hidden="1"/>
    <row r="7158" spans="15:17" hidden="1"/>
    <row r="7159" spans="15:17" hidden="1"/>
    <row r="7160" spans="15:17" hidden="1">
      <c r="O7160" s="28"/>
      <c r="P7160" s="28"/>
      <c r="Q7160" s="28"/>
    </row>
    <row r="7161" spans="15:17" hidden="1">
      <c r="O7161" s="28"/>
      <c r="P7161" s="28"/>
      <c r="Q7161" s="28"/>
    </row>
    <row r="7162" spans="15:17" hidden="1"/>
    <row r="7163" spans="15:17" hidden="1"/>
    <row r="7164" spans="15:17" hidden="1">
      <c r="O7164" s="28"/>
      <c r="P7164" s="28"/>
      <c r="Q7164" s="28"/>
    </row>
    <row r="7165" spans="15:17" hidden="1"/>
    <row r="7166" spans="15:17" hidden="1"/>
    <row r="7167" spans="15:17" hidden="1"/>
    <row r="7168" spans="15:17" hidden="1"/>
    <row r="7169" spans="15:17" hidden="1"/>
    <row r="7170" spans="15:17" hidden="1"/>
    <row r="7171" spans="15:17" hidden="1"/>
    <row r="7172" spans="15:17" hidden="1"/>
    <row r="7173" spans="15:17" hidden="1"/>
    <row r="7174" spans="15:17" hidden="1"/>
    <row r="7175" spans="15:17" hidden="1">
      <c r="O7175" s="28"/>
      <c r="P7175" s="28"/>
      <c r="Q7175" s="28"/>
    </row>
    <row r="7176" spans="15:17" hidden="1">
      <c r="O7176" s="28"/>
      <c r="P7176" s="28"/>
      <c r="Q7176" s="28"/>
    </row>
    <row r="7177" spans="15:17" hidden="1"/>
    <row r="7178" spans="15:17" hidden="1"/>
    <row r="7179" spans="15:17" hidden="1"/>
    <row r="7180" spans="15:17" hidden="1"/>
    <row r="7181" spans="15:17" hidden="1"/>
    <row r="7182" spans="15:17" hidden="1"/>
    <row r="7183" spans="15:17" hidden="1"/>
    <row r="7184" spans="15:17" hidden="1"/>
    <row r="7185" spans="15:17" hidden="1"/>
    <row r="7186" spans="15:17" hidden="1"/>
    <row r="7187" spans="15:17" hidden="1"/>
    <row r="7188" spans="15:17" hidden="1">
      <c r="O7188" s="28"/>
      <c r="P7188" s="28"/>
      <c r="Q7188" s="28"/>
    </row>
    <row r="7189" spans="15:17" hidden="1">
      <c r="O7189" s="28"/>
      <c r="P7189" s="28"/>
      <c r="Q7189" s="28"/>
    </row>
    <row r="7190" spans="15:17" hidden="1"/>
    <row r="7191" spans="15:17" hidden="1"/>
    <row r="7192" spans="15:17" hidden="1"/>
    <row r="7193" spans="15:17" hidden="1"/>
    <row r="7194" spans="15:17" hidden="1"/>
    <row r="7195" spans="15:17" hidden="1"/>
    <row r="7196" spans="15:17" hidden="1"/>
    <row r="7197" spans="15:17" hidden="1"/>
    <row r="7198" spans="15:17" hidden="1">
      <c r="O7198" s="28"/>
      <c r="P7198" s="28"/>
      <c r="Q7198" s="28"/>
    </row>
    <row r="7199" spans="15:17" hidden="1">
      <c r="O7199" s="28"/>
      <c r="P7199" s="28"/>
      <c r="Q7199" s="28"/>
    </row>
    <row r="7200" spans="15:17" hidden="1"/>
    <row r="7201" spans="15:17" hidden="1"/>
    <row r="7202" spans="15:17" hidden="1"/>
    <row r="7203" spans="15:17" hidden="1"/>
    <row r="7204" spans="15:17" hidden="1"/>
    <row r="7205" spans="15:17" hidden="1"/>
    <row r="7206" spans="15:17" hidden="1"/>
    <row r="7207" spans="15:17" hidden="1"/>
    <row r="7208" spans="15:17" hidden="1"/>
    <row r="7209" spans="15:17" hidden="1">
      <c r="O7209" s="28"/>
      <c r="P7209" s="28"/>
      <c r="Q7209" s="28"/>
    </row>
    <row r="7210" spans="15:17" hidden="1">
      <c r="O7210" s="28"/>
      <c r="P7210" s="28"/>
      <c r="Q7210" s="28"/>
    </row>
    <row r="7211" spans="15:17" hidden="1"/>
    <row r="7212" spans="15:17" hidden="1"/>
    <row r="7213" spans="15:17" hidden="1"/>
    <row r="7214" spans="15:17" hidden="1"/>
    <row r="7215" spans="15:17" hidden="1"/>
    <row r="7216" spans="15:17" hidden="1"/>
    <row r="7217" spans="15:17" hidden="1"/>
    <row r="7218" spans="15:17" hidden="1"/>
    <row r="7219" spans="15:17" hidden="1"/>
    <row r="7220" spans="15:17" hidden="1"/>
    <row r="7221" spans="15:17" hidden="1"/>
    <row r="7222" spans="15:17" hidden="1"/>
    <row r="7223" spans="15:17" hidden="1">
      <c r="O7223" s="28"/>
      <c r="P7223" s="28"/>
      <c r="Q7223" s="28"/>
    </row>
    <row r="7224" spans="15:17" hidden="1">
      <c r="O7224" s="28"/>
      <c r="P7224" s="28"/>
      <c r="Q7224" s="28"/>
    </row>
    <row r="7225" spans="15:17" hidden="1">
      <c r="O7225" s="28"/>
      <c r="P7225" s="28"/>
      <c r="Q7225" s="28"/>
    </row>
    <row r="7226" spans="15:17" hidden="1"/>
    <row r="7227" spans="15:17" hidden="1"/>
    <row r="7228" spans="15:17" hidden="1"/>
    <row r="7229" spans="15:17" hidden="1"/>
    <row r="7230" spans="15:17" hidden="1"/>
    <row r="7231" spans="15:17" hidden="1">
      <c r="O7231" s="28"/>
      <c r="P7231" s="28"/>
      <c r="Q7231" s="28"/>
    </row>
    <row r="7232" spans="15:17" hidden="1">
      <c r="O7232" s="28"/>
      <c r="P7232" s="28"/>
      <c r="Q7232" s="28"/>
    </row>
    <row r="7233" spans="15:17" hidden="1">
      <c r="O7233" s="28"/>
      <c r="P7233" s="28"/>
      <c r="Q7233" s="28"/>
    </row>
    <row r="7234" spans="15:17" hidden="1"/>
    <row r="7235" spans="15:17" hidden="1"/>
    <row r="7236" spans="15:17" hidden="1"/>
    <row r="7237" spans="15:17" hidden="1"/>
    <row r="7238" spans="15:17" hidden="1"/>
    <row r="7239" spans="15:17" hidden="1"/>
    <row r="7240" spans="15:17" hidden="1"/>
    <row r="7241" spans="15:17" hidden="1"/>
    <row r="7242" spans="15:17" hidden="1"/>
    <row r="7243" spans="15:17" hidden="1"/>
    <row r="7244" spans="15:17" hidden="1"/>
    <row r="7245" spans="15:17" hidden="1"/>
    <row r="7246" spans="15:17" hidden="1">
      <c r="O7246" s="28"/>
      <c r="P7246" s="28"/>
      <c r="Q7246" s="28"/>
    </row>
    <row r="7247" spans="15:17" hidden="1"/>
    <row r="7248" spans="15:17" hidden="1"/>
    <row r="7249" spans="15:17" hidden="1"/>
    <row r="7250" spans="15:17" hidden="1"/>
    <row r="7251" spans="15:17" hidden="1"/>
    <row r="7252" spans="15:17" hidden="1"/>
    <row r="7253" spans="15:17" hidden="1">
      <c r="O7253" s="28"/>
      <c r="P7253" s="28"/>
      <c r="Q7253" s="28"/>
    </row>
    <row r="7254" spans="15:17" hidden="1"/>
    <row r="7255" spans="15:17" hidden="1"/>
    <row r="7256" spans="15:17" hidden="1"/>
    <row r="7257" spans="15:17" hidden="1"/>
    <row r="7258" spans="15:17" hidden="1">
      <c r="O7258" s="28"/>
      <c r="P7258" s="28"/>
      <c r="Q7258" s="28"/>
    </row>
    <row r="7259" spans="15:17" hidden="1"/>
    <row r="7260" spans="15:17" hidden="1"/>
    <row r="7261" spans="15:17" hidden="1"/>
    <row r="7262" spans="15:17" hidden="1"/>
    <row r="7263" spans="15:17" hidden="1">
      <c r="O7263" s="28"/>
      <c r="P7263" s="28"/>
      <c r="Q7263" s="28"/>
    </row>
    <row r="7264" spans="15:17" hidden="1">
      <c r="O7264" s="28"/>
      <c r="P7264" s="28"/>
      <c r="Q7264" s="28"/>
    </row>
    <row r="7265" spans="15:17" hidden="1"/>
    <row r="7266" spans="15:17" hidden="1"/>
    <row r="7267" spans="15:17" hidden="1"/>
    <row r="7268" spans="15:17" hidden="1"/>
    <row r="7269" spans="15:17" hidden="1"/>
    <row r="7270" spans="15:17" hidden="1"/>
    <row r="7271" spans="15:17" hidden="1"/>
    <row r="7272" spans="15:17" hidden="1"/>
    <row r="7273" spans="15:17" hidden="1"/>
    <row r="7274" spans="15:17" hidden="1"/>
    <row r="7275" spans="15:17" hidden="1">
      <c r="O7275" s="28"/>
      <c r="P7275" s="28"/>
      <c r="Q7275" s="28"/>
    </row>
    <row r="7276" spans="15:17" hidden="1"/>
    <row r="7277" spans="15:17" hidden="1"/>
    <row r="7278" spans="15:17" hidden="1">
      <c r="O7278" s="28"/>
      <c r="P7278" s="28"/>
      <c r="Q7278" s="28"/>
    </row>
    <row r="7279" spans="15:17" hidden="1">
      <c r="O7279" s="28"/>
      <c r="P7279" s="28"/>
      <c r="Q7279" s="28"/>
    </row>
    <row r="7280" spans="15:17" hidden="1">
      <c r="O7280" s="28"/>
      <c r="P7280" s="28"/>
      <c r="Q7280" s="28"/>
    </row>
    <row r="7281" spans="15:17" hidden="1">
      <c r="O7281" s="160"/>
      <c r="P7281" s="160"/>
      <c r="Q7281" s="160"/>
    </row>
    <row r="7282" spans="15:17" hidden="1">
      <c r="O7282" s="159"/>
      <c r="P7282" s="159"/>
      <c r="Q7282" s="159"/>
    </row>
    <row r="7283" spans="15:17" hidden="1">
      <c r="O7283" s="159"/>
      <c r="P7283" s="159"/>
      <c r="Q7283" s="159"/>
    </row>
    <row r="7284" spans="15:17" hidden="1">
      <c r="O7284" s="160"/>
      <c r="P7284" s="160"/>
      <c r="Q7284" s="160"/>
    </row>
    <row r="7285" spans="15:17" hidden="1">
      <c r="O7285" s="28"/>
      <c r="P7285" s="28"/>
      <c r="Q7285" s="28"/>
    </row>
    <row r="7286" spans="15:17" hidden="1"/>
    <row r="7287" spans="15:17" hidden="1">
      <c r="O7287" s="28"/>
      <c r="P7287" s="28"/>
      <c r="Q7287" s="28"/>
    </row>
    <row r="7288" spans="15:17" hidden="1">
      <c r="O7288" s="28"/>
      <c r="P7288" s="28"/>
      <c r="Q7288" s="28"/>
    </row>
    <row r="7289" spans="15:17" hidden="1"/>
    <row r="7290" spans="15:17" hidden="1"/>
    <row r="7291" spans="15:17" hidden="1"/>
    <row r="7292" spans="15:17" hidden="1"/>
    <row r="7293" spans="15:17" hidden="1"/>
    <row r="7294" spans="15:17" hidden="1"/>
    <row r="7295" spans="15:17" hidden="1"/>
    <row r="7296" spans="15:17" hidden="1"/>
    <row r="7297" spans="15:17" hidden="1"/>
    <row r="7298" spans="15:17" hidden="1"/>
    <row r="7299" spans="15:17" hidden="1"/>
    <row r="7300" spans="15:17" hidden="1"/>
    <row r="7301" spans="15:17" hidden="1"/>
    <row r="7302" spans="15:17" hidden="1"/>
    <row r="7303" spans="15:17" hidden="1">
      <c r="O7303" s="28"/>
      <c r="P7303" s="28"/>
      <c r="Q7303" s="28"/>
    </row>
    <row r="7304" spans="15:17" hidden="1"/>
    <row r="7305" spans="15:17" hidden="1"/>
    <row r="7306" spans="15:17" hidden="1"/>
    <row r="7307" spans="15:17" hidden="1"/>
    <row r="7308" spans="15:17" hidden="1"/>
    <row r="7309" spans="15:17" hidden="1">
      <c r="O7309" s="28"/>
      <c r="P7309" s="28"/>
      <c r="Q7309" s="28"/>
    </row>
    <row r="7310" spans="15:17" hidden="1">
      <c r="O7310" s="28"/>
      <c r="P7310" s="28"/>
      <c r="Q7310" s="28"/>
    </row>
    <row r="7311" spans="15:17" hidden="1"/>
    <row r="7312" spans="15:17" hidden="1"/>
    <row r="7313" spans="15:17" hidden="1"/>
    <row r="7314" spans="15:17" hidden="1"/>
    <row r="7315" spans="15:17" hidden="1"/>
    <row r="7316" spans="15:17" hidden="1"/>
    <row r="7317" spans="15:17" hidden="1"/>
    <row r="7318" spans="15:17" hidden="1"/>
    <row r="7319" spans="15:17" hidden="1"/>
    <row r="7320" spans="15:17" hidden="1"/>
    <row r="7321" spans="15:17" hidden="1"/>
    <row r="7322" spans="15:17" hidden="1"/>
    <row r="7323" spans="15:17" hidden="1"/>
    <row r="7324" spans="15:17" hidden="1"/>
    <row r="7325" spans="15:17" hidden="1"/>
    <row r="7326" spans="15:17" hidden="1"/>
    <row r="7327" spans="15:17" hidden="1"/>
    <row r="7328" spans="15:17" hidden="1">
      <c r="O7328" s="28"/>
      <c r="P7328" s="28"/>
      <c r="Q7328" s="28"/>
    </row>
    <row r="7329" spans="15:17" hidden="1"/>
    <row r="7330" spans="15:17" hidden="1"/>
    <row r="7331" spans="15:17" hidden="1"/>
    <row r="7332" spans="15:17" hidden="1"/>
    <row r="7333" spans="15:17" hidden="1"/>
    <row r="7334" spans="15:17" hidden="1">
      <c r="O7334" s="28"/>
      <c r="P7334" s="28"/>
      <c r="Q7334" s="28"/>
    </row>
    <row r="7335" spans="15:17" hidden="1"/>
    <row r="7336" spans="15:17" hidden="1"/>
    <row r="7337" spans="15:17" hidden="1"/>
    <row r="7338" spans="15:17" hidden="1"/>
    <row r="7339" spans="15:17" hidden="1"/>
    <row r="7340" spans="15:17" hidden="1">
      <c r="O7340" s="28"/>
      <c r="P7340" s="28"/>
      <c r="Q7340" s="28"/>
    </row>
    <row r="7341" spans="15:17" hidden="1"/>
    <row r="7342" spans="15:17" hidden="1"/>
    <row r="7343" spans="15:17" hidden="1"/>
    <row r="7344" spans="15:17" hidden="1"/>
    <row r="7345" spans="15:17" hidden="1">
      <c r="O7345" s="28"/>
      <c r="P7345" s="28"/>
      <c r="Q7345" s="28"/>
    </row>
    <row r="7346" spans="15:17" hidden="1"/>
    <row r="7347" spans="15:17" hidden="1"/>
    <row r="7348" spans="15:17" hidden="1"/>
    <row r="7349" spans="15:17" hidden="1"/>
    <row r="7350" spans="15:17" hidden="1"/>
    <row r="7351" spans="15:17" hidden="1"/>
    <row r="7352" spans="15:17" hidden="1"/>
    <row r="7353" spans="15:17" hidden="1"/>
    <row r="7354" spans="15:17" hidden="1"/>
    <row r="7355" spans="15:17" hidden="1"/>
    <row r="7356" spans="15:17" hidden="1"/>
    <row r="7357" spans="15:17" hidden="1"/>
    <row r="7358" spans="15:17" hidden="1"/>
    <row r="7359" spans="15:17" hidden="1"/>
    <row r="7360" spans="15:17" hidden="1"/>
    <row r="7361" spans="15:17" hidden="1"/>
    <row r="7362" spans="15:17" hidden="1"/>
    <row r="7363" spans="15:17" hidden="1"/>
    <row r="7364" spans="15:17" hidden="1"/>
    <row r="7365" spans="15:17" hidden="1"/>
    <row r="7366" spans="15:17" hidden="1"/>
    <row r="7367" spans="15:17" hidden="1"/>
    <row r="7368" spans="15:17" hidden="1"/>
    <row r="7369" spans="15:17" hidden="1"/>
    <row r="7370" spans="15:17" hidden="1"/>
    <row r="7371" spans="15:17" hidden="1"/>
    <row r="7372" spans="15:17" hidden="1"/>
    <row r="7373" spans="15:17" hidden="1"/>
    <row r="7374" spans="15:17" hidden="1">
      <c r="O7374" s="28"/>
      <c r="P7374" s="28"/>
      <c r="Q7374" s="28"/>
    </row>
    <row r="7375" spans="15:17" hidden="1"/>
    <row r="7376" spans="15:17" hidden="1"/>
    <row r="7377" spans="15:17" hidden="1">
      <c r="O7377" s="28"/>
      <c r="P7377" s="28"/>
      <c r="Q7377" s="28"/>
    </row>
    <row r="7378" spans="15:17" hidden="1">
      <c r="O7378" s="28"/>
      <c r="P7378" s="28"/>
      <c r="Q7378" s="28"/>
    </row>
    <row r="7379" spans="15:17" hidden="1"/>
    <row r="7380" spans="15:17" hidden="1"/>
    <row r="7381" spans="15:17" hidden="1"/>
    <row r="7382" spans="15:17" hidden="1"/>
    <row r="7383" spans="15:17" hidden="1"/>
    <row r="7384" spans="15:17" hidden="1"/>
    <row r="7385" spans="15:17" hidden="1"/>
    <row r="7386" spans="15:17" hidden="1"/>
    <row r="7387" spans="15:17" hidden="1">
      <c r="O7387" s="28"/>
      <c r="P7387" s="28"/>
      <c r="Q7387" s="28"/>
    </row>
    <row r="7388" spans="15:17" hidden="1">
      <c r="O7388" s="28"/>
      <c r="P7388" s="28"/>
      <c r="Q7388" s="28"/>
    </row>
    <row r="7389" spans="15:17" hidden="1"/>
    <row r="7390" spans="15:17" hidden="1"/>
    <row r="7391" spans="15:17" hidden="1">
      <c r="O7391" s="28"/>
      <c r="P7391" s="28"/>
      <c r="Q7391" s="28"/>
    </row>
    <row r="7392" spans="15:17" hidden="1"/>
    <row r="7393" spans="15:17" hidden="1"/>
    <row r="7394" spans="15:17" hidden="1"/>
    <row r="7395" spans="15:17" hidden="1"/>
    <row r="7396" spans="15:17" hidden="1"/>
    <row r="7397" spans="15:17" hidden="1"/>
    <row r="7398" spans="15:17" hidden="1"/>
    <row r="7399" spans="15:17" hidden="1"/>
    <row r="7400" spans="15:17" hidden="1"/>
    <row r="7401" spans="15:17" hidden="1"/>
    <row r="7402" spans="15:17" hidden="1">
      <c r="O7402" s="28"/>
      <c r="P7402" s="28"/>
      <c r="Q7402" s="28"/>
    </row>
    <row r="7403" spans="15:17" hidden="1">
      <c r="O7403" s="28"/>
      <c r="P7403" s="28"/>
      <c r="Q7403" s="28"/>
    </row>
    <row r="7404" spans="15:17" hidden="1"/>
    <row r="7405" spans="15:17" hidden="1"/>
    <row r="7406" spans="15:17" hidden="1"/>
    <row r="7407" spans="15:17" hidden="1"/>
    <row r="7408" spans="15:17" hidden="1"/>
    <row r="7409" spans="15:17" hidden="1"/>
    <row r="7410" spans="15:17" hidden="1"/>
    <row r="7411" spans="15:17" hidden="1"/>
    <row r="7412" spans="15:17" hidden="1"/>
    <row r="7413" spans="15:17" hidden="1"/>
    <row r="7414" spans="15:17" hidden="1"/>
    <row r="7415" spans="15:17" hidden="1">
      <c r="O7415" s="28"/>
      <c r="P7415" s="28"/>
      <c r="Q7415" s="28"/>
    </row>
    <row r="7416" spans="15:17" hidden="1">
      <c r="O7416" s="28"/>
      <c r="P7416" s="28"/>
      <c r="Q7416" s="28"/>
    </row>
    <row r="7417" spans="15:17" hidden="1"/>
    <row r="7418" spans="15:17" hidden="1"/>
    <row r="7419" spans="15:17" hidden="1"/>
    <row r="7420" spans="15:17" hidden="1"/>
    <row r="7421" spans="15:17" hidden="1"/>
    <row r="7422" spans="15:17" hidden="1"/>
    <row r="7423" spans="15:17" hidden="1"/>
    <row r="7424" spans="15:17" hidden="1"/>
    <row r="7425" spans="15:17" hidden="1">
      <c r="O7425" s="28"/>
      <c r="P7425" s="28"/>
      <c r="Q7425" s="28"/>
    </row>
    <row r="7426" spans="15:17" hidden="1">
      <c r="O7426" s="28"/>
      <c r="P7426" s="28"/>
      <c r="Q7426" s="28"/>
    </row>
    <row r="7427" spans="15:17" hidden="1"/>
    <row r="7428" spans="15:17" hidden="1"/>
    <row r="7429" spans="15:17" hidden="1"/>
    <row r="7430" spans="15:17" hidden="1"/>
    <row r="7431" spans="15:17" hidden="1"/>
    <row r="7432" spans="15:17" hidden="1"/>
    <row r="7433" spans="15:17" hidden="1"/>
    <row r="7434" spans="15:17" hidden="1"/>
    <row r="7435" spans="15:17" hidden="1"/>
    <row r="7436" spans="15:17" hidden="1">
      <c r="O7436" s="28"/>
      <c r="P7436" s="28"/>
      <c r="Q7436" s="28"/>
    </row>
    <row r="7437" spans="15:17" hidden="1">
      <c r="O7437" s="28"/>
      <c r="P7437" s="28"/>
      <c r="Q7437" s="28"/>
    </row>
    <row r="7438" spans="15:17" hidden="1"/>
    <row r="7439" spans="15:17" hidden="1"/>
    <row r="7440" spans="15:17" hidden="1"/>
    <row r="7441" spans="15:17" hidden="1"/>
    <row r="7442" spans="15:17" hidden="1"/>
    <row r="7443" spans="15:17" hidden="1"/>
    <row r="7444" spans="15:17" hidden="1"/>
    <row r="7445" spans="15:17" hidden="1"/>
    <row r="7446" spans="15:17" hidden="1"/>
    <row r="7447" spans="15:17" hidden="1"/>
    <row r="7448" spans="15:17" hidden="1"/>
    <row r="7449" spans="15:17" hidden="1"/>
    <row r="7450" spans="15:17" hidden="1">
      <c r="O7450" s="28"/>
      <c r="P7450" s="28"/>
      <c r="Q7450" s="28"/>
    </row>
    <row r="7451" spans="15:17" hidden="1">
      <c r="O7451" s="28"/>
      <c r="P7451" s="28"/>
      <c r="Q7451" s="28"/>
    </row>
    <row r="7452" spans="15:17" hidden="1">
      <c r="O7452" s="28"/>
      <c r="P7452" s="28"/>
      <c r="Q7452" s="28"/>
    </row>
    <row r="7453" spans="15:17" hidden="1"/>
    <row r="7454" spans="15:17" hidden="1"/>
    <row r="7455" spans="15:17" hidden="1"/>
    <row r="7456" spans="15:17" hidden="1"/>
    <row r="7457" spans="15:17" hidden="1"/>
    <row r="7458" spans="15:17" hidden="1">
      <c r="O7458" s="28"/>
      <c r="P7458" s="28"/>
      <c r="Q7458" s="28"/>
    </row>
    <row r="7459" spans="15:17" hidden="1">
      <c r="O7459" s="28"/>
      <c r="P7459" s="28"/>
      <c r="Q7459" s="28"/>
    </row>
    <row r="7460" spans="15:17" hidden="1">
      <c r="O7460" s="28"/>
      <c r="P7460" s="28"/>
      <c r="Q7460" s="28"/>
    </row>
    <row r="7461" spans="15:17" hidden="1"/>
    <row r="7462" spans="15:17" hidden="1"/>
    <row r="7463" spans="15:17" hidden="1"/>
    <row r="7464" spans="15:17" hidden="1"/>
    <row r="7465" spans="15:17" hidden="1"/>
    <row r="7466" spans="15:17" hidden="1"/>
    <row r="7467" spans="15:17" hidden="1"/>
    <row r="7468" spans="15:17" hidden="1"/>
    <row r="7469" spans="15:17" hidden="1"/>
    <row r="7470" spans="15:17" hidden="1"/>
    <row r="7471" spans="15:17" hidden="1"/>
    <row r="7472" spans="15:17" hidden="1"/>
    <row r="7473" spans="15:17" hidden="1">
      <c r="O7473" s="28"/>
      <c r="P7473" s="28"/>
      <c r="Q7473" s="28"/>
    </row>
    <row r="7474" spans="15:17" hidden="1"/>
    <row r="7475" spans="15:17" hidden="1"/>
    <row r="7476" spans="15:17" hidden="1"/>
    <row r="7477" spans="15:17" hidden="1"/>
    <row r="7478" spans="15:17" hidden="1"/>
    <row r="7479" spans="15:17" hidden="1"/>
    <row r="7480" spans="15:17" hidden="1">
      <c r="O7480" s="28"/>
      <c r="P7480" s="28"/>
      <c r="Q7480" s="28"/>
    </row>
    <row r="7481" spans="15:17" hidden="1"/>
    <row r="7482" spans="15:17" hidden="1"/>
    <row r="7483" spans="15:17" hidden="1"/>
    <row r="7484" spans="15:17" hidden="1"/>
    <row r="7485" spans="15:17" hidden="1">
      <c r="O7485" s="28"/>
      <c r="P7485" s="28"/>
      <c r="Q7485" s="28"/>
    </row>
    <row r="7486" spans="15:17" hidden="1"/>
    <row r="7487" spans="15:17" hidden="1"/>
    <row r="7488" spans="15:17" hidden="1"/>
    <row r="7489" spans="15:17" hidden="1"/>
    <row r="7490" spans="15:17" hidden="1">
      <c r="O7490" s="28"/>
      <c r="P7490" s="28"/>
      <c r="Q7490" s="28"/>
    </row>
    <row r="7491" spans="15:17" hidden="1">
      <c r="O7491" s="28"/>
      <c r="P7491" s="28"/>
      <c r="Q7491" s="28"/>
    </row>
    <row r="7492" spans="15:17" hidden="1"/>
    <row r="7493" spans="15:17" hidden="1"/>
    <row r="7494" spans="15:17" hidden="1"/>
    <row r="7495" spans="15:17" hidden="1"/>
    <row r="7496" spans="15:17" hidden="1"/>
    <row r="7497" spans="15:17" hidden="1"/>
    <row r="7498" spans="15:17" hidden="1"/>
    <row r="7499" spans="15:17" hidden="1"/>
    <row r="7500" spans="15:17" hidden="1"/>
    <row r="7501" spans="15:17" hidden="1"/>
    <row r="7502" spans="15:17" hidden="1">
      <c r="O7502" s="28"/>
      <c r="P7502" s="28"/>
      <c r="Q7502" s="28"/>
    </row>
    <row r="7503" spans="15:17" hidden="1"/>
    <row r="7504" spans="15:17" hidden="1"/>
    <row r="7505" spans="15:17" hidden="1">
      <c r="O7505" s="28"/>
      <c r="P7505" s="28"/>
      <c r="Q7505" s="28"/>
    </row>
    <row r="7506" spans="15:17" hidden="1">
      <c r="O7506" s="28"/>
      <c r="P7506" s="28"/>
      <c r="Q7506" s="28"/>
    </row>
    <row r="7507" spans="15:17" hidden="1">
      <c r="O7507" s="28"/>
      <c r="P7507" s="28"/>
      <c r="Q7507" s="28"/>
    </row>
    <row r="7508" spans="15:17" hidden="1">
      <c r="O7508" s="160"/>
      <c r="P7508" s="160"/>
      <c r="Q7508" s="160"/>
    </row>
    <row r="7509" spans="15:17" hidden="1">
      <c r="O7509" s="159"/>
      <c r="P7509" s="159"/>
      <c r="Q7509" s="159"/>
    </row>
    <row r="7510" spans="15:17" hidden="1">
      <c r="O7510" s="159"/>
      <c r="P7510" s="159"/>
      <c r="Q7510" s="159"/>
    </row>
    <row r="7511" spans="15:17" hidden="1">
      <c r="O7511" s="160"/>
      <c r="P7511" s="160"/>
      <c r="Q7511" s="160"/>
    </row>
    <row r="7512" spans="15:17" hidden="1">
      <c r="O7512" s="28"/>
      <c r="P7512" s="28"/>
      <c r="Q7512" s="28"/>
    </row>
    <row r="7513" spans="15:17" hidden="1"/>
    <row r="7514" spans="15:17" hidden="1">
      <c r="O7514" s="28"/>
      <c r="P7514" s="28"/>
      <c r="Q7514" s="28"/>
    </row>
    <row r="7515" spans="15:17" hidden="1">
      <c r="O7515" s="28"/>
      <c r="P7515" s="28"/>
      <c r="Q7515" s="28"/>
    </row>
    <row r="7516" spans="15:17" hidden="1"/>
    <row r="7517" spans="15:17" hidden="1"/>
    <row r="7518" spans="15:17" hidden="1"/>
    <row r="7519" spans="15:17" hidden="1"/>
    <row r="7520" spans="15:17" hidden="1"/>
    <row r="7521" spans="15:17" hidden="1"/>
    <row r="7522" spans="15:17" hidden="1"/>
    <row r="7523" spans="15:17" hidden="1"/>
    <row r="7524" spans="15:17" hidden="1"/>
    <row r="7525" spans="15:17" hidden="1"/>
    <row r="7526" spans="15:17" hidden="1"/>
    <row r="7527" spans="15:17" hidden="1"/>
    <row r="7528" spans="15:17" hidden="1"/>
    <row r="7529" spans="15:17" hidden="1"/>
    <row r="7530" spans="15:17" hidden="1">
      <c r="O7530" s="28"/>
      <c r="P7530" s="28"/>
      <c r="Q7530" s="28"/>
    </row>
    <row r="7531" spans="15:17" hidden="1"/>
    <row r="7532" spans="15:17" hidden="1"/>
    <row r="7533" spans="15:17" hidden="1"/>
    <row r="7534" spans="15:17" hidden="1"/>
    <row r="7535" spans="15:17" hidden="1"/>
    <row r="7536" spans="15:17" hidden="1">
      <c r="O7536" s="28"/>
      <c r="P7536" s="28"/>
      <c r="Q7536" s="28"/>
    </row>
    <row r="7537" spans="15:17" hidden="1">
      <c r="O7537" s="28"/>
      <c r="P7537" s="28"/>
      <c r="Q7537" s="28"/>
    </row>
    <row r="7538" spans="15:17" hidden="1"/>
    <row r="7539" spans="15:17" hidden="1"/>
    <row r="7540" spans="15:17" hidden="1"/>
    <row r="7541" spans="15:17" hidden="1"/>
    <row r="7542" spans="15:17" hidden="1"/>
    <row r="7543" spans="15:17" hidden="1"/>
    <row r="7544" spans="15:17" hidden="1"/>
    <row r="7545" spans="15:17" hidden="1"/>
    <row r="7546" spans="15:17" hidden="1"/>
    <row r="7547" spans="15:17" hidden="1"/>
    <row r="7548" spans="15:17" hidden="1"/>
    <row r="7549" spans="15:17" hidden="1"/>
    <row r="7550" spans="15:17" hidden="1"/>
    <row r="7551" spans="15:17" hidden="1"/>
    <row r="7552" spans="15:17" hidden="1"/>
    <row r="7553" spans="15:17" hidden="1"/>
    <row r="7554" spans="15:17" hidden="1"/>
    <row r="7555" spans="15:17" hidden="1">
      <c r="O7555" s="28"/>
      <c r="P7555" s="28"/>
      <c r="Q7555" s="28"/>
    </row>
    <row r="7556" spans="15:17" hidden="1"/>
    <row r="7557" spans="15:17" hidden="1"/>
    <row r="7558" spans="15:17" hidden="1"/>
    <row r="7559" spans="15:17" hidden="1"/>
    <row r="7560" spans="15:17" hidden="1"/>
    <row r="7561" spans="15:17" hidden="1">
      <c r="O7561" s="28"/>
      <c r="P7561" s="28"/>
      <c r="Q7561" s="28"/>
    </row>
    <row r="7562" spans="15:17" hidden="1"/>
    <row r="7563" spans="15:17" hidden="1"/>
    <row r="7564" spans="15:17" hidden="1"/>
    <row r="7565" spans="15:17" hidden="1"/>
    <row r="7566" spans="15:17" hidden="1"/>
    <row r="7567" spans="15:17" hidden="1">
      <c r="O7567" s="28"/>
      <c r="P7567" s="28"/>
      <c r="Q7567" s="28"/>
    </row>
    <row r="7568" spans="15:17" hidden="1"/>
    <row r="7569" spans="15:17" hidden="1"/>
    <row r="7570" spans="15:17" hidden="1"/>
    <row r="7571" spans="15:17" hidden="1"/>
    <row r="7572" spans="15:17" hidden="1">
      <c r="O7572" s="28"/>
      <c r="P7572" s="28"/>
      <c r="Q7572" s="28"/>
    </row>
    <row r="7573" spans="15:17" hidden="1"/>
    <row r="7574" spans="15:17" hidden="1"/>
    <row r="7575" spans="15:17" hidden="1"/>
    <row r="7576" spans="15:17" hidden="1"/>
    <row r="7577" spans="15:17" hidden="1"/>
    <row r="7578" spans="15:17" hidden="1"/>
    <row r="7579" spans="15:17" hidden="1"/>
    <row r="7580" spans="15:17" hidden="1"/>
    <row r="7581" spans="15:17" hidden="1"/>
    <row r="7582" spans="15:17" hidden="1"/>
    <row r="7583" spans="15:17" hidden="1"/>
    <row r="7584" spans="15:17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spans="15:17" hidden="1">
      <c r="O7601" s="28"/>
      <c r="P7601" s="28"/>
      <c r="Q7601" s="28"/>
    </row>
    <row r="7602" spans="15:17" hidden="1"/>
    <row r="7603" spans="15:17" hidden="1"/>
    <row r="7604" spans="15:17" hidden="1">
      <c r="O7604" s="28"/>
      <c r="P7604" s="28"/>
      <c r="Q7604" s="28"/>
    </row>
    <row r="7605" spans="15:17" hidden="1">
      <c r="O7605" s="28"/>
      <c r="P7605" s="28"/>
      <c r="Q7605" s="28"/>
    </row>
    <row r="7606" spans="15:17" hidden="1"/>
    <row r="7607" spans="15:17" hidden="1"/>
    <row r="7608" spans="15:17" hidden="1"/>
    <row r="7609" spans="15:17" hidden="1"/>
    <row r="7610" spans="15:17" hidden="1"/>
    <row r="7611" spans="15:17" hidden="1"/>
    <row r="7612" spans="15:17" hidden="1"/>
    <row r="7613" spans="15:17" hidden="1"/>
    <row r="7614" spans="15:17" hidden="1">
      <c r="O7614" s="28"/>
      <c r="P7614" s="28"/>
      <c r="Q7614" s="28"/>
    </row>
    <row r="7615" spans="15:17" hidden="1">
      <c r="O7615" s="28"/>
      <c r="P7615" s="28"/>
      <c r="Q7615" s="28"/>
    </row>
    <row r="7616" spans="15:17" hidden="1"/>
    <row r="7617" spans="15:17" hidden="1"/>
    <row r="7618" spans="15:17" hidden="1">
      <c r="O7618" s="28"/>
      <c r="P7618" s="28"/>
      <c r="Q7618" s="28"/>
    </row>
    <row r="7619" spans="15:17" hidden="1"/>
    <row r="7620" spans="15:17" hidden="1"/>
    <row r="7621" spans="15:17" hidden="1"/>
    <row r="7622" spans="15:17" hidden="1"/>
    <row r="7623" spans="15:17" hidden="1"/>
    <row r="7624" spans="15:17" hidden="1"/>
    <row r="7625" spans="15:17" hidden="1"/>
    <row r="7626" spans="15:17" hidden="1"/>
    <row r="7627" spans="15:17" hidden="1"/>
    <row r="7628" spans="15:17" hidden="1"/>
    <row r="7629" spans="15:17" hidden="1">
      <c r="O7629" s="28"/>
      <c r="P7629" s="28"/>
      <c r="Q7629" s="28"/>
    </row>
    <row r="7630" spans="15:17" hidden="1">
      <c r="O7630" s="28"/>
      <c r="P7630" s="28"/>
      <c r="Q7630" s="28"/>
    </row>
    <row r="7631" spans="15:17" hidden="1"/>
    <row r="7632" spans="15:17" hidden="1"/>
    <row r="7633" spans="15:17" hidden="1"/>
    <row r="7634" spans="15:17" hidden="1"/>
    <row r="7635" spans="15:17" hidden="1"/>
    <row r="7636" spans="15:17" hidden="1"/>
    <row r="7637" spans="15:17" hidden="1"/>
    <row r="7638" spans="15:17" hidden="1"/>
    <row r="7639" spans="15:17" hidden="1"/>
    <row r="7640" spans="15:17" hidden="1"/>
    <row r="7641" spans="15:17" hidden="1"/>
    <row r="7642" spans="15:17" hidden="1">
      <c r="O7642" s="28"/>
      <c r="P7642" s="28"/>
      <c r="Q7642" s="28"/>
    </row>
    <row r="7643" spans="15:17" hidden="1">
      <c r="O7643" s="28"/>
      <c r="P7643" s="28"/>
      <c r="Q7643" s="28"/>
    </row>
    <row r="7644" spans="15:17" hidden="1"/>
    <row r="7645" spans="15:17" hidden="1"/>
    <row r="7646" spans="15:17" hidden="1"/>
    <row r="7647" spans="15:17" hidden="1"/>
    <row r="7648" spans="15:17" hidden="1"/>
    <row r="7649" spans="15:17" hidden="1"/>
    <row r="7650" spans="15:17" hidden="1"/>
    <row r="7651" spans="15:17" hidden="1"/>
    <row r="7652" spans="15:17" hidden="1">
      <c r="O7652" s="28"/>
      <c r="P7652" s="28"/>
      <c r="Q7652" s="28"/>
    </row>
    <row r="7653" spans="15:17" hidden="1">
      <c r="O7653" s="28"/>
      <c r="P7653" s="28"/>
      <c r="Q7653" s="28"/>
    </row>
    <row r="7654" spans="15:17" hidden="1"/>
    <row r="7655" spans="15:17" hidden="1"/>
    <row r="7656" spans="15:17" hidden="1"/>
    <row r="7657" spans="15:17" hidden="1"/>
    <row r="7658" spans="15:17" hidden="1"/>
    <row r="7659" spans="15:17" hidden="1"/>
    <row r="7660" spans="15:17" hidden="1"/>
    <row r="7661" spans="15:17" hidden="1"/>
    <row r="7662" spans="15:17" hidden="1"/>
    <row r="7663" spans="15:17" hidden="1">
      <c r="O7663" s="28"/>
      <c r="P7663" s="28"/>
      <c r="Q7663" s="28"/>
    </row>
    <row r="7664" spans="15:17" hidden="1">
      <c r="O7664" s="28"/>
      <c r="P7664" s="28"/>
      <c r="Q7664" s="28"/>
    </row>
    <row r="7665" spans="15:17" hidden="1"/>
    <row r="7666" spans="15:17" hidden="1"/>
    <row r="7667" spans="15:17" hidden="1"/>
    <row r="7668" spans="15:17" hidden="1"/>
    <row r="7669" spans="15:17" hidden="1"/>
    <row r="7670" spans="15:17" hidden="1"/>
    <row r="7671" spans="15:17" hidden="1"/>
    <row r="7672" spans="15:17" hidden="1"/>
    <row r="7673" spans="15:17" hidden="1"/>
    <row r="7674" spans="15:17" hidden="1"/>
    <row r="7675" spans="15:17" hidden="1"/>
    <row r="7676" spans="15:17" hidden="1"/>
    <row r="7677" spans="15:17" hidden="1">
      <c r="O7677" s="28"/>
      <c r="P7677" s="28"/>
      <c r="Q7677" s="28"/>
    </row>
    <row r="7678" spans="15:17" hidden="1">
      <c r="O7678" s="28"/>
      <c r="P7678" s="28"/>
      <c r="Q7678" s="28"/>
    </row>
    <row r="7679" spans="15:17" hidden="1">
      <c r="O7679" s="28"/>
      <c r="P7679" s="28"/>
      <c r="Q7679" s="28"/>
    </row>
    <row r="7680" spans="15:17" hidden="1"/>
    <row r="7681" spans="15:17" hidden="1"/>
    <row r="7682" spans="15:17" hidden="1"/>
    <row r="7683" spans="15:17" hidden="1"/>
    <row r="7684" spans="15:17" hidden="1"/>
    <row r="7685" spans="15:17" hidden="1">
      <c r="O7685" s="28"/>
      <c r="P7685" s="28"/>
      <c r="Q7685" s="28"/>
    </row>
    <row r="7686" spans="15:17" hidden="1">
      <c r="O7686" s="28"/>
      <c r="P7686" s="28"/>
      <c r="Q7686" s="28"/>
    </row>
    <row r="7687" spans="15:17" hidden="1">
      <c r="O7687" s="28"/>
      <c r="P7687" s="28"/>
      <c r="Q7687" s="28"/>
    </row>
    <row r="7688" spans="15:17" hidden="1"/>
    <row r="7689" spans="15:17" hidden="1"/>
    <row r="7690" spans="15:17" hidden="1"/>
    <row r="7691" spans="15:17" hidden="1"/>
    <row r="7692" spans="15:17" hidden="1"/>
    <row r="7693" spans="15:17" hidden="1"/>
    <row r="7694" spans="15:17" hidden="1"/>
    <row r="7695" spans="15:17" hidden="1"/>
    <row r="7696" spans="15:17" hidden="1"/>
    <row r="7697" spans="15:17" hidden="1"/>
    <row r="7698" spans="15:17" hidden="1"/>
    <row r="7699" spans="15:17" hidden="1"/>
    <row r="7700" spans="15:17" hidden="1">
      <c r="O7700" s="28"/>
      <c r="P7700" s="28"/>
      <c r="Q7700" s="28"/>
    </row>
    <row r="7701" spans="15:17" hidden="1"/>
    <row r="7702" spans="15:17" hidden="1"/>
    <row r="7703" spans="15:17" hidden="1"/>
    <row r="7704" spans="15:17" hidden="1"/>
    <row r="7705" spans="15:17" hidden="1"/>
    <row r="7706" spans="15:17" hidden="1"/>
    <row r="7707" spans="15:17" hidden="1">
      <c r="O7707" s="28"/>
      <c r="P7707" s="28"/>
      <c r="Q7707" s="28"/>
    </row>
    <row r="7708" spans="15:17" hidden="1"/>
    <row r="7709" spans="15:17" hidden="1"/>
    <row r="7710" spans="15:17" hidden="1"/>
    <row r="7711" spans="15:17" hidden="1"/>
    <row r="7712" spans="15:17" hidden="1">
      <c r="O7712" s="28"/>
      <c r="P7712" s="28"/>
      <c r="Q7712" s="28"/>
    </row>
    <row r="7713" spans="15:17" hidden="1"/>
    <row r="7714" spans="15:17" hidden="1"/>
    <row r="7715" spans="15:17" hidden="1"/>
    <row r="7716" spans="15:17" hidden="1"/>
    <row r="7717" spans="15:17" hidden="1">
      <c r="O7717" s="28"/>
      <c r="P7717" s="28"/>
      <c r="Q7717" s="28"/>
    </row>
    <row r="7718" spans="15:17" hidden="1">
      <c r="O7718" s="28"/>
      <c r="P7718" s="28"/>
      <c r="Q7718" s="28"/>
    </row>
    <row r="7719" spans="15:17" hidden="1"/>
    <row r="7720" spans="15:17" hidden="1"/>
    <row r="7721" spans="15:17" hidden="1"/>
    <row r="7722" spans="15:17" hidden="1"/>
    <row r="7723" spans="15:17" hidden="1"/>
    <row r="7724" spans="15:17" hidden="1"/>
    <row r="7725" spans="15:17" hidden="1"/>
    <row r="7726" spans="15:17" hidden="1"/>
    <row r="7727" spans="15:17" hidden="1"/>
    <row r="7728" spans="15:17" hidden="1"/>
    <row r="7729" spans="15:17" hidden="1">
      <c r="O7729" s="28"/>
      <c r="P7729" s="28"/>
      <c r="Q7729" s="28"/>
    </row>
    <row r="7730" spans="15:17" hidden="1"/>
    <row r="7731" spans="15:17" hidden="1"/>
    <row r="7732" spans="15:17" hidden="1">
      <c r="O7732" s="28"/>
      <c r="P7732" s="28"/>
      <c r="Q7732" s="28"/>
    </row>
    <row r="7733" spans="15:17" hidden="1">
      <c r="O7733" s="28"/>
      <c r="P7733" s="28"/>
      <c r="Q7733" s="28"/>
    </row>
    <row r="7734" spans="15:17" hidden="1">
      <c r="O7734" s="28"/>
      <c r="P7734" s="28"/>
      <c r="Q7734" s="28"/>
    </row>
    <row r="7735" spans="15:17" hidden="1">
      <c r="O7735" s="160"/>
      <c r="P7735" s="160"/>
      <c r="Q7735" s="160"/>
    </row>
    <row r="7736" spans="15:17" hidden="1">
      <c r="O7736" s="159"/>
      <c r="P7736" s="159"/>
      <c r="Q7736" s="159"/>
    </row>
    <row r="7737" spans="15:17" hidden="1">
      <c r="O7737" s="159"/>
      <c r="P7737" s="159"/>
      <c r="Q7737" s="159"/>
    </row>
    <row r="7738" spans="15:17" hidden="1">
      <c r="O7738" s="160"/>
      <c r="P7738" s="160"/>
      <c r="Q7738" s="160"/>
    </row>
    <row r="7739" spans="15:17" hidden="1">
      <c r="O7739" s="28"/>
      <c r="P7739" s="28"/>
      <c r="Q7739" s="28"/>
    </row>
    <row r="7740" spans="15:17" hidden="1"/>
    <row r="7741" spans="15:17" hidden="1">
      <c r="O7741" s="28"/>
      <c r="P7741" s="28"/>
      <c r="Q7741" s="28"/>
    </row>
    <row r="7742" spans="15:17" hidden="1">
      <c r="O7742" s="28"/>
      <c r="P7742" s="28"/>
      <c r="Q7742" s="28"/>
    </row>
    <row r="7743" spans="15:17" hidden="1"/>
    <row r="7744" spans="15:17" hidden="1"/>
    <row r="7745" spans="15:17" hidden="1"/>
    <row r="7746" spans="15:17" hidden="1"/>
    <row r="7747" spans="15:17" hidden="1"/>
    <row r="7748" spans="15:17" hidden="1"/>
    <row r="7749" spans="15:17" hidden="1"/>
    <row r="7750" spans="15:17" hidden="1"/>
    <row r="7751" spans="15:17" hidden="1"/>
    <row r="7752" spans="15:17" hidden="1"/>
    <row r="7753" spans="15:17" hidden="1"/>
    <row r="7754" spans="15:17" hidden="1"/>
    <row r="7755" spans="15:17" hidden="1"/>
    <row r="7756" spans="15:17" hidden="1"/>
    <row r="7757" spans="15:17" hidden="1">
      <c r="O7757" s="28"/>
      <c r="P7757" s="28"/>
      <c r="Q7757" s="28"/>
    </row>
    <row r="7758" spans="15:17" hidden="1"/>
    <row r="7759" spans="15:17" hidden="1"/>
    <row r="7760" spans="15:17" hidden="1"/>
    <row r="7761" spans="15:17" hidden="1"/>
    <row r="7762" spans="15:17" hidden="1"/>
    <row r="7763" spans="15:17" hidden="1">
      <c r="O7763" s="28"/>
      <c r="P7763" s="28"/>
      <c r="Q7763" s="28"/>
    </row>
    <row r="7764" spans="15:17" hidden="1">
      <c r="O7764" s="28"/>
      <c r="P7764" s="28"/>
      <c r="Q7764" s="28"/>
    </row>
    <row r="7765" spans="15:17" hidden="1"/>
    <row r="7766" spans="15:17" hidden="1"/>
    <row r="7767" spans="15:17" hidden="1"/>
    <row r="7768" spans="15:17" hidden="1"/>
    <row r="7769" spans="15:17" hidden="1"/>
    <row r="7770" spans="15:17" hidden="1"/>
    <row r="7771" spans="15:17" hidden="1"/>
    <row r="7772" spans="15:17" hidden="1"/>
    <row r="7773" spans="15:17" hidden="1"/>
    <row r="7774" spans="15:17" hidden="1"/>
    <row r="7775" spans="15:17" hidden="1"/>
    <row r="7776" spans="15:17" hidden="1"/>
    <row r="7777" spans="15:17" hidden="1"/>
    <row r="7778" spans="15:17" hidden="1"/>
    <row r="7779" spans="15:17" hidden="1"/>
    <row r="7780" spans="15:17" hidden="1"/>
    <row r="7781" spans="15:17" hidden="1"/>
    <row r="7782" spans="15:17" hidden="1">
      <c r="O7782" s="28"/>
      <c r="P7782" s="28"/>
      <c r="Q7782" s="28"/>
    </row>
    <row r="7783" spans="15:17" hidden="1"/>
    <row r="7784" spans="15:17" hidden="1"/>
    <row r="7785" spans="15:17" hidden="1"/>
    <row r="7786" spans="15:17" hidden="1"/>
    <row r="7787" spans="15:17" hidden="1"/>
    <row r="7788" spans="15:17" hidden="1">
      <c r="O7788" s="28"/>
      <c r="P7788" s="28"/>
      <c r="Q7788" s="28"/>
    </row>
    <row r="7789" spans="15:17" hidden="1"/>
    <row r="7790" spans="15:17" hidden="1"/>
    <row r="7791" spans="15:17" hidden="1"/>
    <row r="7792" spans="15:17" hidden="1"/>
    <row r="7793" spans="15:17" hidden="1"/>
    <row r="7794" spans="15:17" hidden="1">
      <c r="O7794" s="28"/>
      <c r="P7794" s="28"/>
      <c r="Q7794" s="28"/>
    </row>
    <row r="7795" spans="15:17" hidden="1"/>
    <row r="7796" spans="15:17" hidden="1"/>
    <row r="7797" spans="15:17" hidden="1"/>
    <row r="7798" spans="15:17" hidden="1"/>
    <row r="7799" spans="15:17" hidden="1">
      <c r="O7799" s="28"/>
      <c r="P7799" s="28"/>
      <c r="Q7799" s="28"/>
    </row>
    <row r="7800" spans="15:17" hidden="1"/>
    <row r="7801" spans="15:17" hidden="1"/>
    <row r="7802" spans="15:17" hidden="1"/>
    <row r="7803" spans="15:17" hidden="1"/>
    <row r="7804" spans="15:17" hidden="1"/>
    <row r="7805" spans="15:17" hidden="1"/>
    <row r="7806" spans="15:17" hidden="1"/>
    <row r="7807" spans="15:17" hidden="1"/>
    <row r="7808" spans="15:17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spans="15:17" hidden="1"/>
    <row r="7826" spans="15:17" hidden="1"/>
    <row r="7827" spans="15:17" hidden="1"/>
    <row r="7828" spans="15:17" hidden="1">
      <c r="O7828" s="28"/>
      <c r="P7828" s="28"/>
      <c r="Q7828" s="28"/>
    </row>
    <row r="7829" spans="15:17" hidden="1"/>
    <row r="7830" spans="15:17" hidden="1"/>
    <row r="7831" spans="15:17" hidden="1">
      <c r="O7831" s="28"/>
      <c r="P7831" s="28"/>
      <c r="Q7831" s="28"/>
    </row>
    <row r="7832" spans="15:17" hidden="1">
      <c r="O7832" s="28"/>
      <c r="P7832" s="28"/>
      <c r="Q7832" s="28"/>
    </row>
    <row r="7833" spans="15:17" hidden="1"/>
    <row r="7834" spans="15:17" hidden="1"/>
    <row r="7835" spans="15:17" hidden="1"/>
    <row r="7836" spans="15:17" hidden="1"/>
    <row r="7837" spans="15:17" hidden="1"/>
    <row r="7838" spans="15:17" hidden="1"/>
    <row r="7839" spans="15:17" hidden="1"/>
    <row r="7840" spans="15:17" hidden="1"/>
    <row r="7841" spans="15:17" hidden="1">
      <c r="O7841" s="28"/>
      <c r="P7841" s="28"/>
      <c r="Q7841" s="28"/>
    </row>
    <row r="7842" spans="15:17" hidden="1">
      <c r="O7842" s="28"/>
      <c r="P7842" s="28"/>
      <c r="Q7842" s="28"/>
    </row>
    <row r="7843" spans="15:17" hidden="1"/>
    <row r="7844" spans="15:17" hidden="1"/>
    <row r="7845" spans="15:17" hidden="1">
      <c r="O7845" s="28"/>
      <c r="P7845" s="28"/>
      <c r="Q7845" s="28"/>
    </row>
    <row r="7846" spans="15:17" hidden="1"/>
    <row r="7847" spans="15:17" hidden="1"/>
    <row r="7848" spans="15:17" hidden="1"/>
    <row r="7849" spans="15:17" hidden="1"/>
    <row r="7850" spans="15:17" hidden="1"/>
    <row r="7851" spans="15:17" hidden="1"/>
    <row r="7852" spans="15:17" hidden="1"/>
    <row r="7853" spans="15:17" hidden="1"/>
    <row r="7854" spans="15:17" hidden="1"/>
    <row r="7855" spans="15:17" hidden="1"/>
    <row r="7856" spans="15:17" hidden="1">
      <c r="O7856" s="28"/>
      <c r="P7856" s="28"/>
      <c r="Q7856" s="28"/>
    </row>
    <row r="7857" spans="15:17" hidden="1">
      <c r="O7857" s="28"/>
      <c r="P7857" s="28"/>
      <c r="Q7857" s="28"/>
    </row>
    <row r="7858" spans="15:17" hidden="1"/>
    <row r="7859" spans="15:17" hidden="1"/>
    <row r="7860" spans="15:17" hidden="1"/>
    <row r="7861" spans="15:17" hidden="1"/>
    <row r="7862" spans="15:17" hidden="1"/>
    <row r="7863" spans="15:17" hidden="1"/>
    <row r="7864" spans="15:17" hidden="1"/>
    <row r="7865" spans="15:17" hidden="1"/>
    <row r="7866" spans="15:17" hidden="1"/>
    <row r="7867" spans="15:17" hidden="1"/>
    <row r="7868" spans="15:17" hidden="1"/>
    <row r="7869" spans="15:17" hidden="1">
      <c r="O7869" s="28"/>
      <c r="P7869" s="28"/>
      <c r="Q7869" s="28"/>
    </row>
    <row r="7870" spans="15:17" hidden="1">
      <c r="O7870" s="28"/>
      <c r="P7870" s="28"/>
      <c r="Q7870" s="28"/>
    </row>
    <row r="7871" spans="15:17" hidden="1"/>
    <row r="7872" spans="15:17" hidden="1"/>
    <row r="7873" spans="15:17" hidden="1"/>
    <row r="7874" spans="15:17" hidden="1"/>
    <row r="7875" spans="15:17" hidden="1"/>
    <row r="7876" spans="15:17" hidden="1"/>
    <row r="7877" spans="15:17" hidden="1"/>
    <row r="7878" spans="15:17" hidden="1"/>
    <row r="7879" spans="15:17" hidden="1">
      <c r="O7879" s="28"/>
      <c r="P7879" s="28"/>
      <c r="Q7879" s="28"/>
    </row>
    <row r="7880" spans="15:17" hidden="1">
      <c r="O7880" s="28"/>
      <c r="P7880" s="28"/>
      <c r="Q7880" s="28"/>
    </row>
    <row r="7881" spans="15:17" hidden="1"/>
    <row r="7882" spans="15:17" hidden="1"/>
    <row r="7883" spans="15:17" hidden="1"/>
    <row r="7884" spans="15:17" hidden="1"/>
    <row r="7885" spans="15:17" hidden="1"/>
    <row r="7886" spans="15:17" hidden="1"/>
    <row r="7887" spans="15:17" hidden="1"/>
    <row r="7888" spans="15:17" hidden="1"/>
    <row r="7889" spans="15:17" hidden="1"/>
    <row r="7890" spans="15:17" hidden="1">
      <c r="O7890" s="28"/>
      <c r="P7890" s="28"/>
      <c r="Q7890" s="28"/>
    </row>
    <row r="7891" spans="15:17" hidden="1">
      <c r="O7891" s="28"/>
      <c r="P7891" s="28"/>
      <c r="Q7891" s="28"/>
    </row>
    <row r="7892" spans="15:17" hidden="1"/>
    <row r="7893" spans="15:17" hidden="1"/>
    <row r="7894" spans="15:17" hidden="1"/>
    <row r="7895" spans="15:17" hidden="1"/>
    <row r="7896" spans="15:17" hidden="1"/>
    <row r="7897" spans="15:17" hidden="1"/>
    <row r="7898" spans="15:17" hidden="1"/>
    <row r="7899" spans="15:17" hidden="1"/>
    <row r="7900" spans="15:17" hidden="1"/>
    <row r="7901" spans="15:17" hidden="1"/>
    <row r="7902" spans="15:17" hidden="1"/>
    <row r="7903" spans="15:17" hidden="1"/>
    <row r="7904" spans="15:17" hidden="1">
      <c r="O7904" s="28"/>
      <c r="P7904" s="28"/>
      <c r="Q7904" s="28"/>
    </row>
    <row r="7905" spans="15:17" hidden="1">
      <c r="O7905" s="28"/>
      <c r="P7905" s="28"/>
      <c r="Q7905" s="28"/>
    </row>
    <row r="7906" spans="15:17" hidden="1">
      <c r="O7906" s="28"/>
      <c r="P7906" s="28"/>
      <c r="Q7906" s="28"/>
    </row>
    <row r="7907" spans="15:17" hidden="1"/>
    <row r="7908" spans="15:17" hidden="1"/>
    <row r="7909" spans="15:17" hidden="1"/>
    <row r="7910" spans="15:17" hidden="1"/>
    <row r="7911" spans="15:17" hidden="1"/>
    <row r="7912" spans="15:17" hidden="1">
      <c r="O7912" s="28"/>
      <c r="P7912" s="28"/>
      <c r="Q7912" s="28"/>
    </row>
    <row r="7913" spans="15:17" hidden="1">
      <c r="O7913" s="28"/>
      <c r="P7913" s="28"/>
      <c r="Q7913" s="28"/>
    </row>
    <row r="7914" spans="15:17" hidden="1">
      <c r="O7914" s="28"/>
      <c r="P7914" s="28"/>
      <c r="Q7914" s="28"/>
    </row>
    <row r="7915" spans="15:17" hidden="1"/>
    <row r="7916" spans="15:17" hidden="1"/>
    <row r="7917" spans="15:17" hidden="1"/>
    <row r="7918" spans="15:17" hidden="1"/>
    <row r="7919" spans="15:17" hidden="1"/>
    <row r="7920" spans="15:17" hidden="1"/>
    <row r="7921" spans="15:17" hidden="1"/>
    <row r="7922" spans="15:17" hidden="1"/>
    <row r="7923" spans="15:17" hidden="1"/>
    <row r="7924" spans="15:17" hidden="1"/>
    <row r="7925" spans="15:17" hidden="1"/>
    <row r="7926" spans="15:17" hidden="1"/>
    <row r="7927" spans="15:17" hidden="1">
      <c r="O7927" s="28"/>
      <c r="P7927" s="28"/>
      <c r="Q7927" s="28"/>
    </row>
    <row r="7928" spans="15:17" hidden="1"/>
    <row r="7929" spans="15:17" hidden="1"/>
    <row r="7930" spans="15:17" hidden="1"/>
    <row r="7931" spans="15:17" hidden="1"/>
    <row r="7932" spans="15:17" hidden="1"/>
    <row r="7933" spans="15:17" hidden="1"/>
    <row r="7934" spans="15:17" hidden="1">
      <c r="O7934" s="28"/>
      <c r="P7934" s="28"/>
      <c r="Q7934" s="28"/>
    </row>
    <row r="7935" spans="15:17" hidden="1"/>
    <row r="7936" spans="15:17" hidden="1"/>
    <row r="7937" spans="15:17" hidden="1"/>
    <row r="7938" spans="15:17" hidden="1"/>
    <row r="7939" spans="15:17" hidden="1">
      <c r="O7939" s="28"/>
      <c r="P7939" s="28"/>
      <c r="Q7939" s="28"/>
    </row>
    <row r="7940" spans="15:17" hidden="1"/>
    <row r="7941" spans="15:17" hidden="1"/>
    <row r="7942" spans="15:17" hidden="1"/>
    <row r="7943" spans="15:17" hidden="1"/>
    <row r="7944" spans="15:17" hidden="1">
      <c r="O7944" s="28"/>
      <c r="P7944" s="28"/>
      <c r="Q7944" s="28"/>
    </row>
    <row r="7945" spans="15:17" hidden="1">
      <c r="O7945" s="28"/>
      <c r="P7945" s="28"/>
      <c r="Q7945" s="28"/>
    </row>
    <row r="7946" spans="15:17" hidden="1"/>
    <row r="7947" spans="15:17" hidden="1"/>
    <row r="7948" spans="15:17" hidden="1"/>
    <row r="7949" spans="15:17" hidden="1"/>
    <row r="7950" spans="15:17" hidden="1"/>
    <row r="7951" spans="15:17" hidden="1"/>
    <row r="7952" spans="15:17" hidden="1"/>
    <row r="7953" spans="15:17" hidden="1"/>
    <row r="7954" spans="15:17" hidden="1"/>
    <row r="7955" spans="15:17" hidden="1"/>
    <row r="7956" spans="15:17" hidden="1">
      <c r="O7956" s="28"/>
      <c r="P7956" s="28"/>
      <c r="Q7956" s="28"/>
    </row>
    <row r="7957" spans="15:17" hidden="1"/>
    <row r="7958" spans="15:17" hidden="1"/>
    <row r="7959" spans="15:17" hidden="1">
      <c r="O7959" s="28"/>
      <c r="P7959" s="28"/>
      <c r="Q7959" s="28"/>
    </row>
    <row r="7960" spans="15:17" hidden="1">
      <c r="O7960" s="28"/>
      <c r="P7960" s="28"/>
      <c r="Q7960" s="28"/>
    </row>
    <row r="7961" spans="15:17" hidden="1">
      <c r="O7961" s="28"/>
      <c r="P7961" s="28"/>
      <c r="Q7961" s="28"/>
    </row>
    <row r="7962" spans="15:17" hidden="1">
      <c r="O7962" s="160"/>
      <c r="P7962" s="160"/>
      <c r="Q7962" s="160"/>
    </row>
    <row r="7963" spans="15:17" hidden="1">
      <c r="O7963" s="159"/>
      <c r="P7963" s="159"/>
      <c r="Q7963" s="159"/>
    </row>
    <row r="7964" spans="15:17" hidden="1">
      <c r="O7964" s="159"/>
      <c r="P7964" s="159"/>
      <c r="Q7964" s="159"/>
    </row>
    <row r="7965" spans="15:17" hidden="1">
      <c r="O7965" s="160"/>
      <c r="P7965" s="160"/>
      <c r="Q7965" s="160"/>
    </row>
    <row r="7966" spans="15:17" hidden="1">
      <c r="O7966" s="28"/>
      <c r="P7966" s="28"/>
      <c r="Q7966" s="28"/>
    </row>
    <row r="7967" spans="15:17" hidden="1"/>
    <row r="7968" spans="15:17" hidden="1">
      <c r="O7968" s="28"/>
      <c r="P7968" s="28"/>
      <c r="Q7968" s="28"/>
    </row>
    <row r="7969" spans="15:17" hidden="1">
      <c r="O7969" s="28"/>
      <c r="P7969" s="28"/>
      <c r="Q7969" s="28"/>
    </row>
    <row r="7970" spans="15:17" hidden="1"/>
    <row r="7971" spans="15:17" hidden="1"/>
    <row r="7972" spans="15:17" hidden="1"/>
    <row r="7973" spans="15:17" hidden="1"/>
    <row r="7974" spans="15:17" hidden="1"/>
    <row r="7975" spans="15:17" hidden="1"/>
    <row r="7976" spans="15:17" hidden="1"/>
    <row r="7977" spans="15:17" hidden="1"/>
    <row r="7978" spans="15:17" hidden="1"/>
    <row r="7979" spans="15:17" hidden="1"/>
    <row r="7980" spans="15:17" hidden="1"/>
    <row r="7981" spans="15:17" hidden="1"/>
    <row r="7982" spans="15:17" hidden="1"/>
    <row r="7983" spans="15:17" hidden="1"/>
    <row r="7984" spans="15:17" hidden="1">
      <c r="O7984" s="28"/>
      <c r="P7984" s="28"/>
      <c r="Q7984" s="28"/>
    </row>
    <row r="7985" spans="15:17" hidden="1"/>
    <row r="7986" spans="15:17" hidden="1"/>
    <row r="7987" spans="15:17" hidden="1"/>
    <row r="7988" spans="15:17" hidden="1"/>
    <row r="7989" spans="15:17" hidden="1"/>
    <row r="7990" spans="15:17" hidden="1">
      <c r="O7990" s="28"/>
      <c r="P7990" s="28"/>
      <c r="Q7990" s="28"/>
    </row>
    <row r="7991" spans="15:17" hidden="1">
      <c r="O7991" s="28"/>
      <c r="P7991" s="28"/>
      <c r="Q7991" s="28"/>
    </row>
    <row r="7992" spans="15:17" hidden="1"/>
    <row r="7993" spans="15:17" hidden="1"/>
    <row r="7994" spans="15:17" hidden="1"/>
    <row r="7995" spans="15:17" hidden="1"/>
    <row r="7996" spans="15:17" hidden="1"/>
    <row r="7997" spans="15:17" hidden="1"/>
    <row r="7998" spans="15:17" hidden="1"/>
    <row r="7999" spans="15:17" hidden="1"/>
    <row r="8000" spans="15:17" hidden="1"/>
    <row r="8001" spans="15:17" hidden="1"/>
    <row r="8002" spans="15:17" hidden="1"/>
    <row r="8003" spans="15:17" hidden="1"/>
    <row r="8004" spans="15:17" hidden="1"/>
    <row r="8005" spans="15:17" hidden="1"/>
    <row r="8006" spans="15:17" hidden="1"/>
    <row r="8007" spans="15:17" hidden="1"/>
    <row r="8008" spans="15:17" hidden="1"/>
    <row r="8009" spans="15:17" hidden="1">
      <c r="O8009" s="28"/>
      <c r="P8009" s="28"/>
      <c r="Q8009" s="28"/>
    </row>
    <row r="8010" spans="15:17" hidden="1"/>
    <row r="8011" spans="15:17" hidden="1"/>
    <row r="8012" spans="15:17" hidden="1"/>
    <row r="8013" spans="15:17" hidden="1"/>
    <row r="8014" spans="15:17" hidden="1"/>
    <row r="8015" spans="15:17" hidden="1">
      <c r="O8015" s="28"/>
      <c r="P8015" s="28"/>
      <c r="Q8015" s="28"/>
    </row>
    <row r="8016" spans="15:17" hidden="1"/>
    <row r="8017" spans="15:17" hidden="1"/>
    <row r="8018" spans="15:17" hidden="1"/>
    <row r="8019" spans="15:17" hidden="1"/>
    <row r="8020" spans="15:17" hidden="1"/>
    <row r="8021" spans="15:17" hidden="1">
      <c r="O8021" s="28"/>
      <c r="P8021" s="28"/>
      <c r="Q8021" s="28"/>
    </row>
    <row r="8022" spans="15:17" hidden="1"/>
    <row r="8023" spans="15:17" hidden="1"/>
    <row r="8024" spans="15:17" hidden="1"/>
    <row r="8025" spans="15:17" hidden="1"/>
    <row r="8026" spans="15:17" hidden="1">
      <c r="O8026" s="28"/>
      <c r="P8026" s="28"/>
      <c r="Q8026" s="28"/>
    </row>
    <row r="8027" spans="15:17" hidden="1"/>
    <row r="8028" spans="15:17" hidden="1"/>
    <row r="8029" spans="15:17" hidden="1"/>
    <row r="8030" spans="15:17" hidden="1"/>
    <row r="8031" spans="15:17" hidden="1"/>
    <row r="8032" spans="15:17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spans="15:17" hidden="1"/>
    <row r="8050" spans="15:17" hidden="1"/>
    <row r="8051" spans="15:17" hidden="1"/>
    <row r="8052" spans="15:17" hidden="1"/>
    <row r="8053" spans="15:17" hidden="1"/>
    <row r="8054" spans="15:17" hidden="1"/>
    <row r="8055" spans="15:17" hidden="1">
      <c r="O8055" s="28"/>
      <c r="P8055" s="28"/>
      <c r="Q8055" s="28"/>
    </row>
    <row r="8056" spans="15:17" hidden="1"/>
    <row r="8057" spans="15:17" hidden="1"/>
    <row r="8058" spans="15:17" hidden="1">
      <c r="O8058" s="28"/>
      <c r="P8058" s="28"/>
      <c r="Q8058" s="28"/>
    </row>
    <row r="8059" spans="15:17" hidden="1">
      <c r="O8059" s="28"/>
      <c r="P8059" s="28"/>
      <c r="Q8059" s="28"/>
    </row>
    <row r="8060" spans="15:17" hidden="1"/>
    <row r="8061" spans="15:17" hidden="1"/>
    <row r="8062" spans="15:17" hidden="1"/>
    <row r="8063" spans="15:17" hidden="1"/>
    <row r="8064" spans="15:17" hidden="1"/>
    <row r="8065" spans="15:17" hidden="1"/>
    <row r="8066" spans="15:17" hidden="1"/>
    <row r="8067" spans="15:17" hidden="1"/>
    <row r="8068" spans="15:17" hidden="1">
      <c r="O8068" s="28"/>
      <c r="P8068" s="28"/>
      <c r="Q8068" s="28"/>
    </row>
    <row r="8069" spans="15:17" hidden="1">
      <c r="O8069" s="28"/>
      <c r="P8069" s="28"/>
      <c r="Q8069" s="28"/>
    </row>
    <row r="8070" spans="15:17" hidden="1"/>
    <row r="8071" spans="15:17" hidden="1"/>
    <row r="8072" spans="15:17" hidden="1">
      <c r="O8072" s="28"/>
      <c r="P8072" s="28"/>
      <c r="Q8072" s="28"/>
    </row>
    <row r="8073" spans="15:17" hidden="1"/>
    <row r="8074" spans="15:17" hidden="1"/>
    <row r="8075" spans="15:17" hidden="1"/>
    <row r="8076" spans="15:17" hidden="1"/>
    <row r="8077" spans="15:17" hidden="1"/>
    <row r="8078" spans="15:17" hidden="1"/>
    <row r="8079" spans="15:17" hidden="1"/>
    <row r="8080" spans="15:17" hidden="1"/>
    <row r="8081" spans="15:17" hidden="1"/>
    <row r="8082" spans="15:17" hidden="1"/>
    <row r="8083" spans="15:17" hidden="1">
      <c r="O8083" s="28"/>
      <c r="P8083" s="28"/>
      <c r="Q8083" s="28"/>
    </row>
    <row r="8084" spans="15:17" hidden="1">
      <c r="O8084" s="28"/>
      <c r="P8084" s="28"/>
      <c r="Q8084" s="28"/>
    </row>
    <row r="8085" spans="15:17" hidden="1"/>
    <row r="8086" spans="15:17" hidden="1"/>
    <row r="8087" spans="15:17" hidden="1"/>
    <row r="8088" spans="15:17" hidden="1"/>
    <row r="8089" spans="15:17" hidden="1"/>
    <row r="8090" spans="15:17" hidden="1"/>
    <row r="8091" spans="15:17" hidden="1"/>
    <row r="8092" spans="15:17" hidden="1"/>
    <row r="8093" spans="15:17" hidden="1"/>
    <row r="8094" spans="15:17" hidden="1"/>
    <row r="8095" spans="15:17" hidden="1"/>
    <row r="8096" spans="15:17" hidden="1">
      <c r="O8096" s="28"/>
      <c r="P8096" s="28"/>
      <c r="Q8096" s="28"/>
    </row>
    <row r="8097" spans="15:17" hidden="1">
      <c r="O8097" s="28"/>
      <c r="P8097" s="28"/>
      <c r="Q8097" s="28"/>
    </row>
    <row r="8098" spans="15:17" hidden="1"/>
    <row r="8099" spans="15:17" hidden="1"/>
    <row r="8100" spans="15:17" hidden="1"/>
    <row r="8101" spans="15:17" hidden="1"/>
    <row r="8102" spans="15:17" hidden="1"/>
    <row r="8103" spans="15:17" hidden="1"/>
    <row r="8104" spans="15:17" hidden="1"/>
    <row r="8105" spans="15:17" hidden="1"/>
    <row r="8106" spans="15:17" hidden="1">
      <c r="O8106" s="28"/>
      <c r="P8106" s="28"/>
      <c r="Q8106" s="28"/>
    </row>
    <row r="8107" spans="15:17" hidden="1">
      <c r="O8107" s="28"/>
      <c r="P8107" s="28"/>
      <c r="Q8107" s="28"/>
    </row>
    <row r="8108" spans="15:17" hidden="1"/>
    <row r="8109" spans="15:17" hidden="1"/>
    <row r="8110" spans="15:17" hidden="1"/>
    <row r="8111" spans="15:17" hidden="1"/>
    <row r="8112" spans="15:17" hidden="1"/>
    <row r="8113" spans="15:17" hidden="1"/>
    <row r="8114" spans="15:17" hidden="1"/>
    <row r="8115" spans="15:17" hidden="1"/>
    <row r="8116" spans="15:17" hidden="1"/>
    <row r="8117" spans="15:17" hidden="1">
      <c r="O8117" s="28"/>
      <c r="P8117" s="28"/>
      <c r="Q8117" s="28"/>
    </row>
    <row r="8118" spans="15:17" hidden="1">
      <c r="O8118" s="28"/>
      <c r="P8118" s="28"/>
      <c r="Q8118" s="28"/>
    </row>
    <row r="8119" spans="15:17" hidden="1"/>
    <row r="8120" spans="15:17" hidden="1"/>
    <row r="8121" spans="15:17" hidden="1"/>
    <row r="8122" spans="15:17" hidden="1"/>
    <row r="8123" spans="15:17" hidden="1"/>
    <row r="8124" spans="15:17" hidden="1"/>
    <row r="8125" spans="15:17" hidden="1"/>
    <row r="8126" spans="15:17" hidden="1"/>
    <row r="8127" spans="15:17" hidden="1"/>
    <row r="8128" spans="15:17" hidden="1"/>
    <row r="8129" spans="15:17" hidden="1"/>
    <row r="8130" spans="15:17" hidden="1"/>
    <row r="8131" spans="15:17" hidden="1">
      <c r="O8131" s="28"/>
      <c r="P8131" s="28"/>
      <c r="Q8131" s="28"/>
    </row>
    <row r="8132" spans="15:17" hidden="1">
      <c r="O8132" s="28"/>
      <c r="P8132" s="28"/>
      <c r="Q8132" s="28"/>
    </row>
    <row r="8133" spans="15:17" hidden="1">
      <c r="O8133" s="28"/>
      <c r="P8133" s="28"/>
      <c r="Q8133" s="28"/>
    </row>
    <row r="8134" spans="15:17" hidden="1"/>
    <row r="8135" spans="15:17" hidden="1"/>
    <row r="8136" spans="15:17" hidden="1"/>
    <row r="8137" spans="15:17" hidden="1"/>
    <row r="8138" spans="15:17" hidden="1"/>
    <row r="8139" spans="15:17" hidden="1">
      <c r="O8139" s="28"/>
      <c r="P8139" s="28"/>
      <c r="Q8139" s="28"/>
    </row>
    <row r="8140" spans="15:17" hidden="1">
      <c r="O8140" s="28"/>
      <c r="P8140" s="28"/>
      <c r="Q8140" s="28"/>
    </row>
    <row r="8141" spans="15:17" hidden="1">
      <c r="O8141" s="28"/>
      <c r="P8141" s="28"/>
      <c r="Q8141" s="28"/>
    </row>
    <row r="8142" spans="15:17" hidden="1"/>
    <row r="8143" spans="15:17" hidden="1"/>
    <row r="8144" spans="15:17" hidden="1"/>
    <row r="8145" spans="15:17" hidden="1"/>
    <row r="8146" spans="15:17" hidden="1"/>
    <row r="8147" spans="15:17" hidden="1"/>
    <row r="8148" spans="15:17" hidden="1"/>
    <row r="8149" spans="15:17" hidden="1"/>
    <row r="8150" spans="15:17" hidden="1"/>
    <row r="8151" spans="15:17" hidden="1"/>
    <row r="8152" spans="15:17" hidden="1"/>
    <row r="8153" spans="15:17" hidden="1"/>
    <row r="8154" spans="15:17" hidden="1">
      <c r="O8154" s="28"/>
      <c r="P8154" s="28"/>
      <c r="Q8154" s="28"/>
    </row>
    <row r="8155" spans="15:17" hidden="1"/>
    <row r="8156" spans="15:17" hidden="1"/>
    <row r="8157" spans="15:17" hidden="1"/>
    <row r="8158" spans="15:17" hidden="1"/>
    <row r="8159" spans="15:17" hidden="1"/>
    <row r="8160" spans="15:17" hidden="1"/>
    <row r="8161" spans="15:17" hidden="1">
      <c r="O8161" s="28"/>
      <c r="P8161" s="28"/>
      <c r="Q8161" s="28"/>
    </row>
    <row r="8162" spans="15:17" hidden="1"/>
    <row r="8163" spans="15:17" hidden="1"/>
    <row r="8164" spans="15:17" hidden="1"/>
    <row r="8165" spans="15:17" hidden="1"/>
    <row r="8166" spans="15:17" hidden="1">
      <c r="O8166" s="28"/>
      <c r="P8166" s="28"/>
      <c r="Q8166" s="28"/>
    </row>
    <row r="8167" spans="15:17" hidden="1"/>
    <row r="8168" spans="15:17" hidden="1"/>
    <row r="8169" spans="15:17" hidden="1"/>
    <row r="8170" spans="15:17" hidden="1"/>
    <row r="8171" spans="15:17" hidden="1">
      <c r="O8171" s="28"/>
      <c r="P8171" s="28"/>
      <c r="Q8171" s="28"/>
    </row>
    <row r="8172" spans="15:17" hidden="1">
      <c r="O8172" s="28"/>
      <c r="P8172" s="28"/>
      <c r="Q8172" s="28"/>
    </row>
    <row r="8173" spans="15:17" hidden="1"/>
    <row r="8174" spans="15:17" hidden="1"/>
    <row r="8175" spans="15:17" hidden="1"/>
    <row r="8176" spans="15:17" hidden="1"/>
    <row r="8177" spans="15:17" hidden="1"/>
    <row r="8178" spans="15:17" hidden="1"/>
    <row r="8179" spans="15:17" hidden="1"/>
    <row r="8180" spans="15:17" hidden="1"/>
    <row r="8181" spans="15:17" hidden="1"/>
    <row r="8182" spans="15:17" hidden="1"/>
    <row r="8183" spans="15:17" hidden="1">
      <c r="O8183" s="28"/>
      <c r="P8183" s="28"/>
      <c r="Q8183" s="28"/>
    </row>
    <row r="8184" spans="15:17" hidden="1"/>
    <row r="8185" spans="15:17" hidden="1"/>
    <row r="8186" spans="15:17" hidden="1">
      <c r="O8186" s="28"/>
      <c r="P8186" s="28"/>
      <c r="Q8186" s="28"/>
    </row>
    <row r="8187" spans="15:17" hidden="1">
      <c r="O8187" s="28"/>
      <c r="P8187" s="28"/>
      <c r="Q8187" s="28"/>
    </row>
    <row r="8188" spans="15:17" hidden="1">
      <c r="O8188" s="28"/>
      <c r="P8188" s="28"/>
      <c r="Q8188" s="28"/>
    </row>
    <row r="8189" spans="15:17" hidden="1">
      <c r="O8189" s="160"/>
      <c r="P8189" s="160"/>
      <c r="Q8189" s="160"/>
    </row>
    <row r="8190" spans="15:17" hidden="1">
      <c r="O8190" s="159"/>
      <c r="P8190" s="159"/>
      <c r="Q8190" s="159"/>
    </row>
    <row r="8191" spans="15:17" hidden="1">
      <c r="O8191" s="159"/>
      <c r="P8191" s="159"/>
      <c r="Q8191" s="159"/>
    </row>
    <row r="8192" spans="15:17" hidden="1">
      <c r="O8192" s="160"/>
      <c r="P8192" s="160"/>
      <c r="Q8192" s="160"/>
    </row>
    <row r="8193" spans="15:17" hidden="1">
      <c r="O8193" s="28"/>
      <c r="P8193" s="28"/>
      <c r="Q8193" s="28"/>
    </row>
    <row r="8194" spans="15:17" hidden="1"/>
    <row r="8195" spans="15:17" hidden="1">
      <c r="O8195" s="28"/>
      <c r="P8195" s="28"/>
      <c r="Q8195" s="28"/>
    </row>
    <row r="8196" spans="15:17" hidden="1">
      <c r="O8196" s="28"/>
      <c r="P8196" s="28"/>
      <c r="Q8196" s="28"/>
    </row>
    <row r="8197" spans="15:17" hidden="1"/>
    <row r="8198" spans="15:17" hidden="1"/>
    <row r="8199" spans="15:17" hidden="1"/>
    <row r="8200" spans="15:17" hidden="1"/>
    <row r="8201" spans="15:17" hidden="1"/>
    <row r="8202" spans="15:17" hidden="1"/>
    <row r="8203" spans="15:17" hidden="1"/>
    <row r="8204" spans="15:17" hidden="1"/>
    <row r="8205" spans="15:17" hidden="1"/>
    <row r="8206" spans="15:17" hidden="1"/>
    <row r="8207" spans="15:17" hidden="1"/>
    <row r="8208" spans="15:17" hidden="1"/>
    <row r="8209" spans="15:17" hidden="1"/>
    <row r="8210" spans="15:17" hidden="1"/>
    <row r="8211" spans="15:17" hidden="1">
      <c r="O8211" s="28"/>
      <c r="P8211" s="28"/>
      <c r="Q8211" s="28"/>
    </row>
    <row r="8212" spans="15:17" hidden="1"/>
    <row r="8213" spans="15:17" hidden="1"/>
    <row r="8214" spans="15:17" hidden="1"/>
    <row r="8215" spans="15:17" hidden="1"/>
    <row r="8216" spans="15:17" hidden="1"/>
    <row r="8217" spans="15:17" hidden="1">
      <c r="O8217" s="28"/>
      <c r="P8217" s="28"/>
      <c r="Q8217" s="28"/>
    </row>
    <row r="8218" spans="15:17" hidden="1">
      <c r="O8218" s="28"/>
      <c r="P8218" s="28"/>
      <c r="Q8218" s="28"/>
    </row>
    <row r="8219" spans="15:17" hidden="1"/>
    <row r="8220" spans="15:17" hidden="1"/>
    <row r="8221" spans="15:17" hidden="1"/>
    <row r="8222" spans="15:17" hidden="1"/>
    <row r="8223" spans="15:17" hidden="1"/>
    <row r="8224" spans="15:17" hidden="1"/>
    <row r="8225" spans="15:17" hidden="1"/>
    <row r="8226" spans="15:17" hidden="1"/>
    <row r="8227" spans="15:17" hidden="1"/>
    <row r="8228" spans="15:17" hidden="1"/>
    <row r="8229" spans="15:17" hidden="1"/>
    <row r="8230" spans="15:17" hidden="1"/>
    <row r="8231" spans="15:17" hidden="1"/>
    <row r="8232" spans="15:17" hidden="1"/>
    <row r="8233" spans="15:17" hidden="1"/>
    <row r="8234" spans="15:17" hidden="1"/>
    <row r="8235" spans="15:17" hidden="1"/>
    <row r="8236" spans="15:17" hidden="1">
      <c r="O8236" s="28"/>
      <c r="P8236" s="28"/>
      <c r="Q8236" s="28"/>
    </row>
    <row r="8237" spans="15:17" hidden="1"/>
    <row r="8238" spans="15:17" hidden="1"/>
    <row r="8239" spans="15:17" hidden="1"/>
    <row r="8240" spans="15:17" hidden="1"/>
    <row r="8241" spans="15:17" hidden="1"/>
    <row r="8242" spans="15:17" hidden="1">
      <c r="O8242" s="28"/>
      <c r="P8242" s="28"/>
      <c r="Q8242" s="28"/>
    </row>
    <row r="8243" spans="15:17" hidden="1"/>
    <row r="8244" spans="15:17" hidden="1"/>
    <row r="8245" spans="15:17" hidden="1"/>
    <row r="8246" spans="15:17" hidden="1"/>
    <row r="8247" spans="15:17" hidden="1"/>
    <row r="8248" spans="15:17" hidden="1">
      <c r="O8248" s="28"/>
      <c r="P8248" s="28"/>
      <c r="Q8248" s="28"/>
    </row>
    <row r="8249" spans="15:17" hidden="1"/>
    <row r="8250" spans="15:17" hidden="1"/>
    <row r="8251" spans="15:17" hidden="1"/>
    <row r="8252" spans="15:17" hidden="1"/>
    <row r="8253" spans="15:17" hidden="1">
      <c r="O8253" s="28"/>
      <c r="P8253" s="28"/>
      <c r="Q8253" s="28"/>
    </row>
    <row r="8254" spans="15:17" hidden="1"/>
    <row r="8255" spans="15:17" hidden="1"/>
    <row r="8256" spans="15:17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spans="15:17" hidden="1"/>
    <row r="8274" spans="15:17" hidden="1"/>
    <row r="8275" spans="15:17" hidden="1"/>
    <row r="8276" spans="15:17" hidden="1"/>
    <row r="8277" spans="15:17" hidden="1"/>
    <row r="8278" spans="15:17" hidden="1"/>
    <row r="8279" spans="15:17" hidden="1"/>
    <row r="8280" spans="15:17" hidden="1"/>
    <row r="8281" spans="15:17" hidden="1"/>
    <row r="8282" spans="15:17" hidden="1">
      <c r="O8282" s="28"/>
      <c r="P8282" s="28"/>
      <c r="Q8282" s="28"/>
    </row>
    <row r="8283" spans="15:17" hidden="1"/>
    <row r="8284" spans="15:17" hidden="1"/>
    <row r="8285" spans="15:17" hidden="1">
      <c r="O8285" s="28"/>
      <c r="P8285" s="28"/>
      <c r="Q8285" s="28"/>
    </row>
    <row r="8286" spans="15:17" hidden="1">
      <c r="O8286" s="28"/>
      <c r="P8286" s="28"/>
      <c r="Q8286" s="28"/>
    </row>
    <row r="8287" spans="15:17" hidden="1"/>
    <row r="8288" spans="15:17" hidden="1"/>
    <row r="8289" spans="15:17" hidden="1"/>
    <row r="8290" spans="15:17" hidden="1"/>
    <row r="8291" spans="15:17" hidden="1"/>
    <row r="8292" spans="15:17" hidden="1"/>
    <row r="8293" spans="15:17" hidden="1"/>
    <row r="8294" spans="15:17" hidden="1"/>
    <row r="8295" spans="15:17" hidden="1">
      <c r="O8295" s="28"/>
      <c r="P8295" s="28"/>
      <c r="Q8295" s="28"/>
    </row>
    <row r="8296" spans="15:17" hidden="1">
      <c r="O8296" s="28"/>
      <c r="P8296" s="28"/>
      <c r="Q8296" s="28"/>
    </row>
    <row r="8297" spans="15:17" hidden="1"/>
    <row r="8298" spans="15:17" hidden="1"/>
    <row r="8299" spans="15:17" hidden="1">
      <c r="O8299" s="28"/>
      <c r="P8299" s="28"/>
      <c r="Q8299" s="28"/>
    </row>
    <row r="8300" spans="15:17" hidden="1"/>
    <row r="8301" spans="15:17" hidden="1"/>
    <row r="8302" spans="15:17" hidden="1"/>
    <row r="8303" spans="15:17" hidden="1"/>
    <row r="8304" spans="15:17" hidden="1"/>
    <row r="8305" spans="15:17" hidden="1"/>
    <row r="8306" spans="15:17" hidden="1"/>
    <row r="8307" spans="15:17" hidden="1"/>
    <row r="8308" spans="15:17" hidden="1"/>
    <row r="8309" spans="15:17" hidden="1"/>
    <row r="8310" spans="15:17" hidden="1">
      <c r="O8310" s="28"/>
      <c r="P8310" s="28"/>
      <c r="Q8310" s="28"/>
    </row>
    <row r="8311" spans="15:17" hidden="1">
      <c r="O8311" s="28"/>
      <c r="P8311" s="28"/>
      <c r="Q8311" s="28"/>
    </row>
    <row r="8312" spans="15:17" hidden="1"/>
    <row r="8313" spans="15:17" hidden="1"/>
    <row r="8314" spans="15:17" hidden="1"/>
    <row r="8315" spans="15:17" hidden="1"/>
    <row r="8316" spans="15:17" hidden="1"/>
    <row r="8317" spans="15:17" hidden="1"/>
    <row r="8318" spans="15:17" hidden="1"/>
    <row r="8319" spans="15:17" hidden="1"/>
    <row r="8320" spans="15:17" hidden="1"/>
    <row r="8321" spans="15:17" hidden="1"/>
    <row r="8322" spans="15:17" hidden="1"/>
    <row r="8323" spans="15:17" hidden="1">
      <c r="O8323" s="28"/>
      <c r="P8323" s="28"/>
      <c r="Q8323" s="28"/>
    </row>
    <row r="8324" spans="15:17" hidden="1">
      <c r="O8324" s="28"/>
      <c r="P8324" s="28"/>
      <c r="Q8324" s="28"/>
    </row>
    <row r="8325" spans="15:17" hidden="1"/>
    <row r="8326" spans="15:17" hidden="1"/>
    <row r="8327" spans="15:17" hidden="1"/>
    <row r="8328" spans="15:17" hidden="1"/>
    <row r="8329" spans="15:17" hidden="1"/>
    <row r="8330" spans="15:17" hidden="1"/>
    <row r="8331" spans="15:17" hidden="1"/>
    <row r="8332" spans="15:17" hidden="1"/>
    <row r="8333" spans="15:17" hidden="1">
      <c r="O8333" s="28"/>
      <c r="P8333" s="28"/>
      <c r="Q8333" s="28"/>
    </row>
    <row r="8334" spans="15:17" hidden="1">
      <c r="O8334" s="28"/>
      <c r="P8334" s="28"/>
      <c r="Q8334" s="28"/>
    </row>
    <row r="8335" spans="15:17" hidden="1"/>
    <row r="8336" spans="15:17" hidden="1"/>
    <row r="8337" spans="15:17" hidden="1"/>
    <row r="8338" spans="15:17" hidden="1"/>
    <row r="8339" spans="15:17" hidden="1"/>
    <row r="8340" spans="15:17" hidden="1"/>
    <row r="8341" spans="15:17" hidden="1"/>
    <row r="8342" spans="15:17" hidden="1"/>
    <row r="8343" spans="15:17" hidden="1"/>
    <row r="8344" spans="15:17" hidden="1">
      <c r="O8344" s="28"/>
      <c r="P8344" s="28"/>
      <c r="Q8344" s="28"/>
    </row>
    <row r="8345" spans="15:17" hidden="1">
      <c r="O8345" s="28"/>
      <c r="P8345" s="28"/>
      <c r="Q8345" s="28"/>
    </row>
    <row r="8346" spans="15:17" hidden="1"/>
    <row r="8347" spans="15:17" hidden="1"/>
    <row r="8348" spans="15:17" hidden="1"/>
    <row r="8349" spans="15:17" hidden="1"/>
    <row r="8350" spans="15:17" hidden="1"/>
    <row r="8351" spans="15:17" hidden="1"/>
    <row r="8352" spans="15:17" hidden="1"/>
    <row r="8353" spans="15:17" hidden="1"/>
    <row r="8354" spans="15:17" hidden="1"/>
    <row r="8355" spans="15:17" hidden="1"/>
    <row r="8356" spans="15:17" hidden="1"/>
    <row r="8357" spans="15:17" hidden="1"/>
    <row r="8358" spans="15:17" hidden="1">
      <c r="O8358" s="28"/>
      <c r="P8358" s="28"/>
      <c r="Q8358" s="28"/>
    </row>
    <row r="8359" spans="15:17" hidden="1">
      <c r="O8359" s="28"/>
      <c r="P8359" s="28"/>
      <c r="Q8359" s="28"/>
    </row>
    <row r="8360" spans="15:17" hidden="1">
      <c r="O8360" s="28"/>
      <c r="P8360" s="28"/>
      <c r="Q8360" s="28"/>
    </row>
    <row r="8361" spans="15:17" hidden="1"/>
    <row r="8362" spans="15:17" hidden="1"/>
    <row r="8363" spans="15:17" hidden="1"/>
    <row r="8364" spans="15:17" hidden="1"/>
    <row r="8365" spans="15:17" hidden="1"/>
    <row r="8366" spans="15:17" hidden="1">
      <c r="O8366" s="28"/>
      <c r="P8366" s="28"/>
      <c r="Q8366" s="28"/>
    </row>
    <row r="8367" spans="15:17" hidden="1">
      <c r="O8367" s="28"/>
      <c r="P8367" s="28"/>
      <c r="Q8367" s="28"/>
    </row>
    <row r="8368" spans="15:17" hidden="1">
      <c r="O8368" s="28"/>
      <c r="P8368" s="28"/>
      <c r="Q8368" s="28"/>
    </row>
    <row r="8369" spans="15:17" hidden="1"/>
    <row r="8370" spans="15:17" hidden="1"/>
    <row r="8371" spans="15:17" hidden="1"/>
    <row r="8372" spans="15:17" hidden="1"/>
    <row r="8373" spans="15:17" hidden="1"/>
    <row r="8374" spans="15:17" hidden="1"/>
    <row r="8375" spans="15:17" hidden="1"/>
    <row r="8376" spans="15:17" hidden="1"/>
    <row r="8377" spans="15:17" hidden="1"/>
    <row r="8378" spans="15:17" hidden="1"/>
    <row r="8379" spans="15:17" hidden="1"/>
    <row r="8380" spans="15:17" hidden="1"/>
    <row r="8381" spans="15:17" hidden="1">
      <c r="O8381" s="28"/>
      <c r="P8381" s="28"/>
      <c r="Q8381" s="28"/>
    </row>
    <row r="8382" spans="15:17" hidden="1"/>
    <row r="8383" spans="15:17" hidden="1"/>
    <row r="8384" spans="15:17" hidden="1"/>
    <row r="8385" spans="15:17" hidden="1"/>
    <row r="8386" spans="15:17" hidden="1"/>
    <row r="8387" spans="15:17" hidden="1"/>
    <row r="8388" spans="15:17" hidden="1">
      <c r="O8388" s="28"/>
      <c r="P8388" s="28"/>
      <c r="Q8388" s="28"/>
    </row>
    <row r="8389" spans="15:17" hidden="1"/>
    <row r="8390" spans="15:17" hidden="1"/>
    <row r="8391" spans="15:17" hidden="1"/>
    <row r="8392" spans="15:17" hidden="1"/>
    <row r="8393" spans="15:17" hidden="1">
      <c r="O8393" s="28"/>
      <c r="P8393" s="28"/>
      <c r="Q8393" s="28"/>
    </row>
    <row r="8394" spans="15:17" hidden="1"/>
    <row r="8395" spans="15:17" hidden="1"/>
    <row r="8396" spans="15:17" hidden="1"/>
    <row r="8397" spans="15:17" hidden="1"/>
    <row r="8398" spans="15:17" hidden="1">
      <c r="O8398" s="28"/>
      <c r="P8398" s="28"/>
      <c r="Q8398" s="28"/>
    </row>
    <row r="8399" spans="15:17" hidden="1">
      <c r="O8399" s="28"/>
      <c r="P8399" s="28"/>
      <c r="Q8399" s="28"/>
    </row>
    <row r="8400" spans="15:17" hidden="1"/>
    <row r="8401" spans="15:17" hidden="1"/>
    <row r="8402" spans="15:17" hidden="1"/>
    <row r="8403" spans="15:17" hidden="1"/>
    <row r="8404" spans="15:17" hidden="1"/>
    <row r="8405" spans="15:17" hidden="1"/>
    <row r="8406" spans="15:17" hidden="1"/>
    <row r="8407" spans="15:17" hidden="1"/>
    <row r="8408" spans="15:17" hidden="1"/>
    <row r="8409" spans="15:17" hidden="1"/>
    <row r="8410" spans="15:17" hidden="1">
      <c r="O8410" s="28"/>
      <c r="P8410" s="28"/>
      <c r="Q8410" s="28"/>
    </row>
    <row r="8411" spans="15:17" hidden="1"/>
    <row r="8412" spans="15:17" hidden="1"/>
    <row r="8413" spans="15:17" hidden="1">
      <c r="O8413" s="28"/>
      <c r="P8413" s="28"/>
      <c r="Q8413" s="28"/>
    </row>
    <row r="8414" spans="15:17" hidden="1">
      <c r="O8414" s="28"/>
      <c r="P8414" s="28"/>
      <c r="Q8414" s="28"/>
    </row>
    <row r="8415" spans="15:17" hidden="1">
      <c r="O8415" s="28"/>
      <c r="P8415" s="28"/>
      <c r="Q8415" s="28"/>
    </row>
    <row r="8416" spans="15:17" hidden="1">
      <c r="O8416" s="160"/>
      <c r="P8416" s="160"/>
      <c r="Q8416" s="160"/>
    </row>
    <row r="8417" spans="15:17" hidden="1">
      <c r="O8417" s="159"/>
      <c r="P8417" s="159"/>
      <c r="Q8417" s="159"/>
    </row>
    <row r="8418" spans="15:17" hidden="1">
      <c r="O8418" s="159"/>
      <c r="P8418" s="159"/>
      <c r="Q8418" s="159"/>
    </row>
    <row r="8419" spans="15:17" hidden="1">
      <c r="O8419" s="160"/>
      <c r="P8419" s="160"/>
      <c r="Q8419" s="160"/>
    </row>
    <row r="8420" spans="15:17" hidden="1">
      <c r="O8420" s="28"/>
      <c r="P8420" s="28"/>
      <c r="Q8420" s="28"/>
    </row>
    <row r="8421" spans="15:17" hidden="1"/>
    <row r="8422" spans="15:17" hidden="1">
      <c r="O8422" s="28"/>
      <c r="P8422" s="28"/>
      <c r="Q8422" s="28"/>
    </row>
    <row r="8423" spans="15:17" hidden="1">
      <c r="O8423" s="28"/>
      <c r="P8423" s="28"/>
      <c r="Q8423" s="28"/>
    </row>
    <row r="8424" spans="15:17" hidden="1"/>
    <row r="8425" spans="15:17" hidden="1"/>
    <row r="8426" spans="15:17" hidden="1"/>
    <row r="8427" spans="15:17" hidden="1"/>
    <row r="8428" spans="15:17" hidden="1"/>
    <row r="8429" spans="15:17" hidden="1"/>
    <row r="8430" spans="15:17" hidden="1"/>
    <row r="8431" spans="15:17" hidden="1"/>
    <row r="8432" spans="15:17" hidden="1"/>
    <row r="8433" spans="15:17" hidden="1"/>
    <row r="8434" spans="15:17" hidden="1"/>
    <row r="8435" spans="15:17" hidden="1"/>
    <row r="8436" spans="15:17" hidden="1"/>
    <row r="8437" spans="15:17" hidden="1"/>
    <row r="8438" spans="15:17" hidden="1">
      <c r="O8438" s="28"/>
      <c r="P8438" s="28"/>
      <c r="Q8438" s="28"/>
    </row>
    <row r="8439" spans="15:17" hidden="1"/>
    <row r="8440" spans="15:17" hidden="1"/>
    <row r="8441" spans="15:17" hidden="1"/>
    <row r="8442" spans="15:17" hidden="1"/>
    <row r="8443" spans="15:17" hidden="1"/>
    <row r="8444" spans="15:17" hidden="1">
      <c r="O8444" s="28"/>
      <c r="P8444" s="28"/>
      <c r="Q8444" s="28"/>
    </row>
    <row r="8445" spans="15:17" hidden="1">
      <c r="O8445" s="28"/>
      <c r="P8445" s="28"/>
      <c r="Q8445" s="28"/>
    </row>
    <row r="8446" spans="15:17" hidden="1"/>
    <row r="8447" spans="15:17" hidden="1"/>
    <row r="8448" spans="15:17" hidden="1"/>
    <row r="8449" spans="15:17" hidden="1"/>
    <row r="8450" spans="15:17" hidden="1"/>
    <row r="8451" spans="15:17" hidden="1"/>
    <row r="8452" spans="15:17" hidden="1"/>
    <row r="8453" spans="15:17" hidden="1"/>
    <row r="8454" spans="15:17" hidden="1"/>
    <row r="8455" spans="15:17" hidden="1"/>
    <row r="8456" spans="15:17" hidden="1"/>
    <row r="8457" spans="15:17" hidden="1"/>
    <row r="8458" spans="15:17" hidden="1"/>
    <row r="8459" spans="15:17" hidden="1"/>
    <row r="8460" spans="15:17" hidden="1"/>
    <row r="8461" spans="15:17" hidden="1"/>
    <row r="8462" spans="15:17" hidden="1"/>
    <row r="8463" spans="15:17" hidden="1">
      <c r="O8463" s="28"/>
      <c r="P8463" s="28"/>
      <c r="Q8463" s="28"/>
    </row>
    <row r="8464" spans="15:17" hidden="1"/>
    <row r="8465" spans="15:17" hidden="1"/>
    <row r="8466" spans="15:17" hidden="1"/>
    <row r="8467" spans="15:17" hidden="1"/>
    <row r="8468" spans="15:17" hidden="1"/>
    <row r="8469" spans="15:17" hidden="1">
      <c r="O8469" s="28"/>
      <c r="P8469" s="28"/>
      <c r="Q8469" s="28"/>
    </row>
    <row r="8470" spans="15:17" hidden="1"/>
    <row r="8471" spans="15:17" hidden="1"/>
    <row r="8472" spans="15:17" hidden="1"/>
    <row r="8473" spans="15:17" hidden="1"/>
    <row r="8474" spans="15:17" hidden="1"/>
    <row r="8475" spans="15:17" hidden="1">
      <c r="O8475" s="28"/>
      <c r="P8475" s="28"/>
      <c r="Q8475" s="28"/>
    </row>
    <row r="8476" spans="15:17" hidden="1"/>
    <row r="8477" spans="15:17" hidden="1"/>
    <row r="8478" spans="15:17" hidden="1"/>
    <row r="8479" spans="15:17" hidden="1"/>
    <row r="8480" spans="15:17" hidden="1">
      <c r="O8480" s="28"/>
      <c r="P8480" s="28"/>
      <c r="Q8480" s="28"/>
    </row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spans="15:17" hidden="1"/>
    <row r="8498" spans="15:17" hidden="1"/>
    <row r="8499" spans="15:17" hidden="1"/>
    <row r="8500" spans="15:17" hidden="1"/>
    <row r="8501" spans="15:17" hidden="1"/>
    <row r="8502" spans="15:17" hidden="1"/>
    <row r="8503" spans="15:17" hidden="1"/>
    <row r="8504" spans="15:17" hidden="1"/>
    <row r="8505" spans="15:17" hidden="1"/>
    <row r="8506" spans="15:17" hidden="1"/>
    <row r="8507" spans="15:17" hidden="1"/>
    <row r="8508" spans="15:17" hidden="1"/>
    <row r="8509" spans="15:17" hidden="1">
      <c r="O8509" s="28"/>
      <c r="P8509" s="28"/>
      <c r="Q8509" s="28"/>
    </row>
    <row r="8510" spans="15:17" hidden="1"/>
    <row r="8511" spans="15:17" hidden="1"/>
    <row r="8512" spans="15:17" hidden="1">
      <c r="O8512" s="28"/>
      <c r="P8512" s="28"/>
      <c r="Q8512" s="28"/>
    </row>
    <row r="8513" spans="15:17" hidden="1">
      <c r="O8513" s="28"/>
      <c r="P8513" s="28"/>
      <c r="Q8513" s="28"/>
    </row>
    <row r="8514" spans="15:17" hidden="1"/>
    <row r="8515" spans="15:17" hidden="1"/>
    <row r="8516" spans="15:17" hidden="1"/>
    <row r="8517" spans="15:17" hidden="1"/>
    <row r="8518" spans="15:17" hidden="1"/>
    <row r="8519" spans="15:17" hidden="1"/>
    <row r="8520" spans="15:17" hidden="1"/>
    <row r="8521" spans="15:17" hidden="1"/>
    <row r="8522" spans="15:17" hidden="1">
      <c r="O8522" s="28"/>
      <c r="P8522" s="28"/>
      <c r="Q8522" s="28"/>
    </row>
    <row r="8523" spans="15:17" hidden="1">
      <c r="O8523" s="28"/>
      <c r="P8523" s="28"/>
      <c r="Q8523" s="28"/>
    </row>
    <row r="8524" spans="15:17" hidden="1"/>
    <row r="8525" spans="15:17" hidden="1"/>
    <row r="8526" spans="15:17" hidden="1">
      <c r="O8526" s="28"/>
      <c r="P8526" s="28"/>
      <c r="Q8526" s="28"/>
    </row>
    <row r="8527" spans="15:17" hidden="1"/>
    <row r="8528" spans="15:17" hidden="1"/>
    <row r="8529" spans="15:17" hidden="1"/>
    <row r="8530" spans="15:17" hidden="1"/>
    <row r="8531" spans="15:17" hidden="1"/>
    <row r="8532" spans="15:17" hidden="1"/>
    <row r="8533" spans="15:17" hidden="1"/>
    <row r="8534" spans="15:17" hidden="1"/>
    <row r="8535" spans="15:17" hidden="1"/>
    <row r="8536" spans="15:17" hidden="1"/>
    <row r="8537" spans="15:17" hidden="1">
      <c r="O8537" s="28"/>
      <c r="P8537" s="28"/>
      <c r="Q8537" s="28"/>
    </row>
    <row r="8538" spans="15:17" hidden="1">
      <c r="O8538" s="28"/>
      <c r="P8538" s="28"/>
      <c r="Q8538" s="28"/>
    </row>
    <row r="8539" spans="15:17" hidden="1"/>
    <row r="8540" spans="15:17" hidden="1"/>
    <row r="8541" spans="15:17" hidden="1"/>
    <row r="8542" spans="15:17" hidden="1"/>
    <row r="8543" spans="15:17" hidden="1"/>
    <row r="8544" spans="15:17" hidden="1"/>
    <row r="8545" spans="15:17" hidden="1"/>
    <row r="8546" spans="15:17" hidden="1"/>
    <row r="8547" spans="15:17" hidden="1"/>
    <row r="8548" spans="15:17" hidden="1"/>
    <row r="8549" spans="15:17" hidden="1"/>
    <row r="8550" spans="15:17" hidden="1">
      <c r="O8550" s="28"/>
      <c r="P8550" s="28"/>
      <c r="Q8550" s="28"/>
    </row>
    <row r="8551" spans="15:17" hidden="1">
      <c r="O8551" s="28"/>
      <c r="P8551" s="28"/>
      <c r="Q8551" s="28"/>
    </row>
    <row r="8552" spans="15:17" hidden="1"/>
    <row r="8553" spans="15:17" hidden="1"/>
    <row r="8554" spans="15:17" hidden="1"/>
    <row r="8555" spans="15:17" hidden="1"/>
    <row r="8556" spans="15:17" hidden="1"/>
    <row r="8557" spans="15:17" hidden="1"/>
    <row r="8558" spans="15:17" hidden="1"/>
    <row r="8559" spans="15:17" hidden="1"/>
    <row r="8560" spans="15:17" hidden="1">
      <c r="O8560" s="28"/>
      <c r="P8560" s="28"/>
      <c r="Q8560" s="28"/>
    </row>
    <row r="8561" spans="15:17" hidden="1">
      <c r="O8561" s="28"/>
      <c r="P8561" s="28"/>
      <c r="Q8561" s="28"/>
    </row>
    <row r="8562" spans="15:17" hidden="1"/>
    <row r="8563" spans="15:17" hidden="1"/>
    <row r="8564" spans="15:17" hidden="1"/>
    <row r="8565" spans="15:17" hidden="1"/>
    <row r="8566" spans="15:17" hidden="1"/>
    <row r="8567" spans="15:17" hidden="1"/>
    <row r="8568" spans="15:17" hidden="1"/>
    <row r="8569" spans="15:17" hidden="1"/>
    <row r="8570" spans="15:17" hidden="1"/>
    <row r="8571" spans="15:17" hidden="1">
      <c r="O8571" s="28"/>
      <c r="P8571" s="28"/>
      <c r="Q8571" s="28"/>
    </row>
    <row r="8572" spans="15:17" hidden="1">
      <c r="O8572" s="28"/>
      <c r="P8572" s="28"/>
      <c r="Q8572" s="28"/>
    </row>
    <row r="8573" spans="15:17" hidden="1"/>
    <row r="8574" spans="15:17" hidden="1"/>
    <row r="8575" spans="15:17" hidden="1"/>
    <row r="8576" spans="15:17" hidden="1"/>
    <row r="8577" spans="15:17" hidden="1"/>
    <row r="8578" spans="15:17" hidden="1"/>
    <row r="8579" spans="15:17" hidden="1"/>
    <row r="8580" spans="15:17" hidden="1"/>
    <row r="8581" spans="15:17" hidden="1"/>
    <row r="8582" spans="15:17" hidden="1"/>
    <row r="8583" spans="15:17" hidden="1"/>
    <row r="8584" spans="15:17" hidden="1"/>
    <row r="8585" spans="15:17" hidden="1">
      <c r="O8585" s="28"/>
      <c r="P8585" s="28"/>
      <c r="Q8585" s="28"/>
    </row>
    <row r="8586" spans="15:17" hidden="1">
      <c r="O8586" s="28"/>
      <c r="P8586" s="28"/>
      <c r="Q8586" s="28"/>
    </row>
    <row r="8587" spans="15:17" hidden="1">
      <c r="O8587" s="28"/>
      <c r="P8587" s="28"/>
      <c r="Q8587" s="28"/>
    </row>
    <row r="8588" spans="15:17" hidden="1"/>
    <row r="8589" spans="15:17" hidden="1"/>
    <row r="8590" spans="15:17" hidden="1"/>
    <row r="8591" spans="15:17" hidden="1"/>
    <row r="8592" spans="15:17" hidden="1"/>
    <row r="8593" spans="15:17" hidden="1">
      <c r="O8593" s="28"/>
      <c r="P8593" s="28"/>
      <c r="Q8593" s="28"/>
    </row>
    <row r="8594" spans="15:17" hidden="1">
      <c r="O8594" s="28"/>
      <c r="P8594" s="28"/>
      <c r="Q8594" s="28"/>
    </row>
    <row r="8595" spans="15:17" hidden="1">
      <c r="O8595" s="28"/>
      <c r="P8595" s="28"/>
      <c r="Q8595" s="28"/>
    </row>
    <row r="8596" spans="15:17" hidden="1"/>
    <row r="8597" spans="15:17" hidden="1"/>
    <row r="8598" spans="15:17" hidden="1"/>
    <row r="8599" spans="15:17" hidden="1"/>
    <row r="8600" spans="15:17" hidden="1"/>
    <row r="8601" spans="15:17" hidden="1"/>
    <row r="8602" spans="15:17" hidden="1"/>
    <row r="8603" spans="15:17" hidden="1"/>
    <row r="8604" spans="15:17" hidden="1"/>
    <row r="8605" spans="15:17" hidden="1"/>
    <row r="8606" spans="15:17" hidden="1"/>
    <row r="8607" spans="15:17" hidden="1"/>
    <row r="8608" spans="15:17" hidden="1">
      <c r="O8608" s="28"/>
      <c r="P8608" s="28"/>
      <c r="Q8608" s="28"/>
    </row>
    <row r="8609" spans="15:17" hidden="1"/>
    <row r="8610" spans="15:17" hidden="1"/>
    <row r="8611" spans="15:17" hidden="1"/>
    <row r="8612" spans="15:17" hidden="1"/>
    <row r="8613" spans="15:17" hidden="1"/>
    <row r="8614" spans="15:17" hidden="1"/>
    <row r="8615" spans="15:17" hidden="1">
      <c r="O8615" s="28"/>
      <c r="P8615" s="28"/>
      <c r="Q8615" s="28"/>
    </row>
    <row r="8616" spans="15:17" hidden="1"/>
    <row r="8617" spans="15:17" hidden="1"/>
    <row r="8618" spans="15:17" hidden="1"/>
    <row r="8619" spans="15:17" hidden="1"/>
    <row r="8620" spans="15:17" hidden="1">
      <c r="O8620" s="28"/>
      <c r="P8620" s="28"/>
      <c r="Q8620" s="28"/>
    </row>
    <row r="8621" spans="15:17" hidden="1"/>
    <row r="8622" spans="15:17" hidden="1"/>
    <row r="8623" spans="15:17" hidden="1"/>
    <row r="8624" spans="15:17" hidden="1"/>
    <row r="8625" spans="15:17" hidden="1">
      <c r="O8625" s="28"/>
      <c r="P8625" s="28"/>
      <c r="Q8625" s="28"/>
    </row>
    <row r="8626" spans="15:17" hidden="1">
      <c r="O8626" s="28"/>
      <c r="P8626" s="28"/>
      <c r="Q8626" s="28"/>
    </row>
    <row r="8627" spans="15:17" hidden="1"/>
    <row r="8628" spans="15:17" hidden="1"/>
    <row r="8629" spans="15:17" hidden="1"/>
    <row r="8630" spans="15:17" hidden="1"/>
    <row r="8631" spans="15:17" hidden="1"/>
    <row r="8632" spans="15:17" hidden="1"/>
    <row r="8633" spans="15:17" hidden="1"/>
    <row r="8634" spans="15:17" hidden="1"/>
    <row r="8635" spans="15:17" hidden="1"/>
    <row r="8636" spans="15:17" hidden="1"/>
    <row r="8637" spans="15:17" hidden="1">
      <c r="O8637" s="28"/>
      <c r="P8637" s="28"/>
      <c r="Q8637" s="28"/>
    </row>
    <row r="8638" spans="15:17" hidden="1"/>
    <row r="8639" spans="15:17" hidden="1"/>
    <row r="8640" spans="15:17" hidden="1">
      <c r="O8640" s="28"/>
      <c r="P8640" s="28"/>
      <c r="Q8640" s="28"/>
    </row>
    <row r="8641" spans="15:17" hidden="1">
      <c r="O8641" s="28"/>
      <c r="P8641" s="28"/>
      <c r="Q8641" s="28"/>
    </row>
    <row r="8642" spans="15:17" hidden="1">
      <c r="O8642" s="28"/>
      <c r="P8642" s="28"/>
      <c r="Q8642" s="28"/>
    </row>
    <row r="8643" spans="15:17" hidden="1">
      <c r="O8643" s="160"/>
      <c r="P8643" s="160"/>
      <c r="Q8643" s="160"/>
    </row>
    <row r="8644" spans="15:17" hidden="1">
      <c r="O8644" s="159"/>
      <c r="P8644" s="159"/>
      <c r="Q8644" s="159"/>
    </row>
    <row r="8645" spans="15:17" hidden="1">
      <c r="O8645" s="159"/>
      <c r="P8645" s="159"/>
      <c r="Q8645" s="159"/>
    </row>
    <row r="8646" spans="15:17" hidden="1">
      <c r="O8646" s="160"/>
      <c r="P8646" s="160"/>
      <c r="Q8646" s="160"/>
    </row>
    <row r="8647" spans="15:17" hidden="1">
      <c r="O8647" s="28"/>
      <c r="P8647" s="28"/>
      <c r="Q8647" s="28"/>
    </row>
    <row r="8648" spans="15:17" hidden="1"/>
    <row r="8649" spans="15:17" hidden="1">
      <c r="O8649" s="28"/>
      <c r="P8649" s="28"/>
      <c r="Q8649" s="28"/>
    </row>
    <row r="8650" spans="15:17" hidden="1">
      <c r="O8650" s="28"/>
      <c r="P8650" s="28"/>
      <c r="Q8650" s="28"/>
    </row>
    <row r="8651" spans="15:17" hidden="1"/>
    <row r="8652" spans="15:17" hidden="1"/>
    <row r="8653" spans="15:17" hidden="1"/>
    <row r="8654" spans="15:17" hidden="1"/>
    <row r="8655" spans="15:17" hidden="1"/>
    <row r="8656" spans="15:17" hidden="1"/>
    <row r="8657" spans="15:17" hidden="1"/>
    <row r="8658" spans="15:17" hidden="1"/>
    <row r="8659" spans="15:17" hidden="1"/>
    <row r="8660" spans="15:17" hidden="1"/>
    <row r="8661" spans="15:17" hidden="1"/>
    <row r="8662" spans="15:17" hidden="1"/>
    <row r="8663" spans="15:17" hidden="1"/>
    <row r="8664" spans="15:17" hidden="1"/>
    <row r="8665" spans="15:17" hidden="1">
      <c r="O8665" s="28"/>
      <c r="P8665" s="28"/>
      <c r="Q8665" s="28"/>
    </row>
    <row r="8666" spans="15:17" hidden="1"/>
    <row r="8667" spans="15:17" hidden="1"/>
    <row r="8668" spans="15:17" hidden="1"/>
    <row r="8669" spans="15:17" hidden="1"/>
    <row r="8670" spans="15:17" hidden="1"/>
    <row r="8671" spans="15:17" hidden="1">
      <c r="O8671" s="28"/>
      <c r="P8671" s="28"/>
      <c r="Q8671" s="28"/>
    </row>
    <row r="8672" spans="15:17" hidden="1">
      <c r="O8672" s="28"/>
      <c r="P8672" s="28"/>
      <c r="Q8672" s="28"/>
    </row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spans="15:17" hidden="1"/>
    <row r="8690" spans="15:17" hidden="1">
      <c r="O8690" s="28"/>
      <c r="P8690" s="28"/>
      <c r="Q8690" s="28"/>
    </row>
    <row r="8691" spans="15:17" hidden="1"/>
    <row r="8692" spans="15:17" hidden="1"/>
    <row r="8693" spans="15:17" hidden="1"/>
    <row r="8694" spans="15:17" hidden="1"/>
    <row r="8695" spans="15:17" hidden="1"/>
    <row r="8696" spans="15:17" hidden="1">
      <c r="O8696" s="28"/>
      <c r="P8696" s="28"/>
      <c r="Q8696" s="28"/>
    </row>
    <row r="8697" spans="15:17" hidden="1"/>
    <row r="8698" spans="15:17" hidden="1"/>
    <row r="8699" spans="15:17" hidden="1"/>
    <row r="8700" spans="15:17" hidden="1"/>
    <row r="8701" spans="15:17" hidden="1"/>
    <row r="8702" spans="15:17" hidden="1">
      <c r="O8702" s="28"/>
      <c r="P8702" s="28"/>
      <c r="Q8702" s="28"/>
    </row>
    <row r="8703" spans="15:17" hidden="1"/>
    <row r="8704" spans="15:17" hidden="1"/>
    <row r="8705" spans="15:17" hidden="1"/>
    <row r="8706" spans="15:17" hidden="1"/>
    <row r="8707" spans="15:17" hidden="1">
      <c r="O8707" s="28"/>
      <c r="P8707" s="28"/>
      <c r="Q8707" s="28"/>
    </row>
    <row r="8708" spans="15:17" hidden="1"/>
    <row r="8709" spans="15:17" hidden="1"/>
    <row r="8710" spans="15:17" hidden="1"/>
    <row r="8711" spans="15:17" hidden="1"/>
    <row r="8712" spans="15:17" hidden="1"/>
    <row r="8713" spans="15:17" hidden="1"/>
    <row r="8714" spans="15:17" hidden="1"/>
    <row r="8715" spans="15:17" hidden="1"/>
    <row r="8716" spans="15:17" hidden="1"/>
    <row r="8717" spans="15:17" hidden="1"/>
    <row r="8718" spans="15:17" hidden="1"/>
    <row r="8719" spans="15:17" hidden="1"/>
    <row r="8720" spans="15:17" hidden="1"/>
    <row r="8721" spans="15:17" hidden="1"/>
    <row r="8722" spans="15:17" hidden="1"/>
    <row r="8723" spans="15:17" hidden="1"/>
    <row r="8724" spans="15:17" hidden="1"/>
    <row r="8725" spans="15:17" hidden="1"/>
    <row r="8726" spans="15:17" hidden="1"/>
    <row r="8727" spans="15:17" hidden="1"/>
    <row r="8728" spans="15:17" hidden="1"/>
    <row r="8729" spans="15:17" hidden="1"/>
    <row r="8730" spans="15:17" hidden="1"/>
    <row r="8731" spans="15:17" hidden="1"/>
    <row r="8732" spans="15:17" hidden="1"/>
    <row r="8733" spans="15:17" hidden="1"/>
    <row r="8734" spans="15:17" hidden="1"/>
    <row r="8735" spans="15:17" hidden="1"/>
    <row r="8736" spans="15:17" hidden="1">
      <c r="O8736" s="28"/>
      <c r="P8736" s="28"/>
      <c r="Q8736" s="28"/>
    </row>
    <row r="8737" spans="15:17" hidden="1"/>
    <row r="8738" spans="15:17" hidden="1"/>
    <row r="8739" spans="15:17" hidden="1">
      <c r="O8739" s="28"/>
      <c r="P8739" s="28"/>
      <c r="Q8739" s="28"/>
    </row>
    <row r="8740" spans="15:17" hidden="1">
      <c r="O8740" s="28"/>
      <c r="P8740" s="28"/>
      <c r="Q8740" s="28"/>
    </row>
    <row r="8741" spans="15:17" hidden="1"/>
    <row r="8742" spans="15:17" hidden="1"/>
    <row r="8743" spans="15:17" hidden="1"/>
    <row r="8744" spans="15:17" hidden="1"/>
    <row r="8745" spans="15:17" hidden="1"/>
    <row r="8746" spans="15:17" hidden="1"/>
    <row r="8747" spans="15:17" hidden="1"/>
    <row r="8748" spans="15:17" hidden="1"/>
    <row r="8749" spans="15:17" hidden="1">
      <c r="O8749" s="28"/>
      <c r="P8749" s="28"/>
      <c r="Q8749" s="28"/>
    </row>
    <row r="8750" spans="15:17" hidden="1">
      <c r="O8750" s="28"/>
      <c r="P8750" s="28"/>
      <c r="Q8750" s="28"/>
    </row>
    <row r="8751" spans="15:17" hidden="1"/>
    <row r="8752" spans="15:17" hidden="1"/>
    <row r="8753" spans="15:17" hidden="1">
      <c r="O8753" s="28"/>
      <c r="P8753" s="28"/>
      <c r="Q8753" s="28"/>
    </row>
    <row r="8754" spans="15:17" hidden="1"/>
    <row r="8755" spans="15:17" hidden="1"/>
    <row r="8756" spans="15:17" hidden="1"/>
    <row r="8757" spans="15:17" hidden="1"/>
    <row r="8758" spans="15:17" hidden="1"/>
    <row r="8759" spans="15:17" hidden="1"/>
    <row r="8760" spans="15:17" hidden="1"/>
    <row r="8761" spans="15:17" hidden="1"/>
    <row r="8762" spans="15:17" hidden="1"/>
    <row r="8763" spans="15:17" hidden="1"/>
    <row r="8764" spans="15:17" hidden="1">
      <c r="O8764" s="28"/>
      <c r="P8764" s="28"/>
      <c r="Q8764" s="28"/>
    </row>
    <row r="8765" spans="15:17" hidden="1">
      <c r="O8765" s="28"/>
      <c r="P8765" s="28"/>
      <c r="Q8765" s="28"/>
    </row>
    <row r="8766" spans="15:17" hidden="1"/>
    <row r="8767" spans="15:17" hidden="1"/>
    <row r="8768" spans="15:17" hidden="1"/>
    <row r="8769" spans="15:17" hidden="1"/>
    <row r="8770" spans="15:17" hidden="1"/>
    <row r="8771" spans="15:17" hidden="1"/>
    <row r="8772" spans="15:17" hidden="1"/>
    <row r="8773" spans="15:17" hidden="1"/>
    <row r="8774" spans="15:17" hidden="1"/>
    <row r="8775" spans="15:17" hidden="1"/>
    <row r="8776" spans="15:17" hidden="1"/>
    <row r="8777" spans="15:17" hidden="1">
      <c r="O8777" s="28"/>
      <c r="P8777" s="28"/>
      <c r="Q8777" s="28"/>
    </row>
    <row r="8778" spans="15:17" hidden="1">
      <c r="O8778" s="28"/>
      <c r="P8778" s="28"/>
      <c r="Q8778" s="28"/>
    </row>
    <row r="8779" spans="15:17" hidden="1"/>
    <row r="8780" spans="15:17" hidden="1"/>
    <row r="8781" spans="15:17" hidden="1"/>
    <row r="8782" spans="15:17" hidden="1"/>
    <row r="8783" spans="15:17" hidden="1"/>
    <row r="8784" spans="15:17" hidden="1"/>
    <row r="8785" spans="15:17" hidden="1"/>
    <row r="8786" spans="15:17" hidden="1"/>
    <row r="8787" spans="15:17" hidden="1">
      <c r="O8787" s="28"/>
      <c r="P8787" s="28"/>
      <c r="Q8787" s="28"/>
    </row>
    <row r="8788" spans="15:17" hidden="1">
      <c r="O8788" s="28"/>
      <c r="P8788" s="28"/>
      <c r="Q8788" s="28"/>
    </row>
    <row r="8789" spans="15:17" hidden="1"/>
    <row r="8790" spans="15:17" hidden="1"/>
    <row r="8791" spans="15:17" hidden="1"/>
    <row r="8792" spans="15:17" hidden="1"/>
    <row r="8793" spans="15:17" hidden="1"/>
    <row r="8794" spans="15:17" hidden="1"/>
    <row r="8795" spans="15:17" hidden="1"/>
    <row r="8796" spans="15:17" hidden="1"/>
    <row r="8797" spans="15:17" hidden="1"/>
    <row r="8798" spans="15:17" hidden="1">
      <c r="O8798" s="28"/>
      <c r="P8798" s="28"/>
      <c r="Q8798" s="28"/>
    </row>
    <row r="8799" spans="15:17" hidden="1">
      <c r="O8799" s="28"/>
      <c r="P8799" s="28"/>
      <c r="Q8799" s="28"/>
    </row>
    <row r="8800" spans="15:17" hidden="1"/>
    <row r="8801" spans="15:17" hidden="1"/>
    <row r="8802" spans="15:17" hidden="1"/>
    <row r="8803" spans="15:17" hidden="1"/>
    <row r="8804" spans="15:17" hidden="1"/>
    <row r="8805" spans="15:17" hidden="1"/>
    <row r="8806" spans="15:17" hidden="1"/>
    <row r="8807" spans="15:17" hidden="1"/>
    <row r="8808" spans="15:17" hidden="1"/>
    <row r="8809" spans="15:17" hidden="1"/>
    <row r="8810" spans="15:17" hidden="1"/>
    <row r="8811" spans="15:17" hidden="1"/>
    <row r="8812" spans="15:17" hidden="1">
      <c r="O8812" s="28"/>
      <c r="P8812" s="28"/>
      <c r="Q8812" s="28"/>
    </row>
    <row r="8813" spans="15:17" hidden="1">
      <c r="O8813" s="28"/>
      <c r="P8813" s="28"/>
      <c r="Q8813" s="28"/>
    </row>
    <row r="8814" spans="15:17" hidden="1">
      <c r="O8814" s="28"/>
      <c r="P8814" s="28"/>
      <c r="Q8814" s="28"/>
    </row>
    <row r="8815" spans="15:17" hidden="1"/>
    <row r="8816" spans="15:17" hidden="1"/>
    <row r="8817" spans="15:17" hidden="1"/>
    <row r="8818" spans="15:17" hidden="1"/>
    <row r="8819" spans="15:17" hidden="1"/>
    <row r="8820" spans="15:17" hidden="1">
      <c r="O8820" s="28"/>
      <c r="P8820" s="28"/>
      <c r="Q8820" s="28"/>
    </row>
    <row r="8821" spans="15:17" hidden="1">
      <c r="O8821" s="28"/>
      <c r="P8821" s="28"/>
      <c r="Q8821" s="28"/>
    </row>
    <row r="8822" spans="15:17" hidden="1">
      <c r="O8822" s="28"/>
      <c r="P8822" s="28"/>
      <c r="Q8822" s="28"/>
    </row>
    <row r="8823" spans="15:17" hidden="1"/>
    <row r="8824" spans="15:17" hidden="1"/>
    <row r="8825" spans="15:17" hidden="1"/>
    <row r="8826" spans="15:17" hidden="1"/>
    <row r="8827" spans="15:17" hidden="1"/>
    <row r="8828" spans="15:17" hidden="1"/>
    <row r="8829" spans="15:17" hidden="1"/>
    <row r="8830" spans="15:17" hidden="1"/>
    <row r="8831" spans="15:17" hidden="1"/>
    <row r="8832" spans="15:17" hidden="1"/>
    <row r="8833" spans="15:17" hidden="1"/>
    <row r="8834" spans="15:17" hidden="1"/>
    <row r="8835" spans="15:17" hidden="1">
      <c r="O8835" s="28"/>
      <c r="P8835" s="28"/>
      <c r="Q8835" s="28"/>
    </row>
    <row r="8836" spans="15:17" hidden="1"/>
    <row r="8837" spans="15:17" hidden="1"/>
    <row r="8838" spans="15:17" hidden="1"/>
    <row r="8839" spans="15:17" hidden="1"/>
    <row r="8840" spans="15:17" hidden="1"/>
    <row r="8841" spans="15:17" hidden="1"/>
    <row r="8842" spans="15:17" hidden="1">
      <c r="O8842" s="28"/>
      <c r="P8842" s="28"/>
      <c r="Q8842" s="28"/>
    </row>
    <row r="8843" spans="15:17" hidden="1"/>
    <row r="8844" spans="15:17" hidden="1"/>
    <row r="8845" spans="15:17" hidden="1"/>
    <row r="8846" spans="15:17" hidden="1"/>
    <row r="8847" spans="15:17" hidden="1">
      <c r="O8847" s="28"/>
      <c r="P8847" s="28"/>
      <c r="Q8847" s="28"/>
    </row>
    <row r="8848" spans="15:17" hidden="1"/>
    <row r="8849" spans="15:17" hidden="1"/>
    <row r="8850" spans="15:17" hidden="1"/>
    <row r="8851" spans="15:17" hidden="1"/>
    <row r="8852" spans="15:17" hidden="1">
      <c r="O8852" s="28"/>
      <c r="P8852" s="28"/>
      <c r="Q8852" s="28"/>
    </row>
    <row r="8853" spans="15:17" hidden="1">
      <c r="O8853" s="28"/>
      <c r="P8853" s="28"/>
      <c r="Q8853" s="28"/>
    </row>
    <row r="8854" spans="15:17" hidden="1"/>
    <row r="8855" spans="15:17" hidden="1"/>
    <row r="8856" spans="15:17" hidden="1"/>
    <row r="8857" spans="15:17" hidden="1"/>
    <row r="8858" spans="15:17" hidden="1"/>
    <row r="8859" spans="15:17" hidden="1"/>
    <row r="8860" spans="15:17" hidden="1"/>
    <row r="8861" spans="15:17" hidden="1"/>
    <row r="8862" spans="15:17" hidden="1"/>
    <row r="8863" spans="15:17" hidden="1"/>
    <row r="8864" spans="15:17" hidden="1">
      <c r="O8864" s="28"/>
      <c r="P8864" s="28"/>
      <c r="Q8864" s="28"/>
    </row>
    <row r="8865" spans="15:17" hidden="1"/>
    <row r="8866" spans="15:17" hidden="1"/>
    <row r="8867" spans="15:17" hidden="1">
      <c r="O8867" s="28"/>
      <c r="P8867" s="28"/>
      <c r="Q8867" s="28"/>
    </row>
    <row r="8868" spans="15:17" hidden="1">
      <c r="O8868" s="28"/>
      <c r="P8868" s="28"/>
      <c r="Q8868" s="28"/>
    </row>
    <row r="8869" spans="15:17" hidden="1">
      <c r="O8869" s="28"/>
      <c r="P8869" s="28"/>
      <c r="Q8869" s="28"/>
    </row>
    <row r="8870" spans="15:17" hidden="1">
      <c r="O8870" s="160"/>
      <c r="P8870" s="160"/>
      <c r="Q8870" s="160"/>
    </row>
    <row r="8871" spans="15:17" hidden="1">
      <c r="O8871" s="159"/>
      <c r="P8871" s="159"/>
      <c r="Q8871" s="159"/>
    </row>
    <row r="8872" spans="15:17" hidden="1">
      <c r="O8872" s="159"/>
      <c r="P8872" s="159"/>
      <c r="Q8872" s="159"/>
    </row>
    <row r="8873" spans="15:17" hidden="1">
      <c r="O8873" s="160"/>
      <c r="P8873" s="160"/>
      <c r="Q8873" s="160"/>
    </row>
    <row r="8874" spans="15:17" hidden="1">
      <c r="O8874" s="28"/>
      <c r="P8874" s="28"/>
      <c r="Q8874" s="28"/>
    </row>
    <row r="8875" spans="15:17" hidden="1"/>
    <row r="8876" spans="15:17" hidden="1">
      <c r="O8876" s="28"/>
      <c r="P8876" s="28"/>
      <c r="Q8876" s="28"/>
    </row>
    <row r="8877" spans="15:17" hidden="1">
      <c r="O8877" s="28"/>
      <c r="P8877" s="28"/>
      <c r="Q8877" s="28"/>
    </row>
    <row r="8878" spans="15:17" hidden="1"/>
    <row r="8879" spans="15:17" hidden="1"/>
    <row r="8880" spans="15:17" hidden="1"/>
    <row r="8881" spans="15:17" hidden="1"/>
    <row r="8882" spans="15:17" hidden="1"/>
    <row r="8883" spans="15:17" hidden="1"/>
    <row r="8884" spans="15:17" hidden="1"/>
    <row r="8885" spans="15:17" hidden="1"/>
    <row r="8886" spans="15:17" hidden="1"/>
    <row r="8887" spans="15:17" hidden="1"/>
    <row r="8888" spans="15:17" hidden="1"/>
    <row r="8889" spans="15:17" hidden="1"/>
    <row r="8890" spans="15:17" hidden="1"/>
    <row r="8891" spans="15:17" hidden="1"/>
    <row r="8892" spans="15:17" hidden="1">
      <c r="O8892" s="28"/>
      <c r="P8892" s="28"/>
      <c r="Q8892" s="28"/>
    </row>
    <row r="8893" spans="15:17" hidden="1"/>
    <row r="8894" spans="15:17" hidden="1"/>
    <row r="8895" spans="15:17" hidden="1"/>
    <row r="8896" spans="15:17" hidden="1"/>
    <row r="8897" spans="15:17" hidden="1"/>
    <row r="8898" spans="15:17" hidden="1">
      <c r="O8898" s="28"/>
      <c r="P8898" s="28"/>
      <c r="Q8898" s="28"/>
    </row>
    <row r="8899" spans="15:17" hidden="1">
      <c r="O8899" s="28"/>
      <c r="P8899" s="28"/>
      <c r="Q8899" s="28"/>
    </row>
    <row r="8900" spans="15:17" hidden="1"/>
    <row r="8901" spans="15:17" hidden="1"/>
    <row r="8902" spans="15:17" hidden="1"/>
    <row r="8903" spans="15:17" hidden="1"/>
    <row r="8904" spans="15:17" hidden="1"/>
    <row r="8905" spans="15:17" hidden="1"/>
    <row r="8906" spans="15:17" hidden="1"/>
    <row r="8907" spans="15:17" hidden="1"/>
    <row r="8908" spans="15:17" hidden="1"/>
    <row r="8909" spans="15:17" hidden="1"/>
    <row r="8910" spans="15:17" hidden="1"/>
    <row r="8911" spans="15:17" hidden="1"/>
    <row r="8912" spans="15:17" hidden="1"/>
    <row r="8913" spans="15:17" hidden="1"/>
    <row r="8914" spans="15:17" hidden="1"/>
    <row r="8915" spans="15:17" hidden="1"/>
    <row r="8916" spans="15:17" hidden="1"/>
    <row r="8917" spans="15:17" hidden="1">
      <c r="O8917" s="28"/>
      <c r="P8917" s="28"/>
      <c r="Q8917" s="28"/>
    </row>
    <row r="8918" spans="15:17" hidden="1"/>
    <row r="8919" spans="15:17" hidden="1"/>
    <row r="8920" spans="15:17" hidden="1"/>
    <row r="8921" spans="15:17" hidden="1"/>
    <row r="8922" spans="15:17" hidden="1"/>
    <row r="8923" spans="15:17" hidden="1">
      <c r="O8923" s="28"/>
      <c r="P8923" s="28"/>
      <c r="Q8923" s="28"/>
    </row>
    <row r="8924" spans="15:17" hidden="1"/>
    <row r="8925" spans="15:17" hidden="1"/>
    <row r="8926" spans="15:17" hidden="1"/>
    <row r="8927" spans="15:17" hidden="1"/>
    <row r="8928" spans="15:17" hidden="1"/>
    <row r="8929" spans="15:17" hidden="1">
      <c r="O8929" s="28"/>
      <c r="P8929" s="28"/>
      <c r="Q8929" s="28"/>
    </row>
    <row r="8930" spans="15:17" hidden="1"/>
    <row r="8931" spans="15:17" hidden="1"/>
    <row r="8932" spans="15:17" hidden="1"/>
    <row r="8933" spans="15:17" hidden="1"/>
    <row r="8934" spans="15:17" hidden="1">
      <c r="O8934" s="28"/>
      <c r="P8934" s="28"/>
      <c r="Q8934" s="28"/>
    </row>
    <row r="8935" spans="15:17" hidden="1"/>
    <row r="8936" spans="15:17" hidden="1"/>
    <row r="8937" spans="15:17" hidden="1"/>
    <row r="8938" spans="15:17" hidden="1"/>
    <row r="8939" spans="15:17" hidden="1"/>
    <row r="8940" spans="15:17" hidden="1"/>
    <row r="8941" spans="15:17" hidden="1"/>
    <row r="8942" spans="15:17" hidden="1"/>
    <row r="8943" spans="15:17" hidden="1"/>
    <row r="8944" spans="15:17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spans="15:17" hidden="1"/>
    <row r="8962" spans="15:17" hidden="1"/>
    <row r="8963" spans="15:17" hidden="1">
      <c r="O8963" s="28"/>
      <c r="P8963" s="28"/>
      <c r="Q8963" s="28"/>
    </row>
    <row r="8964" spans="15:17" hidden="1"/>
    <row r="8965" spans="15:17" hidden="1"/>
    <row r="8966" spans="15:17" hidden="1">
      <c r="O8966" s="28"/>
      <c r="P8966" s="28"/>
      <c r="Q8966" s="28"/>
    </row>
    <row r="8967" spans="15:17" hidden="1">
      <c r="O8967" s="28"/>
      <c r="P8967" s="28"/>
      <c r="Q8967" s="28"/>
    </row>
    <row r="8968" spans="15:17" hidden="1"/>
    <row r="8969" spans="15:17" hidden="1"/>
    <row r="8970" spans="15:17" hidden="1"/>
    <row r="8971" spans="15:17" hidden="1"/>
    <row r="8972" spans="15:17" hidden="1"/>
    <row r="8973" spans="15:17" hidden="1"/>
    <row r="8974" spans="15:17" hidden="1"/>
    <row r="8975" spans="15:17" hidden="1"/>
    <row r="8976" spans="15:17" hidden="1">
      <c r="O8976" s="28"/>
      <c r="P8976" s="28"/>
      <c r="Q8976" s="28"/>
    </row>
    <row r="8977" spans="15:17" hidden="1">
      <c r="O8977" s="28"/>
      <c r="P8977" s="28"/>
      <c r="Q8977" s="28"/>
    </row>
    <row r="8978" spans="15:17" hidden="1"/>
    <row r="8979" spans="15:17" hidden="1"/>
    <row r="8980" spans="15:17" hidden="1">
      <c r="O8980" s="28"/>
      <c r="P8980" s="28"/>
      <c r="Q8980" s="28"/>
    </row>
    <row r="8981" spans="15:17" hidden="1"/>
    <row r="8982" spans="15:17" hidden="1"/>
    <row r="8983" spans="15:17" hidden="1"/>
    <row r="8984" spans="15:17" hidden="1"/>
    <row r="8985" spans="15:17" hidden="1"/>
    <row r="8986" spans="15:17" hidden="1"/>
    <row r="8987" spans="15:17" hidden="1"/>
    <row r="8988" spans="15:17" hidden="1"/>
    <row r="8989" spans="15:17" hidden="1"/>
    <row r="8990" spans="15:17" hidden="1"/>
    <row r="8991" spans="15:17" hidden="1">
      <c r="O8991" s="28"/>
      <c r="P8991" s="28"/>
      <c r="Q8991" s="28"/>
    </row>
    <row r="8992" spans="15:17" hidden="1">
      <c r="O8992" s="28"/>
      <c r="P8992" s="28"/>
      <c r="Q8992" s="28"/>
    </row>
    <row r="8993" spans="15:17" hidden="1"/>
    <row r="8994" spans="15:17" hidden="1"/>
    <row r="8995" spans="15:17" hidden="1"/>
    <row r="8996" spans="15:17" hidden="1"/>
    <row r="8997" spans="15:17" hidden="1"/>
    <row r="8998" spans="15:17" hidden="1"/>
    <row r="8999" spans="15:17" hidden="1"/>
    <row r="9000" spans="15:17" hidden="1"/>
    <row r="9001" spans="15:17" hidden="1"/>
    <row r="9002" spans="15:17" hidden="1"/>
    <row r="9003" spans="15:17" hidden="1"/>
    <row r="9004" spans="15:17" hidden="1">
      <c r="O9004" s="28"/>
      <c r="P9004" s="28"/>
      <c r="Q9004" s="28"/>
    </row>
    <row r="9005" spans="15:17" hidden="1">
      <c r="O9005" s="28"/>
      <c r="P9005" s="28"/>
      <c r="Q9005" s="28"/>
    </row>
    <row r="9006" spans="15:17" hidden="1"/>
    <row r="9007" spans="15:17" hidden="1"/>
    <row r="9008" spans="15:17" hidden="1"/>
    <row r="9009" spans="15:17" hidden="1"/>
    <row r="9010" spans="15:17" hidden="1"/>
    <row r="9011" spans="15:17" hidden="1"/>
    <row r="9012" spans="15:17" hidden="1"/>
    <row r="9013" spans="15:17" hidden="1"/>
    <row r="9014" spans="15:17" hidden="1">
      <c r="O9014" s="28"/>
      <c r="P9014" s="28"/>
      <c r="Q9014" s="28"/>
    </row>
    <row r="9015" spans="15:17" hidden="1">
      <c r="O9015" s="28"/>
      <c r="P9015" s="28"/>
      <c r="Q9015" s="28"/>
    </row>
    <row r="9016" spans="15:17" hidden="1"/>
    <row r="9017" spans="15:17" hidden="1"/>
    <row r="9018" spans="15:17" hidden="1"/>
    <row r="9019" spans="15:17" hidden="1"/>
    <row r="9020" spans="15:17" hidden="1"/>
    <row r="9021" spans="15:17" hidden="1"/>
    <row r="9022" spans="15:17" hidden="1"/>
    <row r="9023" spans="15:17" hidden="1"/>
    <row r="9024" spans="15:17" hidden="1"/>
    <row r="9025" spans="15:17" hidden="1">
      <c r="O9025" s="28"/>
      <c r="P9025" s="28"/>
      <c r="Q9025" s="28"/>
    </row>
    <row r="9026" spans="15:17" hidden="1">
      <c r="O9026" s="28"/>
      <c r="P9026" s="28"/>
      <c r="Q9026" s="28"/>
    </row>
    <row r="9027" spans="15:17" hidden="1"/>
    <row r="9028" spans="15:17" hidden="1"/>
    <row r="9029" spans="15:17" hidden="1"/>
    <row r="9030" spans="15:17" hidden="1"/>
    <row r="9031" spans="15:17" hidden="1"/>
    <row r="9032" spans="15:17" hidden="1"/>
    <row r="9033" spans="15:17" hidden="1"/>
    <row r="9034" spans="15:17" hidden="1"/>
    <row r="9035" spans="15:17" hidden="1"/>
    <row r="9036" spans="15:17" hidden="1"/>
    <row r="9037" spans="15:17" hidden="1"/>
    <row r="9038" spans="15:17" hidden="1"/>
    <row r="9039" spans="15:17" hidden="1">
      <c r="O9039" s="28"/>
      <c r="P9039" s="28"/>
      <c r="Q9039" s="28"/>
    </row>
    <row r="9040" spans="15:17" hidden="1">
      <c r="O9040" s="28"/>
      <c r="P9040" s="28"/>
      <c r="Q9040" s="28"/>
    </row>
    <row r="9041" spans="15:17" hidden="1">
      <c r="O9041" s="28"/>
      <c r="P9041" s="28"/>
      <c r="Q9041" s="28"/>
    </row>
    <row r="9042" spans="15:17" hidden="1"/>
    <row r="9043" spans="15:17" hidden="1"/>
    <row r="9044" spans="15:17" hidden="1"/>
    <row r="9045" spans="15:17" hidden="1"/>
    <row r="9046" spans="15:17" hidden="1"/>
    <row r="9047" spans="15:17" hidden="1">
      <c r="O9047" s="28"/>
      <c r="P9047" s="28"/>
      <c r="Q9047" s="28"/>
    </row>
    <row r="9048" spans="15:17" hidden="1">
      <c r="O9048" s="28"/>
      <c r="P9048" s="28"/>
      <c r="Q9048" s="28"/>
    </row>
    <row r="9049" spans="15:17" hidden="1">
      <c r="O9049" s="28"/>
      <c r="P9049" s="28"/>
      <c r="Q9049" s="28"/>
    </row>
    <row r="9050" spans="15:17" hidden="1"/>
    <row r="9051" spans="15:17" hidden="1"/>
    <row r="9052" spans="15:17" hidden="1"/>
    <row r="9053" spans="15:17" hidden="1"/>
    <row r="9054" spans="15:17" hidden="1"/>
    <row r="9055" spans="15:17" hidden="1"/>
    <row r="9056" spans="15:17" hidden="1"/>
    <row r="9057" spans="15:17" hidden="1"/>
    <row r="9058" spans="15:17" hidden="1"/>
    <row r="9059" spans="15:17" hidden="1"/>
    <row r="9060" spans="15:17" hidden="1"/>
    <row r="9061" spans="15:17" hidden="1"/>
    <row r="9062" spans="15:17" hidden="1">
      <c r="O9062" s="28"/>
      <c r="P9062" s="28"/>
      <c r="Q9062" s="28"/>
    </row>
    <row r="9063" spans="15:17" hidden="1"/>
    <row r="9064" spans="15:17" hidden="1"/>
    <row r="9065" spans="15:17" hidden="1"/>
    <row r="9066" spans="15:17" hidden="1"/>
    <row r="9067" spans="15:17" hidden="1"/>
    <row r="9068" spans="15:17" hidden="1"/>
    <row r="9069" spans="15:17" hidden="1">
      <c r="O9069" s="28"/>
      <c r="P9069" s="28"/>
      <c r="Q9069" s="28"/>
    </row>
    <row r="9070" spans="15:17" hidden="1"/>
    <row r="9071" spans="15:17" hidden="1"/>
    <row r="9072" spans="15:17" hidden="1"/>
    <row r="9073" spans="15:17" hidden="1"/>
    <row r="9074" spans="15:17" hidden="1">
      <c r="O9074" s="28"/>
      <c r="P9074" s="28"/>
      <c r="Q9074" s="28"/>
    </row>
    <row r="9075" spans="15:17" hidden="1"/>
    <row r="9076" spans="15:17" hidden="1"/>
    <row r="9077" spans="15:17" hidden="1"/>
    <row r="9078" spans="15:17" hidden="1"/>
    <row r="9079" spans="15:17" hidden="1">
      <c r="O9079" s="28"/>
      <c r="P9079" s="28"/>
      <c r="Q9079" s="28"/>
    </row>
    <row r="9080" spans="15:17" hidden="1">
      <c r="O9080" s="28"/>
      <c r="P9080" s="28"/>
      <c r="Q9080" s="28"/>
    </row>
    <row r="9081" spans="15:17" hidden="1"/>
    <row r="9082" spans="15:17" hidden="1"/>
    <row r="9083" spans="15:17" hidden="1"/>
    <row r="9084" spans="15:17" hidden="1"/>
    <row r="9085" spans="15:17" hidden="1"/>
    <row r="9086" spans="15:17" hidden="1"/>
    <row r="9087" spans="15:17" hidden="1"/>
    <row r="9088" spans="15:17" hidden="1"/>
    <row r="9089" spans="15:17" hidden="1"/>
    <row r="9090" spans="15:17" hidden="1"/>
    <row r="9091" spans="15:17" hidden="1">
      <c r="O9091" s="28"/>
      <c r="P9091" s="28"/>
      <c r="Q9091" s="28"/>
    </row>
    <row r="9092" spans="15:17" hidden="1"/>
    <row r="9093" spans="15:17" hidden="1"/>
    <row r="9094" spans="15:17" hidden="1">
      <c r="O9094" s="28"/>
      <c r="P9094" s="28"/>
      <c r="Q9094" s="28"/>
    </row>
    <row r="9095" spans="15:17" hidden="1">
      <c r="O9095" s="28"/>
      <c r="P9095" s="28"/>
      <c r="Q9095" s="28"/>
    </row>
    <row r="9096" spans="15:17" hidden="1">
      <c r="O9096" s="28"/>
      <c r="P9096" s="28"/>
      <c r="Q9096" s="28"/>
    </row>
    <row r="9097" spans="15:17" hidden="1">
      <c r="O9097" s="160"/>
      <c r="P9097" s="160"/>
      <c r="Q9097" s="160"/>
    </row>
    <row r="9098" spans="15:17" hidden="1">
      <c r="O9098" s="159"/>
      <c r="P9098" s="159"/>
      <c r="Q9098" s="159"/>
    </row>
    <row r="9099" spans="15:17" hidden="1">
      <c r="O9099" s="159"/>
      <c r="P9099" s="159"/>
      <c r="Q9099" s="159"/>
    </row>
    <row r="9100" spans="15:17" hidden="1">
      <c r="O9100" s="160"/>
      <c r="P9100" s="160"/>
      <c r="Q9100" s="160"/>
    </row>
    <row r="9101" spans="15:17" hidden="1">
      <c r="O9101" s="28"/>
      <c r="P9101" s="28"/>
      <c r="Q9101" s="28"/>
    </row>
    <row r="9102" spans="15:17" hidden="1"/>
    <row r="9103" spans="15:17" hidden="1">
      <c r="O9103" s="28"/>
      <c r="P9103" s="28"/>
      <c r="Q9103" s="28"/>
    </row>
    <row r="9104" spans="15:17" hidden="1">
      <c r="O9104" s="28"/>
      <c r="P9104" s="28"/>
      <c r="Q9104" s="28"/>
    </row>
    <row r="9105" spans="15:17" hidden="1"/>
    <row r="9106" spans="15:17" hidden="1"/>
    <row r="9107" spans="15:17" hidden="1"/>
    <row r="9108" spans="15:17" hidden="1"/>
    <row r="9109" spans="15:17" hidden="1"/>
    <row r="9110" spans="15:17" hidden="1"/>
    <row r="9111" spans="15:17" hidden="1"/>
    <row r="9112" spans="15:17" hidden="1"/>
    <row r="9113" spans="15:17" hidden="1"/>
    <row r="9114" spans="15:17" hidden="1"/>
    <row r="9115" spans="15:17" hidden="1"/>
    <row r="9116" spans="15:17" hidden="1"/>
    <row r="9117" spans="15:17" hidden="1"/>
    <row r="9118" spans="15:17" hidden="1"/>
    <row r="9119" spans="15:17" hidden="1">
      <c r="O9119" s="28"/>
      <c r="P9119" s="28"/>
      <c r="Q9119" s="28"/>
    </row>
    <row r="9120" spans="15:17" hidden="1"/>
    <row r="9121" spans="15:17" hidden="1"/>
    <row r="9122" spans="15:17" hidden="1"/>
    <row r="9123" spans="15:17" hidden="1"/>
    <row r="9124" spans="15:17" hidden="1"/>
    <row r="9125" spans="15:17" hidden="1">
      <c r="O9125" s="28"/>
      <c r="P9125" s="28"/>
      <c r="Q9125" s="28"/>
    </row>
    <row r="9126" spans="15:17" hidden="1">
      <c r="O9126" s="28"/>
      <c r="P9126" s="28"/>
      <c r="Q9126" s="28"/>
    </row>
    <row r="9127" spans="15:17" hidden="1"/>
    <row r="9128" spans="15:17" hidden="1"/>
    <row r="9129" spans="15:17" hidden="1"/>
    <row r="9130" spans="15:17" hidden="1"/>
    <row r="9131" spans="15:17" hidden="1"/>
    <row r="9132" spans="15:17" hidden="1"/>
    <row r="9133" spans="15:17" hidden="1"/>
    <row r="9134" spans="15:17" hidden="1"/>
    <row r="9135" spans="15:17" hidden="1"/>
    <row r="9136" spans="15:17" hidden="1"/>
    <row r="9137" spans="15:17" hidden="1"/>
    <row r="9138" spans="15:17" hidden="1"/>
    <row r="9139" spans="15:17" hidden="1"/>
    <row r="9140" spans="15:17" hidden="1"/>
    <row r="9141" spans="15:17" hidden="1"/>
    <row r="9142" spans="15:17" hidden="1"/>
    <row r="9143" spans="15:17" hidden="1"/>
    <row r="9144" spans="15:17" hidden="1">
      <c r="O9144" s="28"/>
      <c r="P9144" s="28"/>
      <c r="Q9144" s="28"/>
    </row>
    <row r="9145" spans="15:17" hidden="1"/>
    <row r="9146" spans="15:17" hidden="1"/>
    <row r="9147" spans="15:17" hidden="1"/>
    <row r="9148" spans="15:17" hidden="1"/>
    <row r="9149" spans="15:17" hidden="1"/>
    <row r="9150" spans="15:17" hidden="1">
      <c r="O9150" s="28"/>
      <c r="P9150" s="28"/>
      <c r="Q9150" s="28"/>
    </row>
    <row r="9151" spans="15:17" hidden="1"/>
    <row r="9152" spans="15:17" hidden="1"/>
    <row r="9153" spans="15:17" hidden="1"/>
    <row r="9154" spans="15:17" hidden="1"/>
    <row r="9155" spans="15:17" hidden="1"/>
    <row r="9156" spans="15:17" hidden="1">
      <c r="O9156" s="28"/>
      <c r="P9156" s="28"/>
      <c r="Q9156" s="28"/>
    </row>
    <row r="9157" spans="15:17" hidden="1"/>
    <row r="9158" spans="15:17" hidden="1"/>
    <row r="9159" spans="15:17" hidden="1"/>
    <row r="9160" spans="15:17" hidden="1"/>
    <row r="9161" spans="15:17" hidden="1">
      <c r="O9161" s="28"/>
      <c r="P9161" s="28"/>
      <c r="Q9161" s="28"/>
    </row>
    <row r="9162" spans="15:17" hidden="1"/>
    <row r="9163" spans="15:17" hidden="1"/>
    <row r="9164" spans="15:17" hidden="1"/>
    <row r="9165" spans="15:17" hidden="1"/>
    <row r="9166" spans="15:17" hidden="1"/>
    <row r="9167" spans="15:17" hidden="1"/>
    <row r="9168" spans="15:17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spans="15:17" hidden="1"/>
    <row r="9186" spans="15:17" hidden="1"/>
    <row r="9187" spans="15:17" hidden="1"/>
    <row r="9188" spans="15:17" hidden="1"/>
    <row r="9189" spans="15:17" hidden="1"/>
    <row r="9190" spans="15:17" hidden="1">
      <c r="O9190" s="28"/>
      <c r="P9190" s="28"/>
      <c r="Q9190" s="28"/>
    </row>
    <row r="9191" spans="15:17" hidden="1"/>
    <row r="9192" spans="15:17" hidden="1"/>
    <row r="9193" spans="15:17" hidden="1">
      <c r="O9193" s="28"/>
      <c r="P9193" s="28"/>
      <c r="Q9193" s="28"/>
    </row>
    <row r="9194" spans="15:17" hidden="1">
      <c r="O9194" s="28"/>
      <c r="P9194" s="28"/>
      <c r="Q9194" s="28"/>
    </row>
    <row r="9195" spans="15:17" hidden="1"/>
    <row r="9196" spans="15:17" hidden="1"/>
    <row r="9197" spans="15:17" hidden="1"/>
    <row r="9198" spans="15:17" hidden="1"/>
    <row r="9199" spans="15:17" hidden="1"/>
    <row r="9200" spans="15:17" hidden="1"/>
    <row r="9201" spans="15:17" hidden="1"/>
    <row r="9202" spans="15:17" hidden="1"/>
    <row r="9203" spans="15:17" hidden="1">
      <c r="O9203" s="28"/>
      <c r="P9203" s="28"/>
      <c r="Q9203" s="28"/>
    </row>
    <row r="9204" spans="15:17" hidden="1">
      <c r="O9204" s="28"/>
      <c r="P9204" s="28"/>
      <c r="Q9204" s="28"/>
    </row>
    <row r="9205" spans="15:17" hidden="1"/>
    <row r="9206" spans="15:17" hidden="1"/>
    <row r="9207" spans="15:17" hidden="1">
      <c r="O9207" s="28"/>
      <c r="P9207" s="28"/>
      <c r="Q9207" s="28"/>
    </row>
    <row r="9208" spans="15:17" hidden="1"/>
    <row r="9209" spans="15:17" hidden="1"/>
    <row r="9210" spans="15:17" hidden="1"/>
    <row r="9211" spans="15:17" hidden="1"/>
    <row r="9212" spans="15:17" hidden="1"/>
    <row r="9213" spans="15:17" hidden="1"/>
    <row r="9214" spans="15:17" hidden="1"/>
    <row r="9215" spans="15:17" hidden="1"/>
    <row r="9216" spans="15:17" hidden="1"/>
    <row r="9217" spans="15:17" hidden="1"/>
    <row r="9218" spans="15:17" hidden="1">
      <c r="O9218" s="28"/>
      <c r="P9218" s="28"/>
      <c r="Q9218" s="28"/>
    </row>
    <row r="9219" spans="15:17" hidden="1">
      <c r="O9219" s="28"/>
      <c r="P9219" s="28"/>
      <c r="Q9219" s="28"/>
    </row>
    <row r="9220" spans="15:17" hidden="1"/>
    <row r="9221" spans="15:17" hidden="1"/>
    <row r="9222" spans="15:17" hidden="1"/>
    <row r="9223" spans="15:17" hidden="1"/>
    <row r="9224" spans="15:17" hidden="1"/>
    <row r="9225" spans="15:17" hidden="1"/>
    <row r="9226" spans="15:17" hidden="1"/>
    <row r="9227" spans="15:17" hidden="1"/>
    <row r="9228" spans="15:17" hidden="1"/>
    <row r="9229" spans="15:17" hidden="1"/>
    <row r="9230" spans="15:17" hidden="1"/>
    <row r="9231" spans="15:17" hidden="1">
      <c r="O9231" s="28"/>
      <c r="P9231" s="28"/>
      <c r="Q9231" s="28"/>
    </row>
    <row r="9232" spans="15:17" hidden="1">
      <c r="O9232" s="28"/>
      <c r="P9232" s="28"/>
      <c r="Q9232" s="28"/>
    </row>
    <row r="9233" spans="15:17" hidden="1"/>
    <row r="9234" spans="15:17" hidden="1"/>
    <row r="9235" spans="15:17" hidden="1"/>
    <row r="9236" spans="15:17" hidden="1"/>
    <row r="9237" spans="15:17" hidden="1"/>
    <row r="9238" spans="15:17" hidden="1"/>
    <row r="9239" spans="15:17" hidden="1"/>
    <row r="9240" spans="15:17" hidden="1"/>
    <row r="9241" spans="15:17" hidden="1">
      <c r="O9241" s="28"/>
      <c r="P9241" s="28"/>
      <c r="Q9241" s="28"/>
    </row>
    <row r="9242" spans="15:17" hidden="1">
      <c r="O9242" s="28"/>
      <c r="P9242" s="28"/>
      <c r="Q9242" s="28"/>
    </row>
    <row r="9243" spans="15:17" hidden="1"/>
    <row r="9244" spans="15:17" hidden="1"/>
    <row r="9245" spans="15:17" hidden="1"/>
    <row r="9246" spans="15:17" hidden="1"/>
    <row r="9247" spans="15:17" hidden="1"/>
    <row r="9248" spans="15:17" hidden="1"/>
    <row r="9249" spans="15:17" hidden="1"/>
    <row r="9250" spans="15:17" hidden="1"/>
    <row r="9251" spans="15:17" hidden="1"/>
    <row r="9252" spans="15:17" hidden="1">
      <c r="O9252" s="28"/>
      <c r="P9252" s="28"/>
      <c r="Q9252" s="28"/>
    </row>
    <row r="9253" spans="15:17" hidden="1">
      <c r="O9253" s="28"/>
      <c r="P9253" s="28"/>
      <c r="Q9253" s="28"/>
    </row>
    <row r="9254" spans="15:17" hidden="1"/>
    <row r="9255" spans="15:17" hidden="1"/>
    <row r="9256" spans="15:17" hidden="1"/>
    <row r="9257" spans="15:17" hidden="1"/>
    <row r="9258" spans="15:17" hidden="1"/>
    <row r="9259" spans="15:17" hidden="1"/>
    <row r="9260" spans="15:17" hidden="1"/>
    <row r="9261" spans="15:17" hidden="1"/>
    <row r="9262" spans="15:17" hidden="1"/>
    <row r="9263" spans="15:17" hidden="1"/>
    <row r="9264" spans="15:17" hidden="1"/>
    <row r="9265" spans="15:17" hidden="1"/>
    <row r="9266" spans="15:17" hidden="1">
      <c r="O9266" s="28"/>
      <c r="P9266" s="28"/>
      <c r="Q9266" s="28"/>
    </row>
    <row r="9267" spans="15:17" hidden="1">
      <c r="O9267" s="28"/>
      <c r="P9267" s="28"/>
      <c r="Q9267" s="28"/>
    </row>
    <row r="9268" spans="15:17" hidden="1">
      <c r="O9268" s="28"/>
      <c r="P9268" s="28"/>
      <c r="Q9268" s="28"/>
    </row>
    <row r="9269" spans="15:17" hidden="1"/>
    <row r="9270" spans="15:17" hidden="1"/>
    <row r="9271" spans="15:17" hidden="1"/>
    <row r="9272" spans="15:17" hidden="1"/>
    <row r="9273" spans="15:17" hidden="1"/>
    <row r="9274" spans="15:17" hidden="1">
      <c r="O9274" s="28"/>
      <c r="P9274" s="28"/>
      <c r="Q9274" s="28"/>
    </row>
    <row r="9275" spans="15:17" hidden="1">
      <c r="O9275" s="28"/>
      <c r="P9275" s="28"/>
      <c r="Q9275" s="28"/>
    </row>
    <row r="9276" spans="15:17" hidden="1">
      <c r="O9276" s="28"/>
      <c r="P9276" s="28"/>
      <c r="Q9276" s="28"/>
    </row>
    <row r="9277" spans="15:17" hidden="1"/>
    <row r="9278" spans="15:17" hidden="1"/>
    <row r="9279" spans="15:17" hidden="1"/>
    <row r="9280" spans="15:17" hidden="1"/>
    <row r="9281" spans="15:17" hidden="1"/>
    <row r="9282" spans="15:17" hidden="1"/>
    <row r="9283" spans="15:17" hidden="1"/>
    <row r="9284" spans="15:17" hidden="1"/>
    <row r="9285" spans="15:17" hidden="1"/>
    <row r="9286" spans="15:17" hidden="1"/>
    <row r="9287" spans="15:17" hidden="1"/>
    <row r="9288" spans="15:17" hidden="1"/>
    <row r="9289" spans="15:17" hidden="1">
      <c r="O9289" s="28"/>
      <c r="P9289" s="28"/>
      <c r="Q9289" s="28"/>
    </row>
    <row r="9290" spans="15:17" hidden="1"/>
    <row r="9291" spans="15:17" hidden="1"/>
    <row r="9292" spans="15:17" hidden="1"/>
    <row r="9293" spans="15:17" hidden="1"/>
    <row r="9294" spans="15:17" hidden="1"/>
    <row r="9295" spans="15:17" hidden="1"/>
    <row r="9296" spans="15:17" hidden="1">
      <c r="O9296" s="28"/>
      <c r="P9296" s="28"/>
      <c r="Q9296" s="28"/>
    </row>
    <row r="9297" spans="15:17" hidden="1"/>
    <row r="9298" spans="15:17" hidden="1"/>
    <row r="9299" spans="15:17" hidden="1"/>
    <row r="9300" spans="15:17" hidden="1"/>
    <row r="9301" spans="15:17" hidden="1">
      <c r="O9301" s="28"/>
      <c r="P9301" s="28"/>
      <c r="Q9301" s="28"/>
    </row>
    <row r="9302" spans="15:17" hidden="1"/>
    <row r="9303" spans="15:17" hidden="1"/>
    <row r="9304" spans="15:17" hidden="1"/>
    <row r="9305" spans="15:17" hidden="1"/>
    <row r="9306" spans="15:17" hidden="1">
      <c r="O9306" s="28"/>
      <c r="P9306" s="28"/>
      <c r="Q9306" s="28"/>
    </row>
    <row r="9307" spans="15:17" hidden="1">
      <c r="O9307" s="28"/>
      <c r="P9307" s="28"/>
      <c r="Q9307" s="28"/>
    </row>
    <row r="9308" spans="15:17" hidden="1"/>
    <row r="9309" spans="15:17" hidden="1"/>
    <row r="9310" spans="15:17" hidden="1"/>
    <row r="9311" spans="15:17" hidden="1"/>
    <row r="9312" spans="15:17" hidden="1"/>
    <row r="9313" spans="15:17" hidden="1"/>
    <row r="9314" spans="15:17" hidden="1"/>
    <row r="9315" spans="15:17" hidden="1"/>
    <row r="9316" spans="15:17" hidden="1"/>
    <row r="9317" spans="15:17" hidden="1"/>
    <row r="9318" spans="15:17" hidden="1">
      <c r="O9318" s="28"/>
      <c r="P9318" s="28"/>
      <c r="Q9318" s="28"/>
    </row>
    <row r="9319" spans="15:17" hidden="1"/>
    <row r="9320" spans="15:17" hidden="1"/>
    <row r="9321" spans="15:17" hidden="1">
      <c r="O9321" s="28"/>
      <c r="P9321" s="28"/>
      <c r="Q9321" s="28"/>
    </row>
    <row r="9322" spans="15:17" hidden="1">
      <c r="O9322" s="28"/>
      <c r="P9322" s="28"/>
      <c r="Q9322" s="28"/>
    </row>
    <row r="9323" spans="15:17" hidden="1">
      <c r="O9323" s="28"/>
      <c r="P9323" s="28"/>
      <c r="Q9323" s="28"/>
    </row>
    <row r="9324" spans="15:17" hidden="1">
      <c r="O9324" s="160"/>
      <c r="P9324" s="160"/>
      <c r="Q9324" s="160"/>
    </row>
    <row r="9325" spans="15:17" hidden="1">
      <c r="O9325" s="159"/>
      <c r="P9325" s="159"/>
      <c r="Q9325" s="159"/>
    </row>
    <row r="9326" spans="15:17" hidden="1">
      <c r="O9326" s="159"/>
      <c r="P9326" s="159"/>
      <c r="Q9326" s="159"/>
    </row>
    <row r="9327" spans="15:17" hidden="1">
      <c r="O9327" s="160"/>
      <c r="P9327" s="160"/>
      <c r="Q9327" s="160"/>
    </row>
    <row r="9328" spans="15:17" hidden="1">
      <c r="O9328" s="28"/>
      <c r="P9328" s="28"/>
      <c r="Q9328" s="28"/>
    </row>
    <row r="9329" spans="15:17" hidden="1"/>
    <row r="9330" spans="15:17" hidden="1">
      <c r="O9330" s="28"/>
      <c r="P9330" s="28"/>
      <c r="Q9330" s="28"/>
    </row>
    <row r="9331" spans="15:17" hidden="1">
      <c r="O9331" s="28"/>
      <c r="P9331" s="28"/>
      <c r="Q9331" s="28"/>
    </row>
    <row r="9332" spans="15:17" hidden="1"/>
    <row r="9333" spans="15:17" hidden="1"/>
    <row r="9334" spans="15:17" hidden="1"/>
    <row r="9335" spans="15:17" hidden="1"/>
    <row r="9336" spans="15:17" hidden="1"/>
    <row r="9337" spans="15:17" hidden="1"/>
    <row r="9338" spans="15:17" hidden="1"/>
    <row r="9339" spans="15:17" hidden="1"/>
    <row r="9340" spans="15:17" hidden="1"/>
    <row r="9341" spans="15:17" hidden="1"/>
    <row r="9342" spans="15:17" hidden="1"/>
    <row r="9343" spans="15:17" hidden="1"/>
    <row r="9344" spans="15:17" hidden="1"/>
    <row r="9345" spans="15:17" hidden="1"/>
    <row r="9346" spans="15:17" hidden="1">
      <c r="O9346" s="28"/>
      <c r="P9346" s="28"/>
      <c r="Q9346" s="28"/>
    </row>
    <row r="9347" spans="15:17" hidden="1"/>
    <row r="9348" spans="15:17" hidden="1"/>
    <row r="9349" spans="15:17" hidden="1"/>
    <row r="9350" spans="15:17" hidden="1"/>
    <row r="9351" spans="15:17" hidden="1"/>
    <row r="9352" spans="15:17" hidden="1">
      <c r="O9352" s="28"/>
      <c r="P9352" s="28"/>
      <c r="Q9352" s="28"/>
    </row>
    <row r="9353" spans="15:17" hidden="1">
      <c r="O9353" s="28"/>
      <c r="P9353" s="28"/>
      <c r="Q9353" s="28"/>
    </row>
    <row r="9354" spans="15:17" hidden="1"/>
    <row r="9355" spans="15:17" hidden="1"/>
    <row r="9356" spans="15:17" hidden="1"/>
    <row r="9357" spans="15:17" hidden="1"/>
    <row r="9358" spans="15:17" hidden="1"/>
    <row r="9359" spans="15:17" hidden="1"/>
    <row r="9360" spans="15:17" hidden="1"/>
    <row r="9361" spans="15:17" hidden="1"/>
    <row r="9362" spans="15:17" hidden="1"/>
    <row r="9363" spans="15:17" hidden="1"/>
    <row r="9364" spans="15:17" hidden="1"/>
    <row r="9365" spans="15:17" hidden="1"/>
    <row r="9366" spans="15:17" hidden="1"/>
    <row r="9367" spans="15:17" hidden="1"/>
    <row r="9368" spans="15:17" hidden="1"/>
    <row r="9369" spans="15:17" hidden="1"/>
    <row r="9370" spans="15:17" hidden="1"/>
    <row r="9371" spans="15:17" hidden="1">
      <c r="O9371" s="28"/>
      <c r="P9371" s="28"/>
      <c r="Q9371" s="28"/>
    </row>
    <row r="9372" spans="15:17" hidden="1"/>
    <row r="9373" spans="15:17" hidden="1"/>
    <row r="9374" spans="15:17" hidden="1"/>
    <row r="9375" spans="15:17" hidden="1"/>
    <row r="9376" spans="15:17" hidden="1"/>
    <row r="9377" spans="15:17" hidden="1">
      <c r="O9377" s="28"/>
      <c r="P9377" s="28"/>
      <c r="Q9377" s="28"/>
    </row>
    <row r="9378" spans="15:17" hidden="1"/>
    <row r="9379" spans="15:17" hidden="1"/>
    <row r="9380" spans="15:17" hidden="1"/>
    <row r="9381" spans="15:17" hidden="1"/>
    <row r="9382" spans="15:17" hidden="1"/>
    <row r="9383" spans="15:17" hidden="1">
      <c r="O9383" s="28"/>
      <c r="P9383" s="28"/>
      <c r="Q9383" s="28"/>
    </row>
    <row r="9384" spans="15:17" hidden="1"/>
    <row r="9385" spans="15:17" hidden="1"/>
    <row r="9386" spans="15:17" hidden="1"/>
    <row r="9387" spans="15:17" hidden="1"/>
    <row r="9388" spans="15:17" hidden="1">
      <c r="O9388" s="28"/>
      <c r="P9388" s="28"/>
      <c r="Q9388" s="28"/>
    </row>
    <row r="9389" spans="15:17" hidden="1"/>
    <row r="9390" spans="15:17" hidden="1"/>
    <row r="9391" spans="15:17" hidden="1"/>
    <row r="9392" spans="15:17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spans="15:17" hidden="1"/>
    <row r="9410" spans="15:17" hidden="1"/>
    <row r="9411" spans="15:17" hidden="1"/>
    <row r="9412" spans="15:17" hidden="1"/>
    <row r="9413" spans="15:17" hidden="1"/>
    <row r="9414" spans="15:17" hidden="1"/>
    <row r="9415" spans="15:17" hidden="1"/>
    <row r="9416" spans="15:17" hidden="1"/>
    <row r="9417" spans="15:17" hidden="1">
      <c r="O9417" s="28"/>
      <c r="P9417" s="28"/>
      <c r="Q9417" s="28"/>
    </row>
    <row r="9418" spans="15:17" hidden="1"/>
    <row r="9419" spans="15:17" hidden="1"/>
    <row r="9420" spans="15:17" hidden="1">
      <c r="O9420" s="28"/>
      <c r="P9420" s="28"/>
      <c r="Q9420" s="28"/>
    </row>
    <row r="9421" spans="15:17" hidden="1">
      <c r="O9421" s="28"/>
      <c r="P9421" s="28"/>
      <c r="Q9421" s="28"/>
    </row>
    <row r="9422" spans="15:17" hidden="1"/>
    <row r="9423" spans="15:17" hidden="1"/>
    <row r="9424" spans="15:17" hidden="1"/>
    <row r="9425" spans="15:17" hidden="1"/>
    <row r="9426" spans="15:17" hidden="1"/>
    <row r="9427" spans="15:17" hidden="1"/>
    <row r="9428" spans="15:17" hidden="1"/>
    <row r="9429" spans="15:17" hidden="1"/>
    <row r="9430" spans="15:17" hidden="1">
      <c r="O9430" s="28"/>
      <c r="P9430" s="28"/>
      <c r="Q9430" s="28"/>
    </row>
    <row r="9431" spans="15:17" hidden="1">
      <c r="O9431" s="28"/>
      <c r="P9431" s="28"/>
      <c r="Q9431" s="28"/>
    </row>
    <row r="9432" spans="15:17" hidden="1"/>
    <row r="9433" spans="15:17" hidden="1"/>
    <row r="9434" spans="15:17" hidden="1">
      <c r="O9434" s="28"/>
      <c r="P9434" s="28"/>
      <c r="Q9434" s="28"/>
    </row>
    <row r="9435" spans="15:17" hidden="1"/>
    <row r="9436" spans="15:17" hidden="1"/>
    <row r="9437" spans="15:17" hidden="1"/>
    <row r="9438" spans="15:17" hidden="1"/>
    <row r="9439" spans="15:17" hidden="1"/>
    <row r="9440" spans="15:17" hidden="1"/>
    <row r="9441" spans="15:17" hidden="1"/>
    <row r="9442" spans="15:17" hidden="1"/>
    <row r="9443" spans="15:17" hidden="1"/>
    <row r="9444" spans="15:17" hidden="1"/>
    <row r="9445" spans="15:17" hidden="1">
      <c r="O9445" s="28"/>
      <c r="P9445" s="28"/>
      <c r="Q9445" s="28"/>
    </row>
    <row r="9446" spans="15:17" hidden="1">
      <c r="O9446" s="28"/>
      <c r="P9446" s="28"/>
      <c r="Q9446" s="28"/>
    </row>
    <row r="9447" spans="15:17" hidden="1"/>
    <row r="9448" spans="15:17" hidden="1"/>
    <row r="9449" spans="15:17" hidden="1"/>
    <row r="9450" spans="15:17" hidden="1"/>
    <row r="9451" spans="15:17" hidden="1"/>
    <row r="9452" spans="15:17" hidden="1"/>
    <row r="9453" spans="15:17" hidden="1"/>
    <row r="9454" spans="15:17" hidden="1"/>
    <row r="9455" spans="15:17" hidden="1"/>
    <row r="9456" spans="15:17" hidden="1"/>
    <row r="9457" spans="15:17" hidden="1"/>
    <row r="9458" spans="15:17" hidden="1">
      <c r="O9458" s="28"/>
      <c r="P9458" s="28"/>
      <c r="Q9458" s="28"/>
    </row>
    <row r="9459" spans="15:17" hidden="1">
      <c r="O9459" s="28"/>
      <c r="P9459" s="28"/>
      <c r="Q9459" s="28"/>
    </row>
    <row r="9460" spans="15:17" hidden="1"/>
    <row r="9461" spans="15:17" hidden="1"/>
    <row r="9462" spans="15:17" hidden="1"/>
    <row r="9463" spans="15:17" hidden="1"/>
    <row r="9464" spans="15:17" hidden="1"/>
    <row r="9465" spans="15:17" hidden="1"/>
    <row r="9466" spans="15:17" hidden="1"/>
    <row r="9467" spans="15:17" hidden="1"/>
    <row r="9468" spans="15:17" hidden="1">
      <c r="O9468" s="28"/>
      <c r="P9468" s="28"/>
      <c r="Q9468" s="28"/>
    </row>
    <row r="9469" spans="15:17" hidden="1">
      <c r="O9469" s="28"/>
      <c r="P9469" s="28"/>
      <c r="Q9469" s="28"/>
    </row>
    <row r="9470" spans="15:17" hidden="1"/>
    <row r="9471" spans="15:17" hidden="1"/>
    <row r="9472" spans="15:17" hidden="1"/>
    <row r="9473" spans="15:17" hidden="1"/>
    <row r="9474" spans="15:17" hidden="1"/>
    <row r="9475" spans="15:17" hidden="1"/>
    <row r="9476" spans="15:17" hidden="1"/>
    <row r="9477" spans="15:17" hidden="1"/>
    <row r="9478" spans="15:17" hidden="1"/>
    <row r="9479" spans="15:17" hidden="1">
      <c r="O9479" s="28"/>
      <c r="P9479" s="28"/>
      <c r="Q9479" s="28"/>
    </row>
    <row r="9480" spans="15:17" hidden="1">
      <c r="O9480" s="28"/>
      <c r="P9480" s="28"/>
      <c r="Q9480" s="28"/>
    </row>
    <row r="9481" spans="15:17" hidden="1"/>
    <row r="9482" spans="15:17" hidden="1"/>
    <row r="9483" spans="15:17" hidden="1"/>
    <row r="9484" spans="15:17" hidden="1"/>
    <row r="9485" spans="15:17" hidden="1"/>
    <row r="9486" spans="15:17" hidden="1"/>
    <row r="9487" spans="15:17" hidden="1"/>
    <row r="9488" spans="15:17" hidden="1"/>
    <row r="9489" spans="15:17" hidden="1"/>
    <row r="9490" spans="15:17" hidden="1"/>
    <row r="9491" spans="15:17" hidden="1"/>
    <row r="9492" spans="15:17" hidden="1"/>
    <row r="9493" spans="15:17" hidden="1">
      <c r="O9493" s="28"/>
      <c r="P9493" s="28"/>
      <c r="Q9493" s="28"/>
    </row>
    <row r="9494" spans="15:17" hidden="1">
      <c r="O9494" s="28"/>
      <c r="P9494" s="28"/>
      <c r="Q9494" s="28"/>
    </row>
    <row r="9495" spans="15:17" hidden="1">
      <c r="O9495" s="28"/>
      <c r="P9495" s="28"/>
      <c r="Q9495" s="28"/>
    </row>
    <row r="9496" spans="15:17" hidden="1"/>
    <row r="9497" spans="15:17" hidden="1"/>
    <row r="9498" spans="15:17" hidden="1"/>
    <row r="9499" spans="15:17" hidden="1"/>
    <row r="9500" spans="15:17" hidden="1"/>
    <row r="9501" spans="15:17" hidden="1">
      <c r="O9501" s="28"/>
      <c r="P9501" s="28"/>
      <c r="Q9501" s="28"/>
    </row>
    <row r="9502" spans="15:17" hidden="1">
      <c r="O9502" s="28"/>
      <c r="P9502" s="28"/>
      <c r="Q9502" s="28"/>
    </row>
    <row r="9503" spans="15:17" hidden="1">
      <c r="O9503" s="28"/>
      <c r="P9503" s="28"/>
      <c r="Q9503" s="28"/>
    </row>
    <row r="9504" spans="15:17" hidden="1"/>
    <row r="9505" spans="15:17" hidden="1"/>
    <row r="9506" spans="15:17" hidden="1"/>
    <row r="9507" spans="15:17" hidden="1"/>
    <row r="9508" spans="15:17" hidden="1"/>
    <row r="9509" spans="15:17" hidden="1"/>
    <row r="9510" spans="15:17" hidden="1"/>
    <row r="9511" spans="15:17" hidden="1"/>
    <row r="9512" spans="15:17" hidden="1"/>
    <row r="9513" spans="15:17" hidden="1"/>
    <row r="9514" spans="15:17" hidden="1"/>
    <row r="9515" spans="15:17" hidden="1"/>
    <row r="9516" spans="15:17" hidden="1">
      <c r="O9516" s="28"/>
      <c r="P9516" s="28"/>
      <c r="Q9516" s="28"/>
    </row>
    <row r="9517" spans="15:17" hidden="1"/>
    <row r="9518" spans="15:17" hidden="1"/>
    <row r="9519" spans="15:17" hidden="1"/>
    <row r="9520" spans="15:17" hidden="1"/>
    <row r="9521" spans="15:17" hidden="1"/>
    <row r="9522" spans="15:17" hidden="1"/>
    <row r="9523" spans="15:17" hidden="1">
      <c r="O9523" s="28"/>
      <c r="P9523" s="28"/>
      <c r="Q9523" s="28"/>
    </row>
    <row r="9524" spans="15:17" hidden="1"/>
    <row r="9525" spans="15:17" hidden="1"/>
    <row r="9526" spans="15:17" hidden="1"/>
    <row r="9527" spans="15:17" hidden="1"/>
    <row r="9528" spans="15:17" hidden="1">
      <c r="O9528" s="28"/>
      <c r="P9528" s="28"/>
      <c r="Q9528" s="28"/>
    </row>
    <row r="9529" spans="15:17" hidden="1"/>
    <row r="9530" spans="15:17" hidden="1"/>
    <row r="9531" spans="15:17" hidden="1"/>
    <row r="9532" spans="15:17" hidden="1"/>
    <row r="9533" spans="15:17" hidden="1">
      <c r="O9533" s="28"/>
      <c r="P9533" s="28"/>
      <c r="Q9533" s="28"/>
    </row>
    <row r="9534" spans="15:17" hidden="1">
      <c r="O9534" s="28"/>
      <c r="P9534" s="28"/>
      <c r="Q9534" s="28"/>
    </row>
    <row r="9535" spans="15:17" hidden="1"/>
    <row r="9536" spans="15:17" hidden="1"/>
    <row r="9537" spans="15:17" hidden="1"/>
    <row r="9538" spans="15:17" hidden="1"/>
    <row r="9539" spans="15:17" hidden="1"/>
    <row r="9540" spans="15:17" hidden="1"/>
    <row r="9541" spans="15:17" hidden="1"/>
    <row r="9542" spans="15:17" hidden="1"/>
    <row r="9543" spans="15:17" hidden="1"/>
    <row r="9544" spans="15:17" hidden="1"/>
    <row r="9545" spans="15:17" hidden="1">
      <c r="O9545" s="28"/>
      <c r="P9545" s="28"/>
      <c r="Q9545" s="28"/>
    </row>
    <row r="9546" spans="15:17" hidden="1"/>
    <row r="9547" spans="15:17" hidden="1"/>
    <row r="9548" spans="15:17" hidden="1">
      <c r="O9548" s="28"/>
      <c r="P9548" s="28"/>
      <c r="Q9548" s="28"/>
    </row>
    <row r="9549" spans="15:17" hidden="1">
      <c r="O9549" s="28"/>
      <c r="P9549" s="28"/>
      <c r="Q9549" s="28"/>
    </row>
    <row r="9550" spans="15:17" hidden="1">
      <c r="O9550" s="28"/>
      <c r="P9550" s="28"/>
      <c r="Q9550" s="28"/>
    </row>
    <row r="9551" spans="15:17" hidden="1">
      <c r="O9551" s="160"/>
      <c r="P9551" s="160"/>
      <c r="Q9551" s="160"/>
    </row>
    <row r="9552" spans="15:17" hidden="1">
      <c r="O9552" s="159"/>
      <c r="P9552" s="159"/>
      <c r="Q9552" s="159"/>
    </row>
    <row r="9553" spans="15:17" hidden="1">
      <c r="O9553" s="159"/>
      <c r="P9553" s="159"/>
      <c r="Q9553" s="159"/>
    </row>
    <row r="9554" spans="15:17" hidden="1">
      <c r="O9554" s="160"/>
      <c r="P9554" s="160"/>
      <c r="Q9554" s="160"/>
    </row>
    <row r="9555" spans="15:17" hidden="1">
      <c r="O9555" s="28"/>
      <c r="P9555" s="28"/>
      <c r="Q9555" s="28"/>
    </row>
    <row r="9556" spans="15:17" hidden="1"/>
    <row r="9557" spans="15:17" hidden="1">
      <c r="O9557" s="28"/>
      <c r="P9557" s="28"/>
      <c r="Q9557" s="28"/>
    </row>
    <row r="9558" spans="15:17" hidden="1">
      <c r="O9558" s="28"/>
      <c r="P9558" s="28"/>
      <c r="Q9558" s="28"/>
    </row>
    <row r="9559" spans="15:17" hidden="1"/>
    <row r="9560" spans="15:17" hidden="1"/>
    <row r="9561" spans="15:17" hidden="1"/>
    <row r="9562" spans="15:17" hidden="1"/>
    <row r="9563" spans="15:17" hidden="1"/>
    <row r="9564" spans="15:17" hidden="1"/>
    <row r="9565" spans="15:17" hidden="1"/>
    <row r="9566" spans="15:17" hidden="1"/>
    <row r="9567" spans="15:17" hidden="1"/>
    <row r="9568" spans="15:17" hidden="1"/>
    <row r="9569" spans="15:17" hidden="1"/>
    <row r="9570" spans="15:17" hidden="1"/>
    <row r="9571" spans="15:17" hidden="1"/>
    <row r="9572" spans="15:17" hidden="1"/>
    <row r="9573" spans="15:17" hidden="1">
      <c r="O9573" s="28"/>
      <c r="P9573" s="28"/>
      <c r="Q9573" s="28"/>
    </row>
    <row r="9574" spans="15:17" hidden="1"/>
    <row r="9575" spans="15:17" hidden="1"/>
    <row r="9576" spans="15:17" hidden="1"/>
    <row r="9577" spans="15:17" hidden="1"/>
    <row r="9578" spans="15:17" hidden="1"/>
    <row r="9579" spans="15:17" hidden="1">
      <c r="O9579" s="28"/>
      <c r="P9579" s="28"/>
      <c r="Q9579" s="28"/>
    </row>
    <row r="9580" spans="15:17" hidden="1">
      <c r="O9580" s="28"/>
      <c r="P9580" s="28"/>
      <c r="Q9580" s="28"/>
    </row>
    <row r="9581" spans="15:17" hidden="1"/>
    <row r="9582" spans="15:17" hidden="1"/>
    <row r="9583" spans="15:17" hidden="1"/>
    <row r="9584" spans="15:17" hidden="1"/>
    <row r="9585" spans="15:17" hidden="1"/>
    <row r="9586" spans="15:17" hidden="1"/>
    <row r="9587" spans="15:17" hidden="1"/>
    <row r="9588" spans="15:17" hidden="1"/>
    <row r="9589" spans="15:17" hidden="1"/>
    <row r="9590" spans="15:17" hidden="1"/>
    <row r="9591" spans="15:17" hidden="1"/>
    <row r="9592" spans="15:17" hidden="1"/>
    <row r="9593" spans="15:17" hidden="1"/>
    <row r="9594" spans="15:17" hidden="1"/>
    <row r="9595" spans="15:17" hidden="1"/>
    <row r="9596" spans="15:17" hidden="1"/>
    <row r="9597" spans="15:17" hidden="1"/>
    <row r="9598" spans="15:17" hidden="1">
      <c r="O9598" s="28"/>
      <c r="P9598" s="28"/>
      <c r="Q9598" s="28"/>
    </row>
    <row r="9599" spans="15:17" hidden="1"/>
    <row r="9600" spans="15:17" hidden="1"/>
    <row r="9601" spans="15:17" hidden="1"/>
    <row r="9602" spans="15:17" hidden="1"/>
    <row r="9603" spans="15:17" hidden="1"/>
    <row r="9604" spans="15:17" hidden="1">
      <c r="O9604" s="28"/>
      <c r="P9604" s="28"/>
      <c r="Q9604" s="28"/>
    </row>
    <row r="9605" spans="15:17" hidden="1"/>
    <row r="9606" spans="15:17" hidden="1"/>
    <row r="9607" spans="15:17" hidden="1"/>
    <row r="9608" spans="15:17" hidden="1"/>
    <row r="9609" spans="15:17" hidden="1"/>
    <row r="9610" spans="15:17" hidden="1">
      <c r="O9610" s="28"/>
      <c r="P9610" s="28"/>
      <c r="Q9610" s="28"/>
    </row>
    <row r="9611" spans="15:17" hidden="1"/>
    <row r="9612" spans="15:17" hidden="1"/>
    <row r="9613" spans="15:17" hidden="1"/>
    <row r="9614" spans="15:17" hidden="1"/>
    <row r="9615" spans="15:17" hidden="1">
      <c r="O9615" s="28"/>
      <c r="P9615" s="28"/>
      <c r="Q9615" s="28"/>
    </row>
    <row r="9616" spans="15:17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spans="15:17" hidden="1"/>
    <row r="9634" spans="15:17" hidden="1"/>
    <row r="9635" spans="15:17" hidden="1"/>
    <row r="9636" spans="15:17" hidden="1"/>
    <row r="9637" spans="15:17" hidden="1"/>
    <row r="9638" spans="15:17" hidden="1"/>
    <row r="9639" spans="15:17" hidden="1"/>
    <row r="9640" spans="15:17" hidden="1"/>
    <row r="9641" spans="15:17" hidden="1"/>
    <row r="9642" spans="15:17" hidden="1"/>
    <row r="9643" spans="15:17" hidden="1"/>
    <row r="9644" spans="15:17" hidden="1">
      <c r="O9644" s="28"/>
      <c r="P9644" s="28"/>
      <c r="Q9644" s="28"/>
    </row>
    <row r="9645" spans="15:17" hidden="1"/>
    <row r="9646" spans="15:17" hidden="1"/>
    <row r="9647" spans="15:17" hidden="1">
      <c r="O9647" s="28"/>
      <c r="P9647" s="28"/>
      <c r="Q9647" s="28"/>
    </row>
    <row r="9648" spans="15:17" hidden="1">
      <c r="O9648" s="28"/>
      <c r="P9648" s="28"/>
      <c r="Q9648" s="28"/>
    </row>
    <row r="9649" spans="15:17" hidden="1"/>
    <row r="9650" spans="15:17" hidden="1"/>
    <row r="9651" spans="15:17" hidden="1"/>
    <row r="9652" spans="15:17" hidden="1"/>
    <row r="9653" spans="15:17" hidden="1"/>
    <row r="9654" spans="15:17" hidden="1"/>
    <row r="9655" spans="15:17" hidden="1"/>
    <row r="9656" spans="15:17" hidden="1"/>
    <row r="9657" spans="15:17" hidden="1">
      <c r="O9657" s="28"/>
      <c r="P9657" s="28"/>
      <c r="Q9657" s="28"/>
    </row>
    <row r="9658" spans="15:17" hidden="1">
      <c r="O9658" s="28"/>
      <c r="P9658" s="28"/>
      <c r="Q9658" s="28"/>
    </row>
    <row r="9659" spans="15:17" hidden="1"/>
    <row r="9660" spans="15:17" hidden="1"/>
    <row r="9661" spans="15:17" hidden="1">
      <c r="O9661" s="28"/>
      <c r="P9661" s="28"/>
      <c r="Q9661" s="28"/>
    </row>
    <row r="9662" spans="15:17" hidden="1"/>
    <row r="9663" spans="15:17" hidden="1"/>
    <row r="9664" spans="15:17" hidden="1"/>
    <row r="9665" spans="15:17" hidden="1"/>
    <row r="9666" spans="15:17" hidden="1"/>
    <row r="9667" spans="15:17" hidden="1"/>
    <row r="9668" spans="15:17" hidden="1"/>
    <row r="9669" spans="15:17" hidden="1"/>
    <row r="9670" spans="15:17" hidden="1"/>
    <row r="9671" spans="15:17" hidden="1"/>
    <row r="9672" spans="15:17" hidden="1">
      <c r="O9672" s="28"/>
      <c r="P9672" s="28"/>
      <c r="Q9672" s="28"/>
    </row>
    <row r="9673" spans="15:17" hidden="1">
      <c r="O9673" s="28"/>
      <c r="P9673" s="28"/>
      <c r="Q9673" s="28"/>
    </row>
    <row r="9674" spans="15:17" hidden="1"/>
    <row r="9675" spans="15:17" hidden="1"/>
    <row r="9676" spans="15:17" hidden="1"/>
    <row r="9677" spans="15:17" hidden="1"/>
    <row r="9678" spans="15:17" hidden="1"/>
    <row r="9679" spans="15:17" hidden="1"/>
    <row r="9680" spans="15:17" hidden="1"/>
    <row r="9681" spans="15:17" hidden="1"/>
    <row r="9682" spans="15:17" hidden="1"/>
    <row r="9683" spans="15:17" hidden="1"/>
    <row r="9684" spans="15:17" hidden="1"/>
    <row r="9685" spans="15:17" hidden="1">
      <c r="O9685" s="28"/>
      <c r="P9685" s="28"/>
      <c r="Q9685" s="28"/>
    </row>
    <row r="9686" spans="15:17" hidden="1">
      <c r="O9686" s="28"/>
      <c r="P9686" s="28"/>
      <c r="Q9686" s="28"/>
    </row>
    <row r="9687" spans="15:17" hidden="1"/>
    <row r="9688" spans="15:17" hidden="1"/>
    <row r="9689" spans="15:17" hidden="1"/>
    <row r="9690" spans="15:17" hidden="1"/>
    <row r="9691" spans="15:17" hidden="1"/>
    <row r="9692" spans="15:17" hidden="1"/>
    <row r="9693" spans="15:17" hidden="1"/>
    <row r="9694" spans="15:17" hidden="1"/>
    <row r="9695" spans="15:17" hidden="1">
      <c r="O9695" s="28"/>
      <c r="P9695" s="28"/>
      <c r="Q9695" s="28"/>
    </row>
    <row r="9696" spans="15:17" hidden="1">
      <c r="O9696" s="28"/>
      <c r="P9696" s="28"/>
      <c r="Q9696" s="28"/>
    </row>
    <row r="9697" spans="15:17" hidden="1"/>
    <row r="9698" spans="15:17" hidden="1"/>
    <row r="9699" spans="15:17" hidden="1"/>
    <row r="9700" spans="15:17" hidden="1"/>
    <row r="9701" spans="15:17" hidden="1"/>
    <row r="9702" spans="15:17" hidden="1"/>
    <row r="9703" spans="15:17" hidden="1"/>
    <row r="9704" spans="15:17" hidden="1"/>
    <row r="9705" spans="15:17" hidden="1"/>
    <row r="9706" spans="15:17" hidden="1">
      <c r="O9706" s="28"/>
      <c r="P9706" s="28"/>
      <c r="Q9706" s="28"/>
    </row>
    <row r="9707" spans="15:17" hidden="1">
      <c r="O9707" s="28"/>
      <c r="P9707" s="28"/>
      <c r="Q9707" s="28"/>
    </row>
    <row r="9708" spans="15:17" hidden="1"/>
    <row r="9709" spans="15:17" hidden="1"/>
    <row r="9710" spans="15:17" hidden="1"/>
    <row r="9711" spans="15:17" hidden="1"/>
    <row r="9712" spans="15:17" hidden="1"/>
    <row r="9713" spans="15:17" hidden="1"/>
    <row r="9714" spans="15:17" hidden="1"/>
    <row r="9715" spans="15:17" hidden="1"/>
    <row r="9716" spans="15:17" hidden="1"/>
    <row r="9717" spans="15:17" hidden="1"/>
    <row r="9718" spans="15:17" hidden="1"/>
    <row r="9719" spans="15:17" hidden="1"/>
    <row r="9720" spans="15:17" hidden="1">
      <c r="O9720" s="28"/>
      <c r="P9720" s="28"/>
      <c r="Q9720" s="28"/>
    </row>
    <row r="9721" spans="15:17" hidden="1">
      <c r="O9721" s="28"/>
      <c r="P9721" s="28"/>
      <c r="Q9721" s="28"/>
    </row>
    <row r="9722" spans="15:17" hidden="1">
      <c r="O9722" s="28"/>
      <c r="P9722" s="28"/>
      <c r="Q9722" s="28"/>
    </row>
    <row r="9723" spans="15:17" hidden="1"/>
    <row r="9724" spans="15:17" hidden="1"/>
    <row r="9725" spans="15:17" hidden="1"/>
    <row r="9726" spans="15:17" hidden="1"/>
    <row r="9727" spans="15:17" hidden="1"/>
    <row r="9728" spans="15:17" hidden="1">
      <c r="O9728" s="28"/>
      <c r="P9728" s="28"/>
      <c r="Q9728" s="28"/>
    </row>
    <row r="9729" spans="15:17" hidden="1">
      <c r="O9729" s="28"/>
      <c r="P9729" s="28"/>
      <c r="Q9729" s="28"/>
    </row>
    <row r="9730" spans="15:17" hidden="1">
      <c r="O9730" s="28"/>
      <c r="P9730" s="28"/>
      <c r="Q9730" s="28"/>
    </row>
    <row r="9731" spans="15:17" hidden="1"/>
    <row r="9732" spans="15:17" hidden="1"/>
    <row r="9733" spans="15:17" hidden="1"/>
    <row r="9734" spans="15:17" hidden="1"/>
    <row r="9735" spans="15:17" hidden="1"/>
    <row r="9736" spans="15:17" hidden="1"/>
    <row r="9737" spans="15:17" hidden="1"/>
    <row r="9738" spans="15:17" hidden="1"/>
    <row r="9739" spans="15:17" hidden="1"/>
    <row r="9740" spans="15:17" hidden="1"/>
    <row r="9741" spans="15:17" hidden="1"/>
    <row r="9742" spans="15:17" hidden="1"/>
    <row r="9743" spans="15:17" hidden="1">
      <c r="O9743" s="28"/>
      <c r="P9743" s="28"/>
      <c r="Q9743" s="28"/>
    </row>
    <row r="9744" spans="15:17" hidden="1"/>
    <row r="9745" spans="15:17" hidden="1"/>
    <row r="9746" spans="15:17" hidden="1"/>
    <row r="9747" spans="15:17" hidden="1"/>
    <row r="9748" spans="15:17" hidden="1"/>
    <row r="9749" spans="15:17" hidden="1"/>
    <row r="9750" spans="15:17" hidden="1">
      <c r="O9750" s="28"/>
      <c r="P9750" s="28"/>
      <c r="Q9750" s="28"/>
    </row>
    <row r="9751" spans="15:17" hidden="1"/>
    <row r="9752" spans="15:17" hidden="1"/>
    <row r="9753" spans="15:17" hidden="1"/>
    <row r="9754" spans="15:17" hidden="1"/>
    <row r="9755" spans="15:17" hidden="1">
      <c r="O9755" s="28"/>
      <c r="P9755" s="28"/>
      <c r="Q9755" s="28"/>
    </row>
    <row r="9756" spans="15:17" hidden="1"/>
    <row r="9757" spans="15:17" hidden="1"/>
    <row r="9758" spans="15:17" hidden="1"/>
    <row r="9759" spans="15:17" hidden="1"/>
    <row r="9760" spans="15:17" hidden="1">
      <c r="O9760" s="28"/>
      <c r="P9760" s="28"/>
      <c r="Q9760" s="28"/>
    </row>
    <row r="9761" spans="15:17" hidden="1">
      <c r="O9761" s="28"/>
      <c r="P9761" s="28"/>
      <c r="Q9761" s="28"/>
    </row>
    <row r="9762" spans="15:17" hidden="1"/>
    <row r="9763" spans="15:17" hidden="1"/>
    <row r="9764" spans="15:17" hidden="1"/>
    <row r="9765" spans="15:17" hidden="1"/>
    <row r="9766" spans="15:17" hidden="1"/>
    <row r="9767" spans="15:17" hidden="1"/>
    <row r="9768" spans="15:17" hidden="1"/>
    <row r="9769" spans="15:17" hidden="1"/>
    <row r="9770" spans="15:17" hidden="1"/>
    <row r="9771" spans="15:17" hidden="1"/>
    <row r="9772" spans="15:17" hidden="1">
      <c r="O9772" s="28"/>
      <c r="P9772" s="28"/>
      <c r="Q9772" s="28"/>
    </row>
    <row r="9773" spans="15:17" hidden="1"/>
    <row r="9774" spans="15:17" hidden="1"/>
    <row r="9775" spans="15:17" hidden="1">
      <c r="O9775" s="28"/>
      <c r="P9775" s="28"/>
      <c r="Q9775" s="28"/>
    </row>
    <row r="9776" spans="15:17" hidden="1">
      <c r="O9776" s="28"/>
      <c r="P9776" s="28"/>
      <c r="Q9776" s="28"/>
    </row>
    <row r="9777" spans="15:17" hidden="1">
      <c r="O9777" s="28"/>
      <c r="P9777" s="28"/>
      <c r="Q9777" s="28"/>
    </row>
    <row r="9778" spans="15:17" hidden="1">
      <c r="O9778" s="160"/>
      <c r="P9778" s="160"/>
      <c r="Q9778" s="160"/>
    </row>
    <row r="9779" spans="15:17" hidden="1">
      <c r="O9779" s="159"/>
      <c r="P9779" s="159"/>
      <c r="Q9779" s="159"/>
    </row>
    <row r="9780" spans="15:17" hidden="1">
      <c r="O9780" s="159"/>
      <c r="P9780" s="159"/>
      <c r="Q9780" s="159"/>
    </row>
    <row r="9781" spans="15:17" hidden="1">
      <c r="O9781" s="160"/>
      <c r="P9781" s="160"/>
      <c r="Q9781" s="160"/>
    </row>
    <row r="9782" spans="15:17" hidden="1">
      <c r="O9782" s="28"/>
      <c r="P9782" s="28"/>
      <c r="Q9782" s="28"/>
    </row>
    <row r="9783" spans="15:17" hidden="1"/>
    <row r="9784" spans="15:17" hidden="1">
      <c r="O9784" s="28"/>
      <c r="P9784" s="28"/>
      <c r="Q9784" s="28"/>
    </row>
    <row r="9785" spans="15:17" hidden="1">
      <c r="O9785" s="28"/>
      <c r="P9785" s="28"/>
      <c r="Q9785" s="28"/>
    </row>
    <row r="9786" spans="15:17" hidden="1"/>
    <row r="9787" spans="15:17" hidden="1"/>
    <row r="9788" spans="15:17" hidden="1"/>
    <row r="9789" spans="15:17" hidden="1"/>
    <row r="9790" spans="15:17" hidden="1"/>
    <row r="9791" spans="15:17" hidden="1"/>
    <row r="9792" spans="15:17" hidden="1"/>
    <row r="9793" spans="15:17" hidden="1"/>
    <row r="9794" spans="15:17" hidden="1"/>
    <row r="9795" spans="15:17" hidden="1"/>
    <row r="9796" spans="15:17" hidden="1"/>
    <row r="9797" spans="15:17" hidden="1"/>
    <row r="9798" spans="15:17" hidden="1"/>
    <row r="9799" spans="15:17" hidden="1"/>
    <row r="9800" spans="15:17" hidden="1">
      <c r="O9800" s="28"/>
      <c r="P9800" s="28"/>
      <c r="Q9800" s="28"/>
    </row>
    <row r="9801" spans="15:17" hidden="1"/>
    <row r="9802" spans="15:17" hidden="1"/>
    <row r="9803" spans="15:17" hidden="1"/>
    <row r="9804" spans="15:17" hidden="1"/>
    <row r="9805" spans="15:17" hidden="1"/>
    <row r="9806" spans="15:17" hidden="1">
      <c r="O9806" s="28"/>
      <c r="P9806" s="28"/>
      <c r="Q9806" s="28"/>
    </row>
    <row r="9807" spans="15:17" hidden="1">
      <c r="O9807" s="28"/>
      <c r="P9807" s="28"/>
      <c r="Q9807" s="28"/>
    </row>
    <row r="9808" spans="15:17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spans="15:17" hidden="1">
      <c r="O9825" s="28"/>
      <c r="P9825" s="28"/>
      <c r="Q9825" s="28"/>
    </row>
    <row r="9826" spans="15:17" hidden="1"/>
    <row r="9827" spans="15:17" hidden="1"/>
    <row r="9828" spans="15:17" hidden="1"/>
    <row r="9829" spans="15:17" hidden="1"/>
    <row r="9830" spans="15:17" hidden="1"/>
    <row r="9831" spans="15:17" hidden="1">
      <c r="O9831" s="28"/>
      <c r="P9831" s="28"/>
      <c r="Q9831" s="28"/>
    </row>
    <row r="9832" spans="15:17" hidden="1"/>
    <row r="9833" spans="15:17" hidden="1"/>
    <row r="9834" spans="15:17" hidden="1"/>
    <row r="9835" spans="15:17" hidden="1"/>
    <row r="9836" spans="15:17" hidden="1"/>
    <row r="9837" spans="15:17" hidden="1">
      <c r="O9837" s="28"/>
      <c r="P9837" s="28"/>
      <c r="Q9837" s="28"/>
    </row>
    <row r="9838" spans="15:17" hidden="1"/>
    <row r="9839" spans="15:17" hidden="1"/>
    <row r="9840" spans="15:17" hidden="1"/>
    <row r="9841" spans="15:17" hidden="1"/>
    <row r="9842" spans="15:17" hidden="1">
      <c r="O9842" s="28"/>
      <c r="P9842" s="28"/>
      <c r="Q9842" s="28"/>
    </row>
    <row r="9843" spans="15:17" hidden="1"/>
    <row r="9844" spans="15:17" hidden="1"/>
    <row r="9845" spans="15:17" hidden="1"/>
    <row r="9846" spans="15:17" hidden="1"/>
    <row r="9847" spans="15:17" hidden="1"/>
    <row r="9848" spans="15:17" hidden="1"/>
    <row r="9849" spans="15:17" hidden="1"/>
    <row r="9850" spans="15:17" hidden="1"/>
    <row r="9851" spans="15:17" hidden="1"/>
    <row r="9852" spans="15:17" hidden="1"/>
    <row r="9853" spans="15:17" hidden="1"/>
    <row r="9854" spans="15:17" hidden="1"/>
    <row r="9855" spans="15:17" hidden="1"/>
    <row r="9856" spans="15:17" hidden="1"/>
    <row r="9857" spans="15:17" hidden="1"/>
    <row r="9858" spans="15:17" hidden="1"/>
    <row r="9859" spans="15:17" hidden="1"/>
    <row r="9860" spans="15:17" hidden="1"/>
    <row r="9861" spans="15:17" hidden="1"/>
    <row r="9862" spans="15:17" hidden="1"/>
    <row r="9863" spans="15:17" hidden="1"/>
    <row r="9864" spans="15:17" hidden="1"/>
    <row r="9865" spans="15:17" hidden="1"/>
    <row r="9866" spans="15:17" hidden="1"/>
    <row r="9867" spans="15:17" hidden="1"/>
    <row r="9868" spans="15:17" hidden="1"/>
    <row r="9869" spans="15:17" hidden="1"/>
    <row r="9870" spans="15:17" hidden="1"/>
    <row r="9871" spans="15:17" hidden="1">
      <c r="O9871" s="28"/>
      <c r="P9871" s="28"/>
      <c r="Q9871" s="28"/>
    </row>
    <row r="9872" spans="15:17" hidden="1"/>
    <row r="9873" spans="15:17" hidden="1"/>
    <row r="9874" spans="15:17" hidden="1">
      <c r="O9874" s="28"/>
      <c r="P9874" s="28"/>
      <c r="Q9874" s="28"/>
    </row>
    <row r="9875" spans="15:17" hidden="1">
      <c r="O9875" s="28"/>
      <c r="P9875" s="28"/>
      <c r="Q9875" s="28"/>
    </row>
    <row r="9876" spans="15:17" hidden="1"/>
    <row r="9877" spans="15:17" hidden="1"/>
    <row r="9878" spans="15:17" hidden="1"/>
    <row r="9879" spans="15:17" hidden="1"/>
    <row r="9880" spans="15:17" hidden="1"/>
    <row r="9881" spans="15:17" hidden="1"/>
    <row r="9882" spans="15:17" hidden="1"/>
    <row r="9883" spans="15:17" hidden="1"/>
    <row r="9884" spans="15:17" hidden="1">
      <c r="O9884" s="28"/>
      <c r="P9884" s="28"/>
      <c r="Q9884" s="28"/>
    </row>
    <row r="9885" spans="15:17" hidden="1">
      <c r="O9885" s="28"/>
      <c r="P9885" s="28"/>
      <c r="Q9885" s="28"/>
    </row>
    <row r="9886" spans="15:17" hidden="1"/>
    <row r="9887" spans="15:17" hidden="1"/>
    <row r="9888" spans="15:17" hidden="1">
      <c r="O9888" s="28"/>
      <c r="P9888" s="28"/>
      <c r="Q9888" s="28"/>
    </row>
    <row r="9889" spans="15:17" hidden="1"/>
    <row r="9890" spans="15:17" hidden="1"/>
    <row r="9891" spans="15:17" hidden="1"/>
    <row r="9892" spans="15:17" hidden="1"/>
    <row r="9893" spans="15:17" hidden="1"/>
    <row r="9894" spans="15:17" hidden="1"/>
    <row r="9895" spans="15:17" hidden="1"/>
    <row r="9896" spans="15:17" hidden="1"/>
    <row r="9897" spans="15:17" hidden="1"/>
    <row r="9898" spans="15:17" hidden="1"/>
    <row r="9899" spans="15:17" hidden="1">
      <c r="O9899" s="28"/>
      <c r="P9899" s="28"/>
      <c r="Q9899" s="28"/>
    </row>
    <row r="9900" spans="15:17" hidden="1">
      <c r="O9900" s="28"/>
      <c r="P9900" s="28"/>
      <c r="Q9900" s="28"/>
    </row>
    <row r="9901" spans="15:17" hidden="1"/>
    <row r="9902" spans="15:17" hidden="1"/>
    <row r="9903" spans="15:17" hidden="1"/>
    <row r="9904" spans="15:17" hidden="1"/>
    <row r="9905" spans="15:17" hidden="1"/>
    <row r="9906" spans="15:17" hidden="1"/>
    <row r="9907" spans="15:17" hidden="1"/>
    <row r="9908" spans="15:17" hidden="1"/>
    <row r="9909" spans="15:17" hidden="1"/>
    <row r="9910" spans="15:17" hidden="1"/>
    <row r="9911" spans="15:17" hidden="1"/>
    <row r="9912" spans="15:17" hidden="1">
      <c r="O9912" s="28"/>
      <c r="P9912" s="28"/>
      <c r="Q9912" s="28"/>
    </row>
    <row r="9913" spans="15:17" hidden="1">
      <c r="O9913" s="28"/>
      <c r="P9913" s="28"/>
      <c r="Q9913" s="28"/>
    </row>
    <row r="9914" spans="15:17" hidden="1"/>
    <row r="9915" spans="15:17" hidden="1"/>
    <row r="9916" spans="15:17" hidden="1"/>
    <row r="9917" spans="15:17" hidden="1"/>
    <row r="9918" spans="15:17" hidden="1"/>
    <row r="9919" spans="15:17" hidden="1"/>
    <row r="9920" spans="15:17" hidden="1"/>
    <row r="9921" spans="15:17" hidden="1"/>
    <row r="9922" spans="15:17" hidden="1">
      <c r="O9922" s="28"/>
      <c r="P9922" s="28"/>
      <c r="Q9922" s="28"/>
    </row>
    <row r="9923" spans="15:17" hidden="1">
      <c r="O9923" s="28"/>
      <c r="P9923" s="28"/>
      <c r="Q9923" s="28"/>
    </row>
    <row r="9924" spans="15:17" hidden="1"/>
    <row r="9925" spans="15:17" hidden="1"/>
    <row r="9926" spans="15:17" hidden="1"/>
    <row r="9927" spans="15:17" hidden="1"/>
    <row r="9928" spans="15:17" hidden="1"/>
    <row r="9929" spans="15:17" hidden="1"/>
    <row r="9930" spans="15:17" hidden="1"/>
    <row r="9931" spans="15:17" hidden="1"/>
    <row r="9932" spans="15:17" hidden="1"/>
    <row r="9933" spans="15:17" hidden="1">
      <c r="O9933" s="28"/>
      <c r="P9933" s="28"/>
      <c r="Q9933" s="28"/>
    </row>
    <row r="9934" spans="15:17" hidden="1">
      <c r="O9934" s="28"/>
      <c r="P9934" s="28"/>
      <c r="Q9934" s="28"/>
    </row>
    <row r="9935" spans="15:17" hidden="1"/>
    <row r="9936" spans="15:17" hidden="1"/>
    <row r="9937" spans="15:17" hidden="1"/>
    <row r="9938" spans="15:17" hidden="1"/>
    <row r="9939" spans="15:17" hidden="1"/>
    <row r="9940" spans="15:17" hidden="1"/>
    <row r="9941" spans="15:17" hidden="1"/>
    <row r="9942" spans="15:17" hidden="1"/>
    <row r="9943" spans="15:17" hidden="1"/>
    <row r="9944" spans="15:17" hidden="1"/>
    <row r="9945" spans="15:17" hidden="1"/>
    <row r="9946" spans="15:17" hidden="1"/>
    <row r="9947" spans="15:17" hidden="1">
      <c r="O9947" s="28"/>
      <c r="P9947" s="28"/>
      <c r="Q9947" s="28"/>
    </row>
    <row r="9948" spans="15:17" hidden="1">
      <c r="O9948" s="28"/>
      <c r="P9948" s="28"/>
      <c r="Q9948" s="28"/>
    </row>
    <row r="9949" spans="15:17" hidden="1">
      <c r="O9949" s="28"/>
      <c r="P9949" s="28"/>
      <c r="Q9949" s="28"/>
    </row>
    <row r="9950" spans="15:17" hidden="1"/>
    <row r="9951" spans="15:17" hidden="1"/>
    <row r="9952" spans="15:17" hidden="1"/>
    <row r="9953" spans="15:17" hidden="1"/>
    <row r="9954" spans="15:17" hidden="1"/>
    <row r="9955" spans="15:17" hidden="1">
      <c r="O9955" s="28"/>
      <c r="P9955" s="28"/>
      <c r="Q9955" s="28"/>
    </row>
    <row r="9956" spans="15:17" hidden="1">
      <c r="O9956" s="28"/>
      <c r="P9956" s="28"/>
      <c r="Q9956" s="28"/>
    </row>
    <row r="9957" spans="15:17" hidden="1">
      <c r="O9957" s="28"/>
      <c r="P9957" s="28"/>
      <c r="Q9957" s="28"/>
    </row>
    <row r="9958" spans="15:17" hidden="1"/>
    <row r="9959" spans="15:17" hidden="1"/>
    <row r="9960" spans="15:17" hidden="1"/>
    <row r="9961" spans="15:17" hidden="1"/>
    <row r="9962" spans="15:17" hidden="1"/>
    <row r="9963" spans="15:17" hidden="1"/>
    <row r="9964" spans="15:17" hidden="1"/>
    <row r="9965" spans="15:17" hidden="1"/>
    <row r="9966" spans="15:17" hidden="1"/>
    <row r="9967" spans="15:17" hidden="1"/>
    <row r="9968" spans="15:17" hidden="1"/>
    <row r="9969" spans="15:17" hidden="1"/>
    <row r="9970" spans="15:17" hidden="1">
      <c r="O9970" s="28"/>
      <c r="P9970" s="28"/>
      <c r="Q9970" s="28"/>
    </row>
    <row r="9971" spans="15:17" hidden="1"/>
    <row r="9972" spans="15:17" hidden="1"/>
    <row r="9973" spans="15:17" hidden="1"/>
    <row r="9974" spans="15:17" hidden="1"/>
    <row r="9975" spans="15:17" hidden="1"/>
    <row r="9976" spans="15:17" hidden="1"/>
    <row r="9977" spans="15:17" hidden="1">
      <c r="O9977" s="28"/>
      <c r="P9977" s="28"/>
      <c r="Q9977" s="28"/>
    </row>
    <row r="9978" spans="15:17" hidden="1"/>
    <row r="9979" spans="15:17" hidden="1"/>
    <row r="9980" spans="15:17" hidden="1"/>
    <row r="9981" spans="15:17" hidden="1"/>
    <row r="9982" spans="15:17" hidden="1">
      <c r="O9982" s="28"/>
      <c r="P9982" s="28"/>
      <c r="Q9982" s="28"/>
    </row>
    <row r="9983" spans="15:17" hidden="1"/>
    <row r="9984" spans="15:17" hidden="1"/>
    <row r="9985" spans="15:17" hidden="1"/>
    <row r="9986" spans="15:17" hidden="1"/>
    <row r="9987" spans="15:17" hidden="1">
      <c r="O9987" s="28"/>
      <c r="P9987" s="28"/>
      <c r="Q9987" s="28"/>
    </row>
    <row r="9988" spans="15:17" hidden="1">
      <c r="O9988" s="28"/>
      <c r="P9988" s="28"/>
      <c r="Q9988" s="28"/>
    </row>
    <row r="9989" spans="15:17" hidden="1"/>
    <row r="9990" spans="15:17" hidden="1"/>
    <row r="9991" spans="15:17" hidden="1"/>
    <row r="9992" spans="15:17" hidden="1"/>
    <row r="9993" spans="15:17" hidden="1"/>
    <row r="9994" spans="15:17" hidden="1"/>
    <row r="9995" spans="15:17" hidden="1"/>
    <row r="9996" spans="15:17" hidden="1"/>
    <row r="9997" spans="15:17" hidden="1"/>
    <row r="9998" spans="15:17" hidden="1"/>
    <row r="9999" spans="15:17" hidden="1">
      <c r="O9999" s="28"/>
      <c r="P9999" s="28"/>
      <c r="Q9999" s="28"/>
    </row>
    <row r="10000" spans="15:17" hidden="1"/>
    <row r="10001" spans="15:17" hidden="1"/>
    <row r="10002" spans="15:17" hidden="1">
      <c r="O10002" s="28"/>
      <c r="P10002" s="28"/>
      <c r="Q10002" s="28"/>
    </row>
    <row r="10003" spans="15:17" hidden="1">
      <c r="O10003" s="28"/>
      <c r="P10003" s="28"/>
      <c r="Q10003" s="28"/>
    </row>
    <row r="10004" spans="15:17" hidden="1">
      <c r="O10004" s="28"/>
      <c r="P10004" s="28"/>
      <c r="Q10004" s="28"/>
    </row>
    <row r="10005" spans="15:17" hidden="1">
      <c r="O10005" s="160"/>
      <c r="P10005" s="160"/>
      <c r="Q10005" s="160"/>
    </row>
    <row r="10006" spans="15:17" hidden="1">
      <c r="O10006" s="159"/>
      <c r="P10006" s="159"/>
      <c r="Q10006" s="159"/>
    </row>
    <row r="10007" spans="15:17" hidden="1">
      <c r="O10007" s="159"/>
      <c r="P10007" s="159"/>
      <c r="Q10007" s="159"/>
    </row>
    <row r="10008" spans="15:17" hidden="1">
      <c r="O10008" s="160"/>
      <c r="P10008" s="160"/>
      <c r="Q10008" s="160"/>
    </row>
    <row r="10009" spans="15:17" hidden="1">
      <c r="O10009" s="28"/>
      <c r="P10009" s="28"/>
      <c r="Q10009" s="28"/>
    </row>
    <row r="10010" spans="15:17" hidden="1"/>
    <row r="10011" spans="15:17" hidden="1">
      <c r="O10011" s="28"/>
      <c r="P10011" s="28"/>
      <c r="Q10011" s="28"/>
    </row>
    <row r="10012" spans="15:17" hidden="1">
      <c r="O10012" s="28"/>
      <c r="P10012" s="28"/>
      <c r="Q10012" s="28"/>
    </row>
    <row r="10013" spans="15:17" hidden="1"/>
    <row r="10014" spans="15:17" hidden="1"/>
    <row r="10015" spans="15:17" hidden="1"/>
    <row r="10016" spans="15:17" hidden="1"/>
    <row r="10017" spans="15:17" hidden="1"/>
    <row r="10018" spans="15:17" hidden="1"/>
    <row r="10019" spans="15:17" hidden="1"/>
    <row r="10020" spans="15:17" hidden="1"/>
    <row r="10021" spans="15:17" hidden="1"/>
    <row r="10022" spans="15:17" hidden="1"/>
    <row r="10023" spans="15:17" hidden="1"/>
    <row r="10024" spans="15:17" hidden="1"/>
    <row r="10025" spans="15:17" hidden="1"/>
    <row r="10026" spans="15:17" hidden="1"/>
    <row r="10027" spans="15:17" hidden="1">
      <c r="O10027" s="28"/>
      <c r="P10027" s="28"/>
      <c r="Q10027" s="28"/>
    </row>
    <row r="10028" spans="15:17" hidden="1"/>
    <row r="10029" spans="15:17" hidden="1"/>
    <row r="10030" spans="15:17" hidden="1"/>
    <row r="10031" spans="15:17" hidden="1"/>
    <row r="10032" spans="15:17" hidden="1"/>
    <row r="10033" spans="15:17" hidden="1">
      <c r="O10033" s="28"/>
      <c r="P10033" s="28"/>
      <c r="Q10033" s="28"/>
    </row>
    <row r="10034" spans="15:17" hidden="1">
      <c r="O10034" s="28"/>
      <c r="P10034" s="28"/>
      <c r="Q10034" s="28"/>
    </row>
    <row r="10035" spans="15:17" hidden="1"/>
    <row r="10036" spans="15:17" hidden="1"/>
    <row r="10037" spans="15:17" hidden="1"/>
    <row r="10038" spans="15:17" hidden="1"/>
    <row r="10039" spans="15:17" hidden="1"/>
    <row r="10040" spans="15:17" hidden="1"/>
    <row r="10041" spans="15:17" hidden="1"/>
    <row r="10042" spans="15:17" hidden="1"/>
    <row r="10043" spans="15:17" hidden="1"/>
    <row r="10044" spans="15:17" hidden="1"/>
    <row r="10045" spans="15:17" hidden="1"/>
    <row r="10046" spans="15:17" hidden="1"/>
    <row r="10047" spans="15:17" hidden="1"/>
    <row r="10048" spans="15:17" hidden="1"/>
    <row r="10049" spans="15:17" hidden="1"/>
    <row r="10050" spans="15:17" hidden="1"/>
    <row r="10051" spans="15:17" hidden="1"/>
    <row r="10052" spans="15:17" hidden="1">
      <c r="O10052" s="28"/>
      <c r="P10052" s="28"/>
      <c r="Q10052" s="28"/>
    </row>
    <row r="10053" spans="15:17" hidden="1"/>
    <row r="10054" spans="15:17" hidden="1"/>
    <row r="10055" spans="15:17" hidden="1"/>
    <row r="10056" spans="15:17" hidden="1"/>
    <row r="10057" spans="15:17" hidden="1"/>
    <row r="10058" spans="15:17" hidden="1">
      <c r="O10058" s="28"/>
      <c r="P10058" s="28"/>
      <c r="Q10058" s="28"/>
    </row>
    <row r="10059" spans="15:17" hidden="1"/>
    <row r="10060" spans="15:17" hidden="1"/>
    <row r="10061" spans="15:17" hidden="1"/>
    <row r="10062" spans="15:17" hidden="1"/>
    <row r="10063" spans="15:17" hidden="1"/>
    <row r="10064" spans="15:17" hidden="1">
      <c r="O10064" s="28"/>
      <c r="P10064" s="28"/>
      <c r="Q10064" s="28"/>
    </row>
    <row r="10065" spans="15:17" hidden="1"/>
    <row r="10066" spans="15:17" hidden="1"/>
    <row r="10067" spans="15:17" hidden="1"/>
    <row r="10068" spans="15:17" hidden="1"/>
    <row r="10069" spans="15:17" hidden="1">
      <c r="O10069" s="28"/>
      <c r="P10069" s="28"/>
      <c r="Q10069" s="28"/>
    </row>
    <row r="10070" spans="15:17" hidden="1"/>
    <row r="10071" spans="15:17" hidden="1"/>
    <row r="10072" spans="15:17" hidden="1"/>
    <row r="10073" spans="15:17" hidden="1"/>
    <row r="10074" spans="15:17" hidden="1"/>
    <row r="10075" spans="15:17" hidden="1"/>
    <row r="10076" spans="15:17" hidden="1"/>
    <row r="10077" spans="15:17" hidden="1"/>
    <row r="10078" spans="15:17" hidden="1"/>
    <row r="10079" spans="15:17" hidden="1"/>
    <row r="10080" spans="15:17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spans="15:17" hidden="1"/>
    <row r="10098" spans="15:17" hidden="1">
      <c r="O10098" s="28"/>
      <c r="P10098" s="28"/>
      <c r="Q10098" s="28"/>
    </row>
    <row r="10099" spans="15:17" hidden="1"/>
    <row r="10100" spans="15:17" hidden="1"/>
    <row r="10101" spans="15:17" hidden="1">
      <c r="O10101" s="28"/>
      <c r="P10101" s="28"/>
      <c r="Q10101" s="28"/>
    </row>
    <row r="10102" spans="15:17" hidden="1">
      <c r="O10102" s="28"/>
      <c r="P10102" s="28"/>
      <c r="Q10102" s="28"/>
    </row>
    <row r="10103" spans="15:17" hidden="1"/>
    <row r="10104" spans="15:17" hidden="1"/>
    <row r="10105" spans="15:17" hidden="1"/>
    <row r="10106" spans="15:17" hidden="1"/>
    <row r="10107" spans="15:17" hidden="1"/>
    <row r="10108" spans="15:17" hidden="1"/>
    <row r="10109" spans="15:17" hidden="1"/>
    <row r="10110" spans="15:17" hidden="1"/>
    <row r="10111" spans="15:17" hidden="1">
      <c r="O10111" s="28"/>
      <c r="P10111" s="28"/>
      <c r="Q10111" s="28"/>
    </row>
    <row r="10112" spans="15:17" hidden="1">
      <c r="O10112" s="28"/>
      <c r="P10112" s="28"/>
      <c r="Q10112" s="28"/>
    </row>
    <row r="10113" spans="15:17" hidden="1"/>
    <row r="10114" spans="15:17" hidden="1"/>
    <row r="10115" spans="15:17" hidden="1">
      <c r="O10115" s="28"/>
      <c r="P10115" s="28"/>
      <c r="Q10115" s="28"/>
    </row>
    <row r="10116" spans="15:17" hidden="1"/>
    <row r="10117" spans="15:17" hidden="1"/>
    <row r="10118" spans="15:17" hidden="1"/>
    <row r="10119" spans="15:17" hidden="1"/>
    <row r="10120" spans="15:17" hidden="1"/>
    <row r="10121" spans="15:17" hidden="1"/>
    <row r="10122" spans="15:17" hidden="1"/>
    <row r="10123" spans="15:17" hidden="1"/>
    <row r="10124" spans="15:17" hidden="1"/>
    <row r="10125" spans="15:17" hidden="1"/>
    <row r="10126" spans="15:17" hidden="1">
      <c r="O10126" s="28"/>
      <c r="P10126" s="28"/>
      <c r="Q10126" s="28"/>
    </row>
    <row r="10127" spans="15:17" hidden="1">
      <c r="O10127" s="28"/>
      <c r="P10127" s="28"/>
      <c r="Q10127" s="28"/>
    </row>
    <row r="10128" spans="15:17" hidden="1"/>
    <row r="10129" spans="15:17" hidden="1"/>
    <row r="10130" spans="15:17" hidden="1"/>
    <row r="10131" spans="15:17" hidden="1"/>
    <row r="10132" spans="15:17" hidden="1"/>
    <row r="10133" spans="15:17" hidden="1"/>
    <row r="10134" spans="15:17" hidden="1"/>
    <row r="10135" spans="15:17" hidden="1"/>
    <row r="10136" spans="15:17" hidden="1"/>
    <row r="10137" spans="15:17" hidden="1"/>
    <row r="10138" spans="15:17" hidden="1"/>
    <row r="10139" spans="15:17" hidden="1">
      <c r="O10139" s="28"/>
      <c r="P10139" s="28"/>
      <c r="Q10139" s="28"/>
    </row>
    <row r="10140" spans="15:17" hidden="1">
      <c r="O10140" s="28"/>
      <c r="P10140" s="28"/>
      <c r="Q10140" s="28"/>
    </row>
    <row r="10141" spans="15:17" hidden="1"/>
    <row r="10142" spans="15:17" hidden="1"/>
    <row r="10143" spans="15:17" hidden="1"/>
    <row r="10144" spans="15:17" hidden="1"/>
    <row r="10145" spans="15:17" hidden="1"/>
    <row r="10146" spans="15:17" hidden="1"/>
    <row r="10147" spans="15:17" hidden="1"/>
    <row r="10148" spans="15:17" hidden="1"/>
    <row r="10149" spans="15:17" hidden="1">
      <c r="O10149" s="28"/>
      <c r="P10149" s="28"/>
      <c r="Q10149" s="28"/>
    </row>
    <row r="10150" spans="15:17" hidden="1">
      <c r="O10150" s="28"/>
      <c r="P10150" s="28"/>
      <c r="Q10150" s="28"/>
    </row>
    <row r="10151" spans="15:17" hidden="1"/>
    <row r="10152" spans="15:17" hidden="1"/>
    <row r="10153" spans="15:17" hidden="1"/>
    <row r="10154" spans="15:17" hidden="1"/>
    <row r="10155" spans="15:17" hidden="1"/>
    <row r="10156" spans="15:17" hidden="1"/>
    <row r="10157" spans="15:17" hidden="1"/>
    <row r="10158" spans="15:17" hidden="1"/>
    <row r="10159" spans="15:17" hidden="1"/>
    <row r="10160" spans="15:17" hidden="1">
      <c r="O10160" s="28"/>
      <c r="P10160" s="28"/>
      <c r="Q10160" s="28"/>
    </row>
    <row r="10161" spans="15:17" hidden="1">
      <c r="O10161" s="28"/>
      <c r="P10161" s="28"/>
      <c r="Q10161" s="28"/>
    </row>
    <row r="10162" spans="15:17" hidden="1"/>
    <row r="10163" spans="15:17" hidden="1"/>
    <row r="10164" spans="15:17" hidden="1"/>
    <row r="10165" spans="15:17" hidden="1"/>
    <row r="10166" spans="15:17" hidden="1"/>
    <row r="10167" spans="15:17" hidden="1"/>
    <row r="10168" spans="15:17" hidden="1"/>
    <row r="10169" spans="15:17" hidden="1"/>
    <row r="10170" spans="15:17" hidden="1"/>
    <row r="10171" spans="15:17" hidden="1"/>
    <row r="10172" spans="15:17" hidden="1"/>
    <row r="10173" spans="15:17" hidden="1"/>
    <row r="10174" spans="15:17" hidden="1">
      <c r="O10174" s="28"/>
      <c r="P10174" s="28"/>
      <c r="Q10174" s="28"/>
    </row>
    <row r="10175" spans="15:17" hidden="1">
      <c r="O10175" s="28"/>
      <c r="P10175" s="28"/>
      <c r="Q10175" s="28"/>
    </row>
    <row r="10176" spans="15:17" hidden="1">
      <c r="O10176" s="28"/>
      <c r="P10176" s="28"/>
      <c r="Q10176" s="28"/>
    </row>
    <row r="10177" spans="15:17" hidden="1"/>
    <row r="10178" spans="15:17" hidden="1"/>
    <row r="10179" spans="15:17" hidden="1"/>
    <row r="10180" spans="15:17" hidden="1"/>
    <row r="10181" spans="15:17" hidden="1"/>
    <row r="10182" spans="15:17" hidden="1">
      <c r="O10182" s="28"/>
      <c r="P10182" s="28"/>
      <c r="Q10182" s="28"/>
    </row>
    <row r="10183" spans="15:17" hidden="1">
      <c r="O10183" s="28"/>
      <c r="P10183" s="28"/>
      <c r="Q10183" s="28"/>
    </row>
    <row r="10184" spans="15:17" hidden="1">
      <c r="O10184" s="28"/>
      <c r="P10184" s="28"/>
      <c r="Q10184" s="28"/>
    </row>
    <row r="10185" spans="15:17" hidden="1"/>
    <row r="10186" spans="15:17" hidden="1"/>
    <row r="10187" spans="15:17" hidden="1"/>
    <row r="10188" spans="15:17" hidden="1"/>
    <row r="10189" spans="15:17" hidden="1"/>
    <row r="10190" spans="15:17" hidden="1"/>
    <row r="10191" spans="15:17" hidden="1"/>
    <row r="10192" spans="15:17" hidden="1"/>
    <row r="10193" spans="15:17" hidden="1"/>
    <row r="10194" spans="15:17" hidden="1"/>
    <row r="10195" spans="15:17" hidden="1"/>
    <row r="10196" spans="15:17" hidden="1"/>
    <row r="10197" spans="15:17" hidden="1">
      <c r="O10197" s="28"/>
      <c r="P10197" s="28"/>
      <c r="Q10197" s="28"/>
    </row>
    <row r="10198" spans="15:17" hidden="1"/>
    <row r="10199" spans="15:17" hidden="1"/>
    <row r="10200" spans="15:17" hidden="1"/>
    <row r="10201" spans="15:17" hidden="1"/>
    <row r="10202" spans="15:17" hidden="1"/>
    <row r="10203" spans="15:17" hidden="1"/>
    <row r="10204" spans="15:17" hidden="1">
      <c r="O10204" s="28"/>
      <c r="P10204" s="28"/>
      <c r="Q10204" s="28"/>
    </row>
    <row r="10205" spans="15:17" hidden="1"/>
    <row r="10206" spans="15:17" hidden="1"/>
    <row r="10207" spans="15:17" hidden="1"/>
    <row r="10208" spans="15:17" hidden="1"/>
    <row r="10209" spans="15:17" hidden="1">
      <c r="O10209" s="28"/>
      <c r="P10209" s="28"/>
      <c r="Q10209" s="28"/>
    </row>
    <row r="10210" spans="15:17" hidden="1"/>
    <row r="10211" spans="15:17" hidden="1"/>
    <row r="10212" spans="15:17" hidden="1"/>
    <row r="10213" spans="15:17" hidden="1"/>
    <row r="10214" spans="15:17" hidden="1">
      <c r="O10214" s="28"/>
      <c r="P10214" s="28"/>
      <c r="Q10214" s="28"/>
    </row>
    <row r="10215" spans="15:17" hidden="1">
      <c r="O10215" s="28"/>
      <c r="P10215" s="28"/>
      <c r="Q10215" s="28"/>
    </row>
    <row r="10216" spans="15:17" hidden="1"/>
    <row r="10217" spans="15:17" hidden="1"/>
    <row r="10218" spans="15:17" hidden="1"/>
    <row r="10219" spans="15:17" hidden="1"/>
    <row r="10220" spans="15:17" hidden="1"/>
    <row r="10221" spans="15:17" hidden="1"/>
    <row r="10222" spans="15:17" hidden="1"/>
    <row r="10223" spans="15:17" hidden="1"/>
    <row r="10224" spans="15:17" hidden="1"/>
    <row r="10225" spans="15:17" hidden="1"/>
    <row r="10226" spans="15:17" hidden="1">
      <c r="O10226" s="28"/>
      <c r="P10226" s="28"/>
      <c r="Q10226" s="28"/>
    </row>
    <row r="10227" spans="15:17" hidden="1"/>
    <row r="10228" spans="15:17" hidden="1"/>
    <row r="10229" spans="15:17" hidden="1">
      <c r="O10229" s="28"/>
      <c r="P10229" s="28"/>
      <c r="Q10229" s="28"/>
    </row>
    <row r="10230" spans="15:17" hidden="1">
      <c r="O10230" s="28"/>
      <c r="P10230" s="28"/>
      <c r="Q10230" s="28"/>
    </row>
    <row r="10231" spans="15:17" hidden="1">
      <c r="O10231" s="28"/>
      <c r="P10231" s="28"/>
      <c r="Q10231" s="28"/>
    </row>
    <row r="10232" spans="15:17" hidden="1">
      <c r="O10232" s="160"/>
      <c r="P10232" s="160"/>
      <c r="Q10232" s="160"/>
    </row>
    <row r="10233" spans="15:17" hidden="1">
      <c r="O10233" s="159"/>
      <c r="P10233" s="159"/>
      <c r="Q10233" s="159"/>
    </row>
    <row r="10234" spans="15:17" hidden="1">
      <c r="O10234" s="159"/>
      <c r="P10234" s="159"/>
      <c r="Q10234" s="159"/>
    </row>
    <row r="10235" spans="15:17" hidden="1">
      <c r="O10235" s="160"/>
      <c r="P10235" s="160"/>
      <c r="Q10235" s="160"/>
    </row>
    <row r="10236" spans="15:17" hidden="1">
      <c r="O10236" s="28"/>
      <c r="P10236" s="28"/>
      <c r="Q10236" s="28"/>
    </row>
    <row r="10237" spans="15:17" hidden="1"/>
    <row r="10238" spans="15:17" hidden="1">
      <c r="O10238" s="28"/>
      <c r="P10238" s="28"/>
      <c r="Q10238" s="28"/>
    </row>
    <row r="10239" spans="15:17" hidden="1">
      <c r="O10239" s="28"/>
      <c r="P10239" s="28"/>
      <c r="Q10239" s="28"/>
    </row>
    <row r="10240" spans="15:17" hidden="1"/>
    <row r="10241" spans="15:17" hidden="1"/>
    <row r="10242" spans="15:17" hidden="1"/>
    <row r="10243" spans="15:17" hidden="1"/>
    <row r="10244" spans="15:17" hidden="1"/>
    <row r="10245" spans="15:17" hidden="1"/>
    <row r="10246" spans="15:17" hidden="1"/>
    <row r="10247" spans="15:17" hidden="1"/>
    <row r="10248" spans="15:17" hidden="1"/>
    <row r="10249" spans="15:17" hidden="1"/>
    <row r="10250" spans="15:17" hidden="1"/>
    <row r="10251" spans="15:17" hidden="1"/>
    <row r="10252" spans="15:17" hidden="1"/>
    <row r="10253" spans="15:17" hidden="1"/>
    <row r="10254" spans="15:17" hidden="1">
      <c r="O10254" s="28"/>
      <c r="P10254" s="28"/>
      <c r="Q10254" s="28"/>
    </row>
    <row r="10255" spans="15:17" hidden="1"/>
    <row r="10256" spans="15:17" hidden="1"/>
    <row r="10257" spans="15:17" hidden="1"/>
    <row r="10258" spans="15:17" hidden="1"/>
    <row r="10259" spans="15:17" hidden="1"/>
    <row r="10260" spans="15:17" hidden="1">
      <c r="O10260" s="28"/>
      <c r="P10260" s="28"/>
      <c r="Q10260" s="28"/>
    </row>
    <row r="10261" spans="15:17" hidden="1">
      <c r="O10261" s="28"/>
      <c r="P10261" s="28"/>
      <c r="Q10261" s="28"/>
    </row>
    <row r="10262" spans="15:17" hidden="1"/>
    <row r="10263" spans="15:17" hidden="1"/>
    <row r="10264" spans="15:17" hidden="1"/>
    <row r="10265" spans="15:17" hidden="1"/>
    <row r="10266" spans="15:17" hidden="1"/>
    <row r="10267" spans="15:17" hidden="1"/>
    <row r="10268" spans="15:17" hidden="1"/>
    <row r="10269" spans="15:17" hidden="1"/>
    <row r="10270" spans="15:17" hidden="1"/>
    <row r="10271" spans="15:17" hidden="1"/>
    <row r="10272" spans="15:17" hidden="1"/>
    <row r="10273" spans="15:17" hidden="1"/>
    <row r="10274" spans="15:17" hidden="1"/>
    <row r="10275" spans="15:17" hidden="1"/>
    <row r="10276" spans="15:17" hidden="1"/>
    <row r="10277" spans="15:17" hidden="1"/>
    <row r="10278" spans="15:17" hidden="1"/>
    <row r="10279" spans="15:17" hidden="1">
      <c r="O10279" s="28"/>
      <c r="P10279" s="28"/>
      <c r="Q10279" s="28"/>
    </row>
    <row r="10280" spans="15:17" hidden="1"/>
    <row r="10281" spans="15:17" hidden="1"/>
    <row r="10282" spans="15:17" hidden="1"/>
    <row r="10283" spans="15:17" hidden="1"/>
    <row r="10284" spans="15:17" hidden="1"/>
    <row r="10285" spans="15:17" hidden="1">
      <c r="O10285" s="28"/>
      <c r="P10285" s="28"/>
      <c r="Q10285" s="28"/>
    </row>
    <row r="10286" spans="15:17" hidden="1"/>
    <row r="10287" spans="15:17" hidden="1"/>
    <row r="10288" spans="15:17" hidden="1"/>
    <row r="10289" spans="15:17" hidden="1"/>
    <row r="10290" spans="15:17" hidden="1"/>
    <row r="10291" spans="15:17" hidden="1">
      <c r="O10291" s="28"/>
      <c r="P10291" s="28"/>
      <c r="Q10291" s="28"/>
    </row>
    <row r="10292" spans="15:17" hidden="1"/>
    <row r="10293" spans="15:17" hidden="1"/>
    <row r="10294" spans="15:17" hidden="1"/>
    <row r="10295" spans="15:17" hidden="1"/>
    <row r="10296" spans="15:17" hidden="1">
      <c r="O10296" s="28"/>
      <c r="P10296" s="28"/>
      <c r="Q10296" s="28"/>
    </row>
    <row r="10297" spans="15:17" hidden="1"/>
    <row r="10298" spans="15:17" hidden="1"/>
    <row r="10299" spans="15:17" hidden="1"/>
    <row r="10300" spans="15:17" hidden="1"/>
    <row r="10301" spans="15:17" hidden="1"/>
    <row r="10302" spans="15:17" hidden="1"/>
    <row r="10303" spans="15:17" hidden="1"/>
    <row r="10304" spans="15:17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spans="15:17" hidden="1"/>
    <row r="10322" spans="15:17" hidden="1"/>
    <row r="10323" spans="15:17" hidden="1"/>
    <row r="10324" spans="15:17" hidden="1"/>
    <row r="10325" spans="15:17" hidden="1">
      <c r="O10325" s="28"/>
      <c r="P10325" s="28"/>
      <c r="Q10325" s="28"/>
    </row>
    <row r="10326" spans="15:17" hidden="1"/>
    <row r="10327" spans="15:17" hidden="1"/>
    <row r="10328" spans="15:17" hidden="1">
      <c r="O10328" s="28"/>
      <c r="P10328" s="28"/>
      <c r="Q10328" s="28"/>
    </row>
    <row r="10329" spans="15:17" hidden="1">
      <c r="O10329" s="28"/>
      <c r="P10329" s="28"/>
      <c r="Q10329" s="28"/>
    </row>
    <row r="10330" spans="15:17" hidden="1"/>
    <row r="10331" spans="15:17" hidden="1"/>
    <row r="10332" spans="15:17" hidden="1"/>
    <row r="10333" spans="15:17" hidden="1"/>
    <row r="10334" spans="15:17" hidden="1"/>
    <row r="10335" spans="15:17" hidden="1"/>
    <row r="10336" spans="15:17" hidden="1"/>
    <row r="10337" spans="15:17" hidden="1"/>
    <row r="10338" spans="15:17" hidden="1">
      <c r="O10338" s="28"/>
      <c r="P10338" s="28"/>
      <c r="Q10338" s="28"/>
    </row>
    <row r="10339" spans="15:17" hidden="1">
      <c r="O10339" s="28"/>
      <c r="P10339" s="28"/>
      <c r="Q10339" s="28"/>
    </row>
    <row r="10340" spans="15:17" hidden="1"/>
    <row r="10341" spans="15:17" hidden="1"/>
    <row r="10342" spans="15:17" hidden="1">
      <c r="O10342" s="28"/>
      <c r="P10342" s="28"/>
      <c r="Q10342" s="28"/>
    </row>
    <row r="10343" spans="15:17" hidden="1"/>
    <row r="10344" spans="15:17" hidden="1"/>
    <row r="10345" spans="15:17" hidden="1"/>
    <row r="10346" spans="15:17" hidden="1"/>
    <row r="10347" spans="15:17" hidden="1"/>
    <row r="10348" spans="15:17" hidden="1"/>
    <row r="10349" spans="15:17" hidden="1"/>
    <row r="10350" spans="15:17" hidden="1"/>
    <row r="10351" spans="15:17" hidden="1"/>
    <row r="10352" spans="15:17" hidden="1"/>
    <row r="10353" spans="15:17" hidden="1">
      <c r="O10353" s="28"/>
      <c r="P10353" s="28"/>
      <c r="Q10353" s="28"/>
    </row>
    <row r="10354" spans="15:17" hidden="1">
      <c r="O10354" s="28"/>
      <c r="P10354" s="28"/>
      <c r="Q10354" s="28"/>
    </row>
    <row r="10355" spans="15:17" hidden="1"/>
    <row r="10356" spans="15:17" hidden="1"/>
    <row r="10357" spans="15:17" hidden="1"/>
    <row r="10358" spans="15:17" hidden="1"/>
    <row r="10359" spans="15:17" hidden="1"/>
    <row r="10360" spans="15:17" hidden="1"/>
    <row r="10361" spans="15:17" hidden="1"/>
    <row r="10362" spans="15:17" hidden="1"/>
    <row r="10363" spans="15:17" hidden="1"/>
    <row r="10364" spans="15:17" hidden="1"/>
    <row r="10365" spans="15:17" hidden="1"/>
    <row r="10366" spans="15:17" hidden="1">
      <c r="O10366" s="28"/>
      <c r="P10366" s="28"/>
      <c r="Q10366" s="28"/>
    </row>
    <row r="10367" spans="15:17" hidden="1">
      <c r="O10367" s="28"/>
      <c r="P10367" s="28"/>
      <c r="Q10367" s="28"/>
    </row>
    <row r="10368" spans="15:17" hidden="1"/>
    <row r="10369" spans="15:17" hidden="1"/>
    <row r="10370" spans="15:17" hidden="1"/>
    <row r="10371" spans="15:17" hidden="1"/>
    <row r="10372" spans="15:17" hidden="1"/>
    <row r="10373" spans="15:17" hidden="1"/>
    <row r="10374" spans="15:17" hidden="1"/>
    <row r="10375" spans="15:17" hidden="1"/>
    <row r="10376" spans="15:17" hidden="1">
      <c r="O10376" s="28"/>
      <c r="P10376" s="28"/>
      <c r="Q10376" s="28"/>
    </row>
    <row r="10377" spans="15:17" hidden="1">
      <c r="O10377" s="28"/>
      <c r="P10377" s="28"/>
      <c r="Q10377" s="28"/>
    </row>
    <row r="10378" spans="15:17" hidden="1"/>
    <row r="10379" spans="15:17" hidden="1"/>
    <row r="10380" spans="15:17" hidden="1"/>
    <row r="10381" spans="15:17" hidden="1"/>
    <row r="10382" spans="15:17" hidden="1"/>
    <row r="10383" spans="15:17" hidden="1"/>
    <row r="10384" spans="15:17" hidden="1"/>
    <row r="10385" spans="15:17" hidden="1"/>
    <row r="10386" spans="15:17" hidden="1"/>
    <row r="10387" spans="15:17" hidden="1">
      <c r="O10387" s="28"/>
      <c r="P10387" s="28"/>
      <c r="Q10387" s="28"/>
    </row>
    <row r="10388" spans="15:17" hidden="1">
      <c r="O10388" s="28"/>
      <c r="P10388" s="28"/>
      <c r="Q10388" s="28"/>
    </row>
    <row r="10389" spans="15:17" hidden="1"/>
    <row r="10390" spans="15:17" hidden="1"/>
    <row r="10391" spans="15:17" hidden="1"/>
    <row r="10392" spans="15:17" hidden="1"/>
    <row r="10393" spans="15:17" hidden="1"/>
    <row r="10394" spans="15:17" hidden="1"/>
    <row r="10395" spans="15:17" hidden="1"/>
    <row r="10396" spans="15:17" hidden="1"/>
    <row r="10397" spans="15:17" hidden="1"/>
    <row r="10398" spans="15:17" hidden="1"/>
    <row r="10399" spans="15:17" hidden="1"/>
    <row r="10400" spans="15:17" hidden="1"/>
    <row r="10401" spans="15:17" hidden="1">
      <c r="O10401" s="28"/>
      <c r="P10401" s="28"/>
      <c r="Q10401" s="28"/>
    </row>
    <row r="10402" spans="15:17" hidden="1">
      <c r="O10402" s="28"/>
      <c r="P10402" s="28"/>
      <c r="Q10402" s="28"/>
    </row>
    <row r="10403" spans="15:17" hidden="1">
      <c r="O10403" s="28"/>
      <c r="P10403" s="28"/>
      <c r="Q10403" s="28"/>
    </row>
    <row r="10404" spans="15:17" hidden="1"/>
    <row r="10405" spans="15:17" hidden="1"/>
    <row r="10406" spans="15:17" hidden="1"/>
    <row r="10407" spans="15:17" hidden="1"/>
    <row r="10408" spans="15:17" hidden="1"/>
    <row r="10409" spans="15:17" hidden="1">
      <c r="O10409" s="28"/>
      <c r="P10409" s="28"/>
      <c r="Q10409" s="28"/>
    </row>
    <row r="10410" spans="15:17" hidden="1">
      <c r="O10410" s="28"/>
      <c r="P10410" s="28"/>
      <c r="Q10410" s="28"/>
    </row>
    <row r="10411" spans="15:17" hidden="1">
      <c r="O10411" s="28"/>
      <c r="P10411" s="28"/>
      <c r="Q10411" s="28"/>
    </row>
    <row r="10412" spans="15:17" hidden="1"/>
    <row r="10413" spans="15:17" hidden="1"/>
    <row r="10414" spans="15:17" hidden="1"/>
    <row r="10415" spans="15:17" hidden="1"/>
    <row r="10416" spans="15:17" hidden="1"/>
    <row r="10417" spans="15:17" hidden="1"/>
    <row r="10418" spans="15:17" hidden="1"/>
    <row r="10419" spans="15:17" hidden="1"/>
    <row r="10420" spans="15:17" hidden="1"/>
    <row r="10421" spans="15:17" hidden="1"/>
    <row r="10422" spans="15:17" hidden="1"/>
    <row r="10423" spans="15:17" hidden="1"/>
    <row r="10424" spans="15:17" hidden="1">
      <c r="O10424" s="28"/>
      <c r="P10424" s="28"/>
      <c r="Q10424" s="28"/>
    </row>
    <row r="10425" spans="15:17" hidden="1"/>
    <row r="10426" spans="15:17" hidden="1"/>
    <row r="10427" spans="15:17" hidden="1"/>
    <row r="10428" spans="15:17" hidden="1"/>
    <row r="10429" spans="15:17" hidden="1"/>
    <row r="10430" spans="15:17" hidden="1"/>
    <row r="10431" spans="15:17" hidden="1">
      <c r="O10431" s="28"/>
      <c r="P10431" s="28"/>
      <c r="Q10431" s="28"/>
    </row>
    <row r="10432" spans="15:17" hidden="1"/>
    <row r="10433" spans="15:17" hidden="1"/>
    <row r="10434" spans="15:17" hidden="1"/>
    <row r="10435" spans="15:17" hidden="1"/>
    <row r="10436" spans="15:17" hidden="1">
      <c r="O10436" s="28"/>
      <c r="P10436" s="28"/>
      <c r="Q10436" s="28"/>
    </row>
    <row r="10437" spans="15:17" hidden="1"/>
    <row r="10438" spans="15:17" hidden="1"/>
    <row r="10439" spans="15:17" hidden="1"/>
    <row r="10440" spans="15:17" hidden="1"/>
    <row r="10441" spans="15:17" hidden="1">
      <c r="O10441" s="28"/>
      <c r="P10441" s="28"/>
      <c r="Q10441" s="28"/>
    </row>
    <row r="10442" spans="15:17" hidden="1">
      <c r="O10442" s="28"/>
      <c r="P10442" s="28"/>
      <c r="Q10442" s="28"/>
    </row>
    <row r="10443" spans="15:17" hidden="1"/>
    <row r="10444" spans="15:17" hidden="1"/>
    <row r="10445" spans="15:17" hidden="1"/>
    <row r="10446" spans="15:17" hidden="1"/>
    <row r="10447" spans="15:17" hidden="1"/>
    <row r="10448" spans="15:17" hidden="1"/>
    <row r="10449" spans="15:17" hidden="1"/>
    <row r="10450" spans="15:17" hidden="1"/>
    <row r="10451" spans="15:17" hidden="1"/>
    <row r="10452" spans="15:17" hidden="1"/>
    <row r="10453" spans="15:17" hidden="1">
      <c r="O10453" s="28"/>
      <c r="P10453" s="28"/>
      <c r="Q10453" s="28"/>
    </row>
    <row r="10454" spans="15:17" hidden="1"/>
    <row r="10455" spans="15:17" hidden="1"/>
    <row r="10456" spans="15:17" hidden="1">
      <c r="O10456" s="28"/>
      <c r="P10456" s="28"/>
      <c r="Q10456" s="28"/>
    </row>
    <row r="10457" spans="15:17" hidden="1">
      <c r="O10457" s="28"/>
      <c r="P10457" s="28"/>
      <c r="Q10457" s="28"/>
    </row>
    <row r="10458" spans="15:17" hidden="1">
      <c r="O10458" s="28"/>
      <c r="P10458" s="28"/>
      <c r="Q10458" s="28"/>
    </row>
    <row r="10459" spans="15:17" hidden="1">
      <c r="O10459" s="160"/>
      <c r="P10459" s="160"/>
      <c r="Q10459" s="160"/>
    </row>
    <row r="10460" spans="15:17" hidden="1">
      <c r="O10460" s="159"/>
      <c r="P10460" s="159"/>
      <c r="Q10460" s="159"/>
    </row>
    <row r="10461" spans="15:17" hidden="1">
      <c r="O10461" s="159"/>
      <c r="P10461" s="159"/>
      <c r="Q10461" s="159"/>
    </row>
    <row r="10462" spans="15:17" hidden="1">
      <c r="O10462" s="160"/>
      <c r="P10462" s="160"/>
      <c r="Q10462" s="160"/>
    </row>
    <row r="10463" spans="15:17" hidden="1">
      <c r="O10463" s="28"/>
      <c r="P10463" s="28"/>
      <c r="Q10463" s="28"/>
    </row>
    <row r="10464" spans="15:17" hidden="1"/>
    <row r="10465" spans="15:17" hidden="1">
      <c r="O10465" s="28"/>
      <c r="P10465" s="28"/>
      <c r="Q10465" s="28"/>
    </row>
    <row r="10466" spans="15:17" hidden="1">
      <c r="O10466" s="28"/>
      <c r="P10466" s="28"/>
      <c r="Q10466" s="28"/>
    </row>
    <row r="10467" spans="15:17" hidden="1"/>
    <row r="10468" spans="15:17" hidden="1"/>
    <row r="10469" spans="15:17" hidden="1"/>
    <row r="10470" spans="15:17" hidden="1"/>
    <row r="10471" spans="15:17" hidden="1"/>
    <row r="10472" spans="15:17" hidden="1"/>
    <row r="10473" spans="15:17" hidden="1"/>
    <row r="10474" spans="15:17" hidden="1"/>
    <row r="10475" spans="15:17" hidden="1"/>
    <row r="10476" spans="15:17" hidden="1"/>
    <row r="10477" spans="15:17" hidden="1"/>
    <row r="10478" spans="15:17" hidden="1"/>
    <row r="10479" spans="15:17" hidden="1"/>
    <row r="10480" spans="15:17" hidden="1"/>
    <row r="10481" spans="15:17" hidden="1">
      <c r="O10481" s="28"/>
      <c r="P10481" s="28"/>
      <c r="Q10481" s="28"/>
    </row>
    <row r="10482" spans="15:17" hidden="1"/>
    <row r="10483" spans="15:17" hidden="1"/>
    <row r="10484" spans="15:17" hidden="1"/>
    <row r="10485" spans="15:17" hidden="1"/>
    <row r="10486" spans="15:17" hidden="1"/>
    <row r="10487" spans="15:17" hidden="1">
      <c r="O10487" s="28"/>
      <c r="P10487" s="28"/>
      <c r="Q10487" s="28"/>
    </row>
    <row r="10488" spans="15:17" hidden="1">
      <c r="O10488" s="28"/>
      <c r="P10488" s="28"/>
      <c r="Q10488" s="28"/>
    </row>
    <row r="10489" spans="15:17" hidden="1"/>
    <row r="10490" spans="15:17" hidden="1"/>
    <row r="10491" spans="15:17" hidden="1"/>
    <row r="10492" spans="15:17" hidden="1"/>
    <row r="10493" spans="15:17" hidden="1"/>
    <row r="10494" spans="15:17" hidden="1"/>
    <row r="10495" spans="15:17" hidden="1"/>
    <row r="10496" spans="15:17" hidden="1"/>
    <row r="10497" spans="15:17" hidden="1"/>
    <row r="10498" spans="15:17" hidden="1"/>
    <row r="10499" spans="15:17" hidden="1"/>
    <row r="10500" spans="15:17" hidden="1"/>
    <row r="10501" spans="15:17" hidden="1"/>
    <row r="10502" spans="15:17" hidden="1"/>
    <row r="10503" spans="15:17" hidden="1"/>
    <row r="10504" spans="15:17" hidden="1"/>
    <row r="10505" spans="15:17" hidden="1"/>
    <row r="10506" spans="15:17" hidden="1">
      <c r="O10506" s="28"/>
      <c r="P10506" s="28"/>
      <c r="Q10506" s="28"/>
    </row>
    <row r="10507" spans="15:17" hidden="1"/>
    <row r="10508" spans="15:17" hidden="1"/>
    <row r="10509" spans="15:17" hidden="1"/>
    <row r="10510" spans="15:17" hidden="1"/>
    <row r="10511" spans="15:17" hidden="1"/>
    <row r="10512" spans="15:17" hidden="1">
      <c r="O10512" s="28"/>
      <c r="P10512" s="28"/>
      <c r="Q10512" s="28"/>
    </row>
    <row r="10513" spans="15:17" hidden="1"/>
    <row r="10514" spans="15:17" hidden="1"/>
    <row r="10515" spans="15:17" hidden="1"/>
    <row r="10516" spans="15:17" hidden="1"/>
    <row r="10517" spans="15:17" hidden="1"/>
    <row r="10518" spans="15:17" hidden="1">
      <c r="O10518" s="28"/>
      <c r="P10518" s="28"/>
      <c r="Q10518" s="28"/>
    </row>
    <row r="10519" spans="15:17" hidden="1"/>
    <row r="10520" spans="15:17" hidden="1"/>
    <row r="10521" spans="15:17" hidden="1"/>
    <row r="10522" spans="15:17" hidden="1"/>
    <row r="10523" spans="15:17" hidden="1">
      <c r="O10523" s="28"/>
      <c r="P10523" s="28"/>
      <c r="Q10523" s="28"/>
    </row>
    <row r="10524" spans="15:17" hidden="1"/>
    <row r="10525" spans="15:17" hidden="1"/>
    <row r="10526" spans="15:17" hidden="1"/>
    <row r="10527" spans="15:17" hidden="1"/>
    <row r="10528" spans="15:17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spans="15:17" hidden="1"/>
    <row r="10546" spans="15:17" hidden="1"/>
    <row r="10547" spans="15:17" hidden="1"/>
    <row r="10548" spans="15:17" hidden="1"/>
    <row r="10549" spans="15:17" hidden="1"/>
    <row r="10550" spans="15:17" hidden="1"/>
    <row r="10551" spans="15:17" hidden="1"/>
    <row r="10552" spans="15:17" hidden="1">
      <c r="O10552" s="28"/>
      <c r="P10552" s="28"/>
      <c r="Q10552" s="28"/>
    </row>
    <row r="10553" spans="15:17" hidden="1"/>
    <row r="10554" spans="15:17" hidden="1"/>
    <row r="10555" spans="15:17" hidden="1">
      <c r="O10555" s="28"/>
      <c r="P10555" s="28"/>
      <c r="Q10555" s="28"/>
    </row>
    <row r="10556" spans="15:17" hidden="1">
      <c r="O10556" s="28"/>
      <c r="P10556" s="28"/>
      <c r="Q10556" s="28"/>
    </row>
    <row r="10557" spans="15:17" hidden="1"/>
    <row r="10558" spans="15:17" hidden="1"/>
    <row r="10559" spans="15:17" hidden="1"/>
    <row r="10560" spans="15:17" hidden="1"/>
    <row r="10561" spans="15:17" hidden="1"/>
    <row r="10562" spans="15:17" hidden="1"/>
    <row r="10563" spans="15:17" hidden="1"/>
    <row r="10564" spans="15:17" hidden="1"/>
    <row r="10565" spans="15:17" hidden="1">
      <c r="O10565" s="28"/>
      <c r="P10565" s="28"/>
      <c r="Q10565" s="28"/>
    </row>
    <row r="10566" spans="15:17" hidden="1">
      <c r="O10566" s="28"/>
      <c r="P10566" s="28"/>
      <c r="Q10566" s="28"/>
    </row>
    <row r="10567" spans="15:17" hidden="1"/>
    <row r="10568" spans="15:17" hidden="1"/>
    <row r="10569" spans="15:17" hidden="1">
      <c r="O10569" s="28"/>
      <c r="P10569" s="28"/>
      <c r="Q10569" s="28"/>
    </row>
    <row r="10570" spans="15:17" hidden="1"/>
    <row r="10571" spans="15:17" hidden="1"/>
    <row r="10572" spans="15:17" hidden="1"/>
    <row r="10573" spans="15:17" hidden="1"/>
    <row r="10574" spans="15:17" hidden="1"/>
    <row r="10575" spans="15:17" hidden="1"/>
    <row r="10576" spans="15:17" hidden="1"/>
    <row r="10577" spans="15:17" hidden="1"/>
    <row r="10578" spans="15:17" hidden="1"/>
    <row r="10579" spans="15:17" hidden="1"/>
    <row r="10580" spans="15:17" hidden="1">
      <c r="O10580" s="28"/>
      <c r="P10580" s="28"/>
      <c r="Q10580" s="28"/>
    </row>
    <row r="10581" spans="15:17" hidden="1">
      <c r="O10581" s="28"/>
      <c r="P10581" s="28"/>
      <c r="Q10581" s="28"/>
    </row>
    <row r="10582" spans="15:17" hidden="1"/>
    <row r="10583" spans="15:17" hidden="1"/>
    <row r="10584" spans="15:17" hidden="1"/>
    <row r="10585" spans="15:17" hidden="1"/>
    <row r="10586" spans="15:17" hidden="1"/>
    <row r="10587" spans="15:17" hidden="1"/>
    <row r="10588" spans="15:17" hidden="1"/>
    <row r="10589" spans="15:17" hidden="1"/>
    <row r="10590" spans="15:17" hidden="1"/>
    <row r="10591" spans="15:17" hidden="1"/>
    <row r="10592" spans="15:17" hidden="1"/>
    <row r="10593" spans="15:17" hidden="1">
      <c r="O10593" s="28"/>
      <c r="P10593" s="28"/>
      <c r="Q10593" s="28"/>
    </row>
    <row r="10594" spans="15:17" hidden="1">
      <c r="O10594" s="28"/>
      <c r="P10594" s="28"/>
      <c r="Q10594" s="28"/>
    </row>
    <row r="10595" spans="15:17" hidden="1"/>
    <row r="10596" spans="15:17" hidden="1"/>
    <row r="10597" spans="15:17" hidden="1"/>
    <row r="10598" spans="15:17" hidden="1"/>
    <row r="10599" spans="15:17" hidden="1"/>
    <row r="10600" spans="15:17" hidden="1"/>
    <row r="10601" spans="15:17" hidden="1"/>
    <row r="10602" spans="15:17" hidden="1"/>
    <row r="10603" spans="15:17" hidden="1">
      <c r="O10603" s="28"/>
      <c r="P10603" s="28"/>
      <c r="Q10603" s="28"/>
    </row>
    <row r="10604" spans="15:17" hidden="1">
      <c r="O10604" s="28"/>
      <c r="P10604" s="28"/>
      <c r="Q10604" s="28"/>
    </row>
    <row r="10605" spans="15:17" hidden="1"/>
    <row r="10606" spans="15:17" hidden="1"/>
    <row r="10607" spans="15:17" hidden="1"/>
    <row r="10608" spans="15:17" hidden="1"/>
    <row r="10609" spans="15:17" hidden="1"/>
    <row r="10610" spans="15:17" hidden="1"/>
    <row r="10611" spans="15:17" hidden="1"/>
    <row r="10612" spans="15:17" hidden="1"/>
    <row r="10613" spans="15:17" hidden="1"/>
    <row r="10614" spans="15:17" hidden="1">
      <c r="O10614" s="28"/>
      <c r="P10614" s="28"/>
      <c r="Q10614" s="28"/>
    </row>
    <row r="10615" spans="15:17" hidden="1">
      <c r="O10615" s="28"/>
      <c r="P10615" s="28"/>
      <c r="Q10615" s="28"/>
    </row>
    <row r="10616" spans="15:17" hidden="1"/>
    <row r="10617" spans="15:17" hidden="1"/>
    <row r="10618" spans="15:17" hidden="1"/>
    <row r="10619" spans="15:17" hidden="1"/>
    <row r="10620" spans="15:17" hidden="1"/>
    <row r="10621" spans="15:17" hidden="1"/>
    <row r="10622" spans="15:17" hidden="1"/>
    <row r="10623" spans="15:17" hidden="1"/>
    <row r="10624" spans="15:17" hidden="1"/>
    <row r="10625" spans="15:17" hidden="1"/>
    <row r="10626" spans="15:17" hidden="1"/>
    <row r="10627" spans="15:17" hidden="1"/>
    <row r="10628" spans="15:17" hidden="1">
      <c r="O10628" s="28"/>
      <c r="P10628" s="28"/>
      <c r="Q10628" s="28"/>
    </row>
    <row r="10629" spans="15:17" hidden="1">
      <c r="O10629" s="28"/>
      <c r="P10629" s="28"/>
      <c r="Q10629" s="28"/>
    </row>
    <row r="10630" spans="15:17" hidden="1">
      <c r="O10630" s="28"/>
      <c r="P10630" s="28"/>
      <c r="Q10630" s="28"/>
    </row>
    <row r="10631" spans="15:17" hidden="1"/>
    <row r="10632" spans="15:17" hidden="1"/>
    <row r="10633" spans="15:17" hidden="1"/>
    <row r="10634" spans="15:17" hidden="1"/>
    <row r="10635" spans="15:17" hidden="1"/>
    <row r="10636" spans="15:17" hidden="1">
      <c r="O10636" s="28"/>
      <c r="P10636" s="28"/>
      <c r="Q10636" s="28"/>
    </row>
    <row r="10637" spans="15:17" hidden="1">
      <c r="O10637" s="28"/>
      <c r="P10637" s="28"/>
      <c r="Q10637" s="28"/>
    </row>
    <row r="10638" spans="15:17" hidden="1">
      <c r="O10638" s="28"/>
      <c r="P10638" s="28"/>
      <c r="Q10638" s="28"/>
    </row>
    <row r="10639" spans="15:17" hidden="1"/>
    <row r="10640" spans="15:17" hidden="1"/>
    <row r="10641" spans="15:17" hidden="1"/>
    <row r="10642" spans="15:17" hidden="1"/>
    <row r="10643" spans="15:17" hidden="1"/>
    <row r="10644" spans="15:17" hidden="1"/>
    <row r="10645" spans="15:17" hidden="1"/>
    <row r="10646" spans="15:17" hidden="1"/>
    <row r="10647" spans="15:17" hidden="1"/>
    <row r="10648" spans="15:17" hidden="1"/>
    <row r="10649" spans="15:17" hidden="1"/>
    <row r="10650" spans="15:17" hidden="1"/>
    <row r="10651" spans="15:17" hidden="1">
      <c r="O10651" s="28"/>
      <c r="P10651" s="28"/>
      <c r="Q10651" s="28"/>
    </row>
    <row r="10652" spans="15:17" hidden="1"/>
    <row r="10653" spans="15:17" hidden="1"/>
    <row r="10654" spans="15:17" hidden="1"/>
    <row r="10655" spans="15:17" hidden="1"/>
    <row r="10656" spans="15:17" hidden="1"/>
    <row r="10657" spans="15:17" hidden="1"/>
    <row r="10658" spans="15:17" hidden="1">
      <c r="O10658" s="28"/>
      <c r="P10658" s="28"/>
      <c r="Q10658" s="28"/>
    </row>
    <row r="10659" spans="15:17" hidden="1"/>
    <row r="10660" spans="15:17" hidden="1"/>
    <row r="10661" spans="15:17" hidden="1"/>
    <row r="10662" spans="15:17" hidden="1"/>
    <row r="10663" spans="15:17" hidden="1">
      <c r="O10663" s="28"/>
      <c r="P10663" s="28"/>
      <c r="Q10663" s="28"/>
    </row>
    <row r="10664" spans="15:17" hidden="1"/>
    <row r="10665" spans="15:17" hidden="1"/>
    <row r="10666" spans="15:17" hidden="1"/>
    <row r="10667" spans="15:17" hidden="1"/>
    <row r="10668" spans="15:17" hidden="1">
      <c r="O10668" s="28"/>
      <c r="P10668" s="28"/>
      <c r="Q10668" s="28"/>
    </row>
    <row r="10669" spans="15:17" hidden="1">
      <c r="O10669" s="28"/>
      <c r="P10669" s="28"/>
      <c r="Q10669" s="28"/>
    </row>
    <row r="10670" spans="15:17" hidden="1"/>
    <row r="10671" spans="15:17" hidden="1"/>
    <row r="10672" spans="15:17" hidden="1"/>
    <row r="10673" spans="15:17" hidden="1"/>
    <row r="10674" spans="15:17" hidden="1"/>
    <row r="10675" spans="15:17" hidden="1"/>
    <row r="10676" spans="15:17" hidden="1"/>
    <row r="10677" spans="15:17" hidden="1"/>
    <row r="10678" spans="15:17" hidden="1"/>
    <row r="10679" spans="15:17" hidden="1"/>
    <row r="10680" spans="15:17" hidden="1">
      <c r="O10680" s="28"/>
      <c r="P10680" s="28"/>
      <c r="Q10680" s="28"/>
    </row>
    <row r="10681" spans="15:17" hidden="1"/>
    <row r="10682" spans="15:17" hidden="1"/>
    <row r="10683" spans="15:17" hidden="1">
      <c r="O10683" s="28"/>
      <c r="P10683" s="28"/>
      <c r="Q10683" s="28"/>
    </row>
    <row r="10684" spans="15:17" hidden="1">
      <c r="O10684" s="28"/>
      <c r="P10684" s="28"/>
      <c r="Q10684" s="28"/>
    </row>
    <row r="10685" spans="15:17" hidden="1">
      <c r="O10685" s="28"/>
      <c r="P10685" s="28"/>
      <c r="Q10685" s="28"/>
    </row>
    <row r="10686" spans="15:17" hidden="1">
      <c r="O10686" s="160"/>
      <c r="P10686" s="160"/>
      <c r="Q10686" s="160"/>
    </row>
    <row r="10687" spans="15:17" hidden="1">
      <c r="O10687" s="159"/>
      <c r="P10687" s="159"/>
      <c r="Q10687" s="159"/>
    </row>
    <row r="10688" spans="15:17" hidden="1">
      <c r="O10688" s="159"/>
      <c r="P10688" s="159"/>
      <c r="Q10688" s="159"/>
    </row>
    <row r="10689" spans="15:17" hidden="1">
      <c r="O10689" s="160"/>
      <c r="P10689" s="160"/>
      <c r="Q10689" s="160"/>
    </row>
    <row r="10690" spans="15:17" hidden="1">
      <c r="O10690" s="28"/>
      <c r="P10690" s="28"/>
      <c r="Q10690" s="28"/>
    </row>
    <row r="10691" spans="15:17" hidden="1"/>
    <row r="10692" spans="15:17" hidden="1">
      <c r="O10692" s="28"/>
      <c r="P10692" s="28"/>
      <c r="Q10692" s="28"/>
    </row>
    <row r="10693" spans="15:17" hidden="1">
      <c r="O10693" s="28"/>
      <c r="P10693" s="28"/>
      <c r="Q10693" s="28"/>
    </row>
    <row r="10694" spans="15:17" hidden="1"/>
    <row r="10695" spans="15:17" hidden="1"/>
    <row r="10696" spans="15:17" hidden="1"/>
    <row r="10697" spans="15:17" hidden="1"/>
    <row r="10698" spans="15:17" hidden="1"/>
    <row r="10699" spans="15:17" hidden="1"/>
    <row r="10700" spans="15:17" hidden="1"/>
    <row r="10701" spans="15:17" hidden="1"/>
    <row r="10702" spans="15:17" hidden="1"/>
    <row r="10703" spans="15:17" hidden="1"/>
    <row r="10704" spans="15:17" hidden="1"/>
    <row r="10705" spans="15:17" hidden="1"/>
    <row r="10706" spans="15:17" hidden="1"/>
    <row r="10707" spans="15:17" hidden="1"/>
    <row r="10708" spans="15:17" hidden="1">
      <c r="O10708" s="28"/>
      <c r="P10708" s="28"/>
      <c r="Q10708" s="28"/>
    </row>
    <row r="10709" spans="15:17" hidden="1"/>
    <row r="10710" spans="15:17" hidden="1"/>
    <row r="10711" spans="15:17" hidden="1"/>
    <row r="10712" spans="15:17" hidden="1"/>
    <row r="10713" spans="15:17" hidden="1"/>
    <row r="10714" spans="15:17" hidden="1">
      <c r="O10714" s="28"/>
      <c r="P10714" s="28"/>
      <c r="Q10714" s="28"/>
    </row>
    <row r="10715" spans="15:17" hidden="1">
      <c r="O10715" s="28"/>
      <c r="P10715" s="28"/>
      <c r="Q10715" s="28"/>
    </row>
    <row r="10716" spans="15:17" hidden="1"/>
    <row r="10717" spans="15:17" hidden="1"/>
    <row r="10718" spans="15:17" hidden="1"/>
    <row r="10719" spans="15:17" hidden="1"/>
    <row r="10720" spans="15:17" hidden="1"/>
    <row r="10721" spans="15:17" hidden="1"/>
    <row r="10722" spans="15:17" hidden="1"/>
    <row r="10723" spans="15:17" hidden="1"/>
    <row r="10724" spans="15:17" hidden="1"/>
    <row r="10725" spans="15:17" hidden="1"/>
    <row r="10726" spans="15:17" hidden="1"/>
    <row r="10727" spans="15:17" hidden="1"/>
    <row r="10728" spans="15:17" hidden="1"/>
    <row r="10729" spans="15:17" hidden="1"/>
    <row r="10730" spans="15:17" hidden="1"/>
    <row r="10731" spans="15:17" hidden="1"/>
    <row r="10732" spans="15:17" hidden="1"/>
    <row r="10733" spans="15:17" hidden="1">
      <c r="O10733" s="28"/>
      <c r="P10733" s="28"/>
      <c r="Q10733" s="28"/>
    </row>
    <row r="10734" spans="15:17" hidden="1"/>
    <row r="10735" spans="15:17" hidden="1"/>
    <row r="10736" spans="15:17" hidden="1"/>
    <row r="10737" spans="15:17" hidden="1"/>
    <row r="10738" spans="15:17" hidden="1"/>
    <row r="10739" spans="15:17" hidden="1">
      <c r="O10739" s="28"/>
      <c r="P10739" s="28"/>
      <c r="Q10739" s="28"/>
    </row>
    <row r="10740" spans="15:17" hidden="1"/>
    <row r="10741" spans="15:17" hidden="1"/>
    <row r="10742" spans="15:17" hidden="1"/>
    <row r="10743" spans="15:17" hidden="1"/>
    <row r="10744" spans="15:17" hidden="1"/>
    <row r="10745" spans="15:17" hidden="1">
      <c r="O10745" s="28"/>
      <c r="P10745" s="28"/>
      <c r="Q10745" s="28"/>
    </row>
    <row r="10746" spans="15:17" hidden="1"/>
    <row r="10747" spans="15:17" hidden="1"/>
    <row r="10748" spans="15:17" hidden="1"/>
    <row r="10749" spans="15:17" hidden="1"/>
    <row r="10750" spans="15:17" hidden="1">
      <c r="O10750" s="28"/>
      <c r="P10750" s="28"/>
      <c r="Q10750" s="28"/>
    </row>
    <row r="10751" spans="15:17" hidden="1"/>
    <row r="10752" spans="15:17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spans="15:17" hidden="1"/>
    <row r="10770" spans="15:17" hidden="1"/>
    <row r="10771" spans="15:17" hidden="1"/>
    <row r="10772" spans="15:17" hidden="1"/>
    <row r="10773" spans="15:17" hidden="1"/>
    <row r="10774" spans="15:17" hidden="1"/>
    <row r="10775" spans="15:17" hidden="1"/>
    <row r="10776" spans="15:17" hidden="1"/>
    <row r="10777" spans="15:17" hidden="1"/>
    <row r="10778" spans="15:17" hidden="1"/>
    <row r="10779" spans="15:17" hidden="1">
      <c r="O10779" s="28"/>
      <c r="P10779" s="28"/>
      <c r="Q10779" s="28"/>
    </row>
    <row r="10780" spans="15:17" hidden="1"/>
    <row r="10781" spans="15:17" hidden="1"/>
    <row r="10782" spans="15:17" hidden="1">
      <c r="O10782" s="28"/>
      <c r="P10782" s="28"/>
      <c r="Q10782" s="28"/>
    </row>
    <row r="10783" spans="15:17" hidden="1">
      <c r="O10783" s="28"/>
      <c r="P10783" s="28"/>
      <c r="Q10783" s="28"/>
    </row>
    <row r="10784" spans="15:17" hidden="1"/>
    <row r="10785" spans="15:17" hidden="1"/>
    <row r="10786" spans="15:17" hidden="1"/>
    <row r="10787" spans="15:17" hidden="1"/>
    <row r="10788" spans="15:17" hidden="1"/>
    <row r="10789" spans="15:17" hidden="1"/>
    <row r="10790" spans="15:17" hidden="1"/>
    <row r="10791" spans="15:17" hidden="1"/>
    <row r="10792" spans="15:17" hidden="1">
      <c r="O10792" s="28"/>
      <c r="P10792" s="28"/>
      <c r="Q10792" s="28"/>
    </row>
    <row r="10793" spans="15:17" hidden="1">
      <c r="O10793" s="28"/>
      <c r="P10793" s="28"/>
      <c r="Q10793" s="28"/>
    </row>
    <row r="10794" spans="15:17" hidden="1"/>
    <row r="10795" spans="15:17" hidden="1"/>
    <row r="10796" spans="15:17" hidden="1">
      <c r="O10796" s="28"/>
      <c r="P10796" s="28"/>
      <c r="Q10796" s="28"/>
    </row>
    <row r="10797" spans="15:17" hidden="1"/>
    <row r="10798" spans="15:17" hidden="1"/>
    <row r="10799" spans="15:17" hidden="1"/>
    <row r="10800" spans="15:17" hidden="1"/>
    <row r="10801" spans="15:17" hidden="1"/>
    <row r="10802" spans="15:17" hidden="1"/>
    <row r="10803" spans="15:17" hidden="1"/>
    <row r="10804" spans="15:17" hidden="1"/>
    <row r="10805" spans="15:17" hidden="1"/>
    <row r="10806" spans="15:17" hidden="1"/>
    <row r="10807" spans="15:17" hidden="1">
      <c r="O10807" s="28"/>
      <c r="P10807" s="28"/>
      <c r="Q10807" s="28"/>
    </row>
    <row r="10808" spans="15:17" hidden="1">
      <c r="O10808" s="28"/>
      <c r="P10808" s="28"/>
      <c r="Q10808" s="28"/>
    </row>
    <row r="10809" spans="15:17" hidden="1"/>
    <row r="10810" spans="15:17" hidden="1"/>
    <row r="10811" spans="15:17" hidden="1"/>
    <row r="10812" spans="15:17" hidden="1"/>
    <row r="10813" spans="15:17" hidden="1"/>
    <row r="10814" spans="15:17" hidden="1"/>
    <row r="10815" spans="15:17" hidden="1"/>
    <row r="10816" spans="15:17" hidden="1"/>
    <row r="10817" spans="15:17" hidden="1"/>
    <row r="10818" spans="15:17" hidden="1"/>
    <row r="10819" spans="15:17" hidden="1"/>
    <row r="10820" spans="15:17" hidden="1">
      <c r="O10820" s="28"/>
      <c r="P10820" s="28"/>
      <c r="Q10820" s="28"/>
    </row>
    <row r="10821" spans="15:17" hidden="1">
      <c r="O10821" s="28"/>
      <c r="P10821" s="28"/>
      <c r="Q10821" s="28"/>
    </row>
    <row r="10822" spans="15:17" hidden="1"/>
    <row r="10823" spans="15:17" hidden="1"/>
    <row r="10824" spans="15:17" hidden="1"/>
    <row r="10825" spans="15:17" hidden="1"/>
    <row r="10826" spans="15:17" hidden="1"/>
    <row r="10827" spans="15:17" hidden="1"/>
    <row r="10828" spans="15:17" hidden="1"/>
    <row r="10829" spans="15:17" hidden="1"/>
    <row r="10830" spans="15:17" hidden="1">
      <c r="O10830" s="28"/>
      <c r="P10830" s="28"/>
      <c r="Q10830" s="28"/>
    </row>
    <row r="10831" spans="15:17" hidden="1">
      <c r="O10831" s="28"/>
      <c r="P10831" s="28"/>
      <c r="Q10831" s="28"/>
    </row>
    <row r="10832" spans="15:17" hidden="1"/>
    <row r="10833" spans="15:17" hidden="1"/>
    <row r="10834" spans="15:17" hidden="1"/>
    <row r="10835" spans="15:17" hidden="1"/>
    <row r="10836" spans="15:17" hidden="1"/>
    <row r="10837" spans="15:17" hidden="1"/>
    <row r="10838" spans="15:17" hidden="1"/>
    <row r="10839" spans="15:17" hidden="1"/>
    <row r="10840" spans="15:17" hidden="1"/>
    <row r="10841" spans="15:17" hidden="1">
      <c r="O10841" s="28"/>
      <c r="P10841" s="28"/>
      <c r="Q10841" s="28"/>
    </row>
    <row r="10842" spans="15:17" hidden="1">
      <c r="O10842" s="28"/>
      <c r="P10842" s="28"/>
      <c r="Q10842" s="28"/>
    </row>
    <row r="10843" spans="15:17" hidden="1"/>
    <row r="10844" spans="15:17" hidden="1"/>
    <row r="10845" spans="15:17" hidden="1"/>
    <row r="10846" spans="15:17" hidden="1"/>
    <row r="10847" spans="15:17" hidden="1"/>
    <row r="10848" spans="15:17" hidden="1"/>
    <row r="10849" spans="15:17" hidden="1"/>
    <row r="10850" spans="15:17" hidden="1"/>
    <row r="10851" spans="15:17" hidden="1"/>
    <row r="10852" spans="15:17" hidden="1"/>
    <row r="10853" spans="15:17" hidden="1"/>
    <row r="10854" spans="15:17" hidden="1"/>
    <row r="10855" spans="15:17" hidden="1">
      <c r="O10855" s="28"/>
      <c r="P10855" s="28"/>
      <c r="Q10855" s="28"/>
    </row>
    <row r="10856" spans="15:17" hidden="1">
      <c r="O10856" s="28"/>
      <c r="P10856" s="28"/>
      <c r="Q10856" s="28"/>
    </row>
    <row r="10857" spans="15:17" hidden="1">
      <c r="O10857" s="28"/>
      <c r="P10857" s="28"/>
      <c r="Q10857" s="28"/>
    </row>
    <row r="10858" spans="15:17" hidden="1"/>
    <row r="10859" spans="15:17" hidden="1"/>
    <row r="10860" spans="15:17" hidden="1"/>
    <row r="10861" spans="15:17" hidden="1"/>
    <row r="10862" spans="15:17" hidden="1"/>
    <row r="10863" spans="15:17" hidden="1">
      <c r="O10863" s="28"/>
      <c r="P10863" s="28"/>
      <c r="Q10863" s="28"/>
    </row>
    <row r="10864" spans="15:17" hidden="1">
      <c r="O10864" s="28"/>
      <c r="P10864" s="28"/>
      <c r="Q10864" s="28"/>
    </row>
    <row r="10865" spans="15:17" hidden="1">
      <c r="O10865" s="28"/>
      <c r="P10865" s="28"/>
      <c r="Q10865" s="28"/>
    </row>
    <row r="10866" spans="15:17" hidden="1"/>
    <row r="10867" spans="15:17" hidden="1"/>
    <row r="10868" spans="15:17" hidden="1"/>
    <row r="10869" spans="15:17" hidden="1"/>
    <row r="10870" spans="15:17" hidden="1"/>
    <row r="10871" spans="15:17" hidden="1"/>
    <row r="10872" spans="15:17" hidden="1"/>
    <row r="10873" spans="15:17" hidden="1"/>
    <row r="10874" spans="15:17" hidden="1"/>
    <row r="10875" spans="15:17" hidden="1"/>
    <row r="10876" spans="15:17" hidden="1"/>
    <row r="10877" spans="15:17" hidden="1"/>
    <row r="10878" spans="15:17" hidden="1">
      <c r="O10878" s="28"/>
      <c r="P10878" s="28"/>
      <c r="Q10878" s="28"/>
    </row>
    <row r="10879" spans="15:17" hidden="1"/>
    <row r="10880" spans="15:17" hidden="1"/>
    <row r="10881" spans="15:17" hidden="1"/>
    <row r="10882" spans="15:17" hidden="1"/>
    <row r="10883" spans="15:17" hidden="1"/>
    <row r="10884" spans="15:17" hidden="1"/>
    <row r="10885" spans="15:17" hidden="1">
      <c r="O10885" s="28"/>
      <c r="P10885" s="28"/>
      <c r="Q10885" s="28"/>
    </row>
    <row r="10886" spans="15:17" hidden="1"/>
    <row r="10887" spans="15:17" hidden="1"/>
    <row r="10888" spans="15:17" hidden="1"/>
    <row r="10889" spans="15:17" hidden="1"/>
    <row r="10890" spans="15:17" hidden="1">
      <c r="O10890" s="28"/>
      <c r="P10890" s="28"/>
      <c r="Q10890" s="28"/>
    </row>
    <row r="10891" spans="15:17" hidden="1"/>
    <row r="10892" spans="15:17" hidden="1"/>
    <row r="10893" spans="15:17" hidden="1"/>
    <row r="10894" spans="15:17" hidden="1"/>
    <row r="10895" spans="15:17" hidden="1">
      <c r="O10895" s="28"/>
      <c r="P10895" s="28"/>
      <c r="Q10895" s="28"/>
    </row>
    <row r="10896" spans="15:17" hidden="1">
      <c r="O10896" s="28"/>
      <c r="P10896" s="28"/>
      <c r="Q10896" s="28"/>
    </row>
    <row r="10897" spans="15:17" hidden="1"/>
    <row r="10898" spans="15:17" hidden="1"/>
    <row r="10899" spans="15:17" hidden="1"/>
    <row r="10900" spans="15:17" hidden="1"/>
    <row r="10901" spans="15:17" hidden="1"/>
    <row r="10902" spans="15:17" hidden="1"/>
    <row r="10903" spans="15:17" hidden="1"/>
    <row r="10904" spans="15:17" hidden="1"/>
    <row r="10905" spans="15:17" hidden="1"/>
    <row r="10906" spans="15:17" hidden="1"/>
    <row r="10907" spans="15:17" hidden="1">
      <c r="O10907" s="28"/>
      <c r="P10907" s="28"/>
      <c r="Q10907" s="28"/>
    </row>
    <row r="10908" spans="15:17" hidden="1"/>
    <row r="10909" spans="15:17" hidden="1"/>
    <row r="10910" spans="15:17" hidden="1">
      <c r="O10910" s="28"/>
      <c r="P10910" s="28"/>
      <c r="Q10910" s="28"/>
    </row>
    <row r="10911" spans="15:17" hidden="1">
      <c r="O10911" s="28"/>
      <c r="P10911" s="28"/>
      <c r="Q10911" s="28"/>
    </row>
    <row r="10912" spans="15:17" hidden="1">
      <c r="O10912" s="28"/>
      <c r="P10912" s="28"/>
      <c r="Q10912" s="28"/>
    </row>
    <row r="10913" spans="15:17" hidden="1">
      <c r="O10913" s="160"/>
      <c r="P10913" s="160"/>
      <c r="Q10913" s="160"/>
    </row>
    <row r="10914" spans="15:17" hidden="1">
      <c r="O10914" s="159"/>
      <c r="P10914" s="159"/>
      <c r="Q10914" s="159"/>
    </row>
    <row r="10915" spans="15:17" hidden="1">
      <c r="O10915" s="159"/>
      <c r="P10915" s="159"/>
      <c r="Q10915" s="159"/>
    </row>
    <row r="10916" spans="15:17" hidden="1">
      <c r="O10916" s="160"/>
      <c r="P10916" s="160"/>
      <c r="Q10916" s="160"/>
    </row>
    <row r="10917" spans="15:17" hidden="1">
      <c r="O10917" s="28"/>
      <c r="P10917" s="28"/>
      <c r="Q10917" s="28"/>
    </row>
    <row r="10918" spans="15:17" hidden="1"/>
    <row r="10919" spans="15:17" hidden="1">
      <c r="O10919" s="28"/>
      <c r="P10919" s="28"/>
      <c r="Q10919" s="28"/>
    </row>
    <row r="10920" spans="15:17" hidden="1">
      <c r="O10920" s="28"/>
      <c r="P10920" s="28"/>
      <c r="Q10920" s="28"/>
    </row>
    <row r="10921" spans="15:17" hidden="1"/>
    <row r="10922" spans="15:17" hidden="1"/>
    <row r="10923" spans="15:17" hidden="1"/>
    <row r="10924" spans="15:17" hidden="1"/>
    <row r="10925" spans="15:17" hidden="1"/>
    <row r="10926" spans="15:17" hidden="1"/>
    <row r="10927" spans="15:17" hidden="1"/>
    <row r="10928" spans="15:17" hidden="1"/>
    <row r="10929" spans="15:17" hidden="1"/>
    <row r="10930" spans="15:17" hidden="1"/>
    <row r="10931" spans="15:17" hidden="1"/>
    <row r="10932" spans="15:17" hidden="1"/>
    <row r="10933" spans="15:17" hidden="1"/>
    <row r="10934" spans="15:17" hidden="1"/>
    <row r="10935" spans="15:17" hidden="1">
      <c r="O10935" s="28"/>
      <c r="P10935" s="28"/>
      <c r="Q10935" s="28"/>
    </row>
    <row r="10936" spans="15:17" hidden="1"/>
    <row r="10937" spans="15:17" hidden="1"/>
    <row r="10938" spans="15:17" hidden="1"/>
    <row r="10939" spans="15:17" hidden="1"/>
    <row r="10940" spans="15:17" hidden="1"/>
    <row r="10941" spans="15:17" hidden="1">
      <c r="O10941" s="28"/>
      <c r="P10941" s="28"/>
      <c r="Q10941" s="28"/>
    </row>
    <row r="10942" spans="15:17" hidden="1">
      <c r="O10942" s="28"/>
      <c r="P10942" s="28"/>
      <c r="Q10942" s="28"/>
    </row>
    <row r="10943" spans="15:17" hidden="1"/>
    <row r="10944" spans="15:17" hidden="1"/>
    <row r="10945" spans="15:17" hidden="1"/>
    <row r="10946" spans="15:17" hidden="1"/>
    <row r="10947" spans="15:17" hidden="1"/>
    <row r="10948" spans="15:17" hidden="1"/>
    <row r="10949" spans="15:17" hidden="1"/>
    <row r="10950" spans="15:17" hidden="1"/>
    <row r="10951" spans="15:17" hidden="1"/>
    <row r="10952" spans="15:17" hidden="1"/>
    <row r="10953" spans="15:17" hidden="1"/>
    <row r="10954" spans="15:17" hidden="1"/>
    <row r="10955" spans="15:17" hidden="1"/>
    <row r="10956" spans="15:17" hidden="1"/>
    <row r="10957" spans="15:17" hidden="1"/>
    <row r="10958" spans="15:17" hidden="1"/>
    <row r="10959" spans="15:17" hidden="1"/>
    <row r="10960" spans="15:17" hidden="1">
      <c r="O10960" s="28"/>
      <c r="P10960" s="28"/>
      <c r="Q10960" s="28"/>
    </row>
    <row r="10961" spans="15:17" hidden="1"/>
    <row r="10962" spans="15:17" hidden="1"/>
    <row r="10963" spans="15:17" hidden="1"/>
    <row r="10964" spans="15:17" hidden="1"/>
    <row r="10965" spans="15:17" hidden="1"/>
    <row r="10966" spans="15:17" hidden="1">
      <c r="O10966" s="28"/>
      <c r="P10966" s="28"/>
      <c r="Q10966" s="28"/>
    </row>
    <row r="10967" spans="15:17" hidden="1"/>
    <row r="10968" spans="15:17" hidden="1"/>
    <row r="10969" spans="15:17" hidden="1"/>
    <row r="10970" spans="15:17" hidden="1"/>
    <row r="10971" spans="15:17" hidden="1"/>
    <row r="10972" spans="15:17" hidden="1">
      <c r="O10972" s="28"/>
      <c r="P10972" s="28"/>
      <c r="Q10972" s="28"/>
    </row>
    <row r="10973" spans="15:17" hidden="1"/>
    <row r="10974" spans="15:17" hidden="1"/>
    <row r="10975" spans="15:17" hidden="1"/>
    <row r="10976" spans="15:17" hidden="1"/>
    <row r="10977" spans="15:17" hidden="1">
      <c r="O10977" s="28"/>
      <c r="P10977" s="28"/>
      <c r="Q10977" s="28"/>
    </row>
    <row r="10978" spans="15:17" hidden="1"/>
    <row r="10979" spans="15:17" hidden="1"/>
    <row r="10980" spans="15:17" hidden="1"/>
    <row r="10981" spans="15:17" hidden="1"/>
    <row r="10982" spans="15:17" hidden="1"/>
    <row r="10983" spans="15:17" hidden="1"/>
    <row r="10984" spans="15:17" hidden="1"/>
    <row r="10985" spans="15:17" hidden="1"/>
    <row r="10986" spans="15:17" hidden="1"/>
    <row r="10987" spans="15:17" hidden="1"/>
    <row r="10988" spans="15:17" hidden="1"/>
    <row r="10989" spans="15:17" hidden="1"/>
    <row r="10990" spans="15:17" hidden="1"/>
    <row r="10991" spans="15:17" hidden="1"/>
    <row r="10992" spans="15:17" hidden="1"/>
    <row r="10993" spans="15:17" hidden="1"/>
    <row r="10994" spans="15:17" hidden="1"/>
    <row r="10995" spans="15:17" hidden="1"/>
    <row r="10996" spans="15:17" hidden="1"/>
    <row r="10997" spans="15:17" hidden="1"/>
    <row r="10998" spans="15:17" hidden="1"/>
    <row r="10999" spans="15:17" hidden="1"/>
    <row r="11000" spans="15:17" hidden="1"/>
    <row r="11001" spans="15:17" hidden="1"/>
    <row r="11002" spans="15:17" hidden="1"/>
    <row r="11003" spans="15:17" hidden="1"/>
    <row r="11004" spans="15:17" hidden="1"/>
    <row r="11005" spans="15:17" hidden="1"/>
    <row r="11006" spans="15:17" hidden="1">
      <c r="O11006" s="28"/>
      <c r="P11006" s="28"/>
      <c r="Q11006" s="28"/>
    </row>
    <row r="11007" spans="15:17" hidden="1"/>
    <row r="11008" spans="15:17" hidden="1"/>
    <row r="11009" spans="15:17" hidden="1">
      <c r="O11009" s="28"/>
      <c r="P11009" s="28"/>
      <c r="Q11009" s="28"/>
    </row>
    <row r="11010" spans="15:17" hidden="1">
      <c r="O11010" s="28"/>
      <c r="P11010" s="28"/>
      <c r="Q11010" s="28"/>
    </row>
    <row r="11011" spans="15:17" hidden="1"/>
    <row r="11012" spans="15:17" hidden="1"/>
    <row r="11013" spans="15:17" hidden="1"/>
    <row r="11014" spans="15:17" hidden="1"/>
    <row r="11015" spans="15:17" hidden="1"/>
    <row r="11016" spans="15:17" hidden="1"/>
    <row r="11017" spans="15:17" hidden="1"/>
    <row r="11018" spans="15:17" hidden="1"/>
    <row r="11019" spans="15:17" hidden="1">
      <c r="O11019" s="28"/>
      <c r="P11019" s="28"/>
      <c r="Q11019" s="28"/>
    </row>
    <row r="11020" spans="15:17" hidden="1">
      <c r="O11020" s="28"/>
      <c r="P11020" s="28"/>
      <c r="Q11020" s="28"/>
    </row>
    <row r="11021" spans="15:17" hidden="1"/>
    <row r="11022" spans="15:17" hidden="1"/>
    <row r="11023" spans="15:17" hidden="1">
      <c r="O11023" s="28"/>
      <c r="P11023" s="28"/>
      <c r="Q11023" s="28"/>
    </row>
    <row r="11024" spans="15:17" hidden="1"/>
    <row r="11025" spans="15:17" hidden="1"/>
    <row r="11026" spans="15:17" hidden="1"/>
    <row r="11027" spans="15:17" hidden="1"/>
    <row r="11028" spans="15:17" hidden="1"/>
    <row r="11029" spans="15:17" hidden="1"/>
    <row r="11030" spans="15:17" hidden="1"/>
    <row r="11031" spans="15:17" hidden="1"/>
    <row r="11032" spans="15:17" hidden="1"/>
    <row r="11033" spans="15:17" hidden="1"/>
    <row r="11034" spans="15:17" hidden="1">
      <c r="O11034" s="28"/>
      <c r="P11034" s="28"/>
      <c r="Q11034" s="28"/>
    </row>
    <row r="11035" spans="15:17" hidden="1">
      <c r="O11035" s="28"/>
      <c r="P11035" s="28"/>
      <c r="Q11035" s="28"/>
    </row>
    <row r="11036" spans="15:17" hidden="1"/>
    <row r="11037" spans="15:17" hidden="1"/>
    <row r="11038" spans="15:17" hidden="1"/>
    <row r="11039" spans="15:17" hidden="1"/>
    <row r="11040" spans="15:17" hidden="1"/>
    <row r="11041" spans="15:17" hidden="1"/>
    <row r="11042" spans="15:17" hidden="1"/>
    <row r="11043" spans="15:17" hidden="1"/>
    <row r="11044" spans="15:17" hidden="1"/>
    <row r="11045" spans="15:17" hidden="1"/>
    <row r="11046" spans="15:17" hidden="1"/>
    <row r="11047" spans="15:17" hidden="1">
      <c r="O11047" s="28"/>
      <c r="P11047" s="28"/>
      <c r="Q11047" s="28"/>
    </row>
    <row r="11048" spans="15:17" hidden="1">
      <c r="O11048" s="28"/>
      <c r="P11048" s="28"/>
      <c r="Q11048" s="28"/>
    </row>
    <row r="11049" spans="15:17" hidden="1"/>
    <row r="11050" spans="15:17" hidden="1"/>
    <row r="11051" spans="15:17" hidden="1"/>
    <row r="11052" spans="15:17" hidden="1"/>
    <row r="11053" spans="15:17" hidden="1"/>
    <row r="11054" spans="15:17" hidden="1"/>
    <row r="11055" spans="15:17" hidden="1"/>
    <row r="11056" spans="15:17" hidden="1"/>
    <row r="11057" spans="15:17" hidden="1">
      <c r="O11057" s="28"/>
      <c r="P11057" s="28"/>
      <c r="Q11057" s="28"/>
    </row>
    <row r="11058" spans="15:17" hidden="1">
      <c r="O11058" s="28"/>
      <c r="P11058" s="28"/>
      <c r="Q11058" s="28"/>
    </row>
    <row r="11059" spans="15:17" hidden="1"/>
    <row r="11060" spans="15:17" hidden="1"/>
    <row r="11061" spans="15:17" hidden="1"/>
    <row r="11062" spans="15:17" hidden="1"/>
    <row r="11063" spans="15:17" hidden="1"/>
    <row r="11064" spans="15:17" hidden="1"/>
    <row r="11065" spans="15:17" hidden="1"/>
    <row r="11066" spans="15:17" hidden="1"/>
    <row r="11067" spans="15:17" hidden="1"/>
    <row r="11068" spans="15:17" hidden="1">
      <c r="O11068" s="28"/>
      <c r="P11068" s="28"/>
      <c r="Q11068" s="28"/>
    </row>
    <row r="11069" spans="15:17" hidden="1">
      <c r="O11069" s="28"/>
      <c r="P11069" s="28"/>
      <c r="Q11069" s="28"/>
    </row>
    <row r="11070" spans="15:17" hidden="1"/>
    <row r="11071" spans="15:17" hidden="1"/>
    <row r="11072" spans="15:17" hidden="1"/>
    <row r="11073" spans="15:17" hidden="1"/>
    <row r="11074" spans="15:17" hidden="1"/>
    <row r="11075" spans="15:17" hidden="1"/>
    <row r="11076" spans="15:17" hidden="1"/>
    <row r="11077" spans="15:17" hidden="1"/>
    <row r="11078" spans="15:17" hidden="1"/>
    <row r="11079" spans="15:17" hidden="1"/>
    <row r="11080" spans="15:17" hidden="1"/>
    <row r="11081" spans="15:17" hidden="1"/>
    <row r="11082" spans="15:17" hidden="1">
      <c r="O11082" s="28"/>
      <c r="P11082" s="28"/>
      <c r="Q11082" s="28"/>
    </row>
    <row r="11083" spans="15:17" hidden="1">
      <c r="O11083" s="28"/>
      <c r="P11083" s="28"/>
      <c r="Q11083" s="28"/>
    </row>
    <row r="11084" spans="15:17" hidden="1">
      <c r="O11084" s="28"/>
      <c r="P11084" s="28"/>
      <c r="Q11084" s="28"/>
    </row>
    <row r="11085" spans="15:17" hidden="1"/>
    <row r="11086" spans="15:17" hidden="1"/>
    <row r="11087" spans="15:17" hidden="1"/>
    <row r="11088" spans="15:17" hidden="1"/>
    <row r="11089" spans="15:17" hidden="1"/>
    <row r="11090" spans="15:17" hidden="1">
      <c r="O11090" s="28"/>
      <c r="P11090" s="28"/>
      <c r="Q11090" s="28"/>
    </row>
    <row r="11091" spans="15:17" hidden="1">
      <c r="O11091" s="28"/>
      <c r="P11091" s="28"/>
      <c r="Q11091" s="28"/>
    </row>
    <row r="11092" spans="15:17" hidden="1">
      <c r="O11092" s="28"/>
      <c r="P11092" s="28"/>
      <c r="Q11092" s="28"/>
    </row>
    <row r="11093" spans="15:17" hidden="1"/>
    <row r="11094" spans="15:17" hidden="1"/>
    <row r="11095" spans="15:17" hidden="1"/>
    <row r="11096" spans="15:17" hidden="1"/>
    <row r="11097" spans="15:17" hidden="1"/>
    <row r="11098" spans="15:17" hidden="1"/>
    <row r="11099" spans="15:17" hidden="1"/>
    <row r="11100" spans="15:17" hidden="1"/>
    <row r="11101" spans="15:17" hidden="1"/>
    <row r="11102" spans="15:17" hidden="1"/>
    <row r="11103" spans="15:17" hidden="1"/>
    <row r="11104" spans="15:17" hidden="1"/>
    <row r="11105" spans="15:17" hidden="1">
      <c r="O11105" s="28"/>
      <c r="P11105" s="28"/>
      <c r="Q11105" s="28"/>
    </row>
    <row r="11106" spans="15:17" hidden="1"/>
    <row r="11107" spans="15:17" hidden="1"/>
    <row r="11108" spans="15:17" hidden="1"/>
    <row r="11109" spans="15:17" hidden="1"/>
    <row r="11110" spans="15:17" hidden="1"/>
    <row r="11111" spans="15:17" hidden="1"/>
    <row r="11112" spans="15:17" hidden="1">
      <c r="O11112" s="28"/>
      <c r="P11112" s="28"/>
      <c r="Q11112" s="28"/>
    </row>
    <row r="11113" spans="15:17" hidden="1"/>
    <row r="11114" spans="15:17" hidden="1"/>
    <row r="11115" spans="15:17" hidden="1"/>
    <row r="11116" spans="15:17" hidden="1"/>
    <row r="11117" spans="15:17" hidden="1">
      <c r="O11117" s="28"/>
      <c r="P11117" s="28"/>
      <c r="Q11117" s="28"/>
    </row>
    <row r="11118" spans="15:17" hidden="1"/>
    <row r="11119" spans="15:17" hidden="1"/>
    <row r="11120" spans="15:17" hidden="1"/>
    <row r="11121" spans="15:17" hidden="1"/>
    <row r="11122" spans="15:17" hidden="1">
      <c r="O11122" s="28"/>
      <c r="P11122" s="28"/>
      <c r="Q11122" s="28"/>
    </row>
    <row r="11123" spans="15:17" hidden="1">
      <c r="O11123" s="28"/>
      <c r="P11123" s="28"/>
      <c r="Q11123" s="28"/>
    </row>
    <row r="11124" spans="15:17" hidden="1"/>
    <row r="11125" spans="15:17" hidden="1"/>
    <row r="11126" spans="15:17" hidden="1"/>
    <row r="11127" spans="15:17" hidden="1"/>
    <row r="11128" spans="15:17" hidden="1"/>
    <row r="11129" spans="15:17" hidden="1"/>
    <row r="11130" spans="15:17" hidden="1"/>
    <row r="11131" spans="15:17" hidden="1"/>
    <row r="11132" spans="15:17" hidden="1"/>
    <row r="11133" spans="15:17" hidden="1"/>
    <row r="11134" spans="15:17" hidden="1">
      <c r="O11134" s="28"/>
      <c r="P11134" s="28"/>
      <c r="Q11134" s="28"/>
    </row>
    <row r="11135" spans="15:17" hidden="1"/>
    <row r="11136" spans="15:17" hidden="1"/>
    <row r="11137" spans="15:17" hidden="1">
      <c r="O11137" s="28"/>
      <c r="P11137" s="28"/>
      <c r="Q11137" s="28"/>
    </row>
    <row r="11138" spans="15:17" hidden="1">
      <c r="O11138" s="28"/>
      <c r="P11138" s="28"/>
      <c r="Q11138" s="28"/>
    </row>
    <row r="11139" spans="15:17" hidden="1">
      <c r="O11139" s="28"/>
      <c r="P11139" s="28"/>
      <c r="Q11139" s="28"/>
    </row>
    <row r="11140" spans="15:17" hidden="1">
      <c r="O11140" s="160"/>
      <c r="P11140" s="160"/>
      <c r="Q11140" s="160"/>
    </row>
    <row r="11141" spans="15:17" hidden="1">
      <c r="O11141" s="159"/>
      <c r="P11141" s="159"/>
      <c r="Q11141" s="159"/>
    </row>
    <row r="11142" spans="15:17" hidden="1">
      <c r="O11142" s="159"/>
      <c r="P11142" s="159"/>
      <c r="Q11142" s="159"/>
    </row>
    <row r="11143" spans="15:17" hidden="1">
      <c r="O11143" s="160"/>
      <c r="P11143" s="160"/>
      <c r="Q11143" s="160"/>
    </row>
    <row r="11144" spans="15:17" hidden="1">
      <c r="O11144" s="28"/>
      <c r="P11144" s="28"/>
      <c r="Q11144" s="28"/>
    </row>
    <row r="11145" spans="15:17" hidden="1"/>
    <row r="11146" spans="15:17" hidden="1">
      <c r="O11146" s="28"/>
      <c r="P11146" s="28"/>
      <c r="Q11146" s="28"/>
    </row>
    <row r="11147" spans="15:17" hidden="1">
      <c r="O11147" s="28"/>
      <c r="P11147" s="28"/>
      <c r="Q11147" s="28"/>
    </row>
    <row r="11148" spans="15:17" hidden="1"/>
    <row r="11149" spans="15:17" hidden="1"/>
    <row r="11150" spans="15:17" hidden="1"/>
    <row r="11151" spans="15:17" hidden="1"/>
    <row r="11152" spans="15:17" hidden="1"/>
    <row r="11153" spans="15:17" hidden="1"/>
    <row r="11154" spans="15:17" hidden="1"/>
    <row r="11155" spans="15:17" hidden="1"/>
    <row r="11156" spans="15:17" hidden="1"/>
    <row r="11157" spans="15:17" hidden="1"/>
    <row r="11158" spans="15:17" hidden="1"/>
    <row r="11159" spans="15:17" hidden="1"/>
    <row r="11160" spans="15:17" hidden="1"/>
    <row r="11161" spans="15:17" hidden="1"/>
    <row r="11162" spans="15:17" hidden="1">
      <c r="O11162" s="28"/>
      <c r="P11162" s="28"/>
      <c r="Q11162" s="28"/>
    </row>
    <row r="11163" spans="15:17" hidden="1"/>
    <row r="11164" spans="15:17" hidden="1"/>
    <row r="11165" spans="15:17" hidden="1"/>
    <row r="11166" spans="15:17" hidden="1"/>
    <row r="11167" spans="15:17" hidden="1"/>
    <row r="11168" spans="15:17" hidden="1">
      <c r="O11168" s="28"/>
      <c r="P11168" s="28"/>
      <c r="Q11168" s="28"/>
    </row>
    <row r="11169" spans="15:17" hidden="1">
      <c r="O11169" s="28"/>
      <c r="P11169" s="28"/>
      <c r="Q11169" s="28"/>
    </row>
    <row r="11170" spans="15:17" hidden="1"/>
    <row r="11171" spans="15:17" hidden="1"/>
    <row r="11172" spans="15:17" hidden="1"/>
    <row r="11173" spans="15:17" hidden="1"/>
    <row r="11174" spans="15:17" hidden="1"/>
    <row r="11175" spans="15:17" hidden="1"/>
    <row r="11176" spans="15:17" hidden="1"/>
    <row r="11177" spans="15:17" hidden="1"/>
    <row r="11178" spans="15:17" hidden="1"/>
    <row r="11179" spans="15:17" hidden="1"/>
    <row r="11180" spans="15:17" hidden="1"/>
    <row r="11181" spans="15:17" hidden="1"/>
    <row r="11182" spans="15:17" hidden="1"/>
    <row r="11183" spans="15:17" hidden="1"/>
    <row r="11184" spans="15:17" hidden="1"/>
    <row r="11185" spans="15:17" hidden="1"/>
    <row r="11186" spans="15:17" hidden="1"/>
    <row r="11187" spans="15:17" hidden="1">
      <c r="O11187" s="28"/>
      <c r="P11187" s="28"/>
      <c r="Q11187" s="28"/>
    </row>
    <row r="11188" spans="15:17" hidden="1"/>
    <row r="11189" spans="15:17" hidden="1"/>
    <row r="11190" spans="15:17" hidden="1"/>
    <row r="11191" spans="15:17" hidden="1"/>
    <row r="11192" spans="15:17" hidden="1"/>
    <row r="11193" spans="15:17" hidden="1">
      <c r="O11193" s="28"/>
      <c r="P11193" s="28"/>
      <c r="Q11193" s="28"/>
    </row>
    <row r="11194" spans="15:17" hidden="1"/>
    <row r="11195" spans="15:17" hidden="1"/>
    <row r="11196" spans="15:17" hidden="1"/>
    <row r="11197" spans="15:17" hidden="1"/>
    <row r="11198" spans="15:17" hidden="1"/>
    <row r="11199" spans="15:17" hidden="1">
      <c r="O11199" s="28"/>
      <c r="P11199" s="28"/>
      <c r="Q11199" s="28"/>
    </row>
    <row r="11200" spans="15:17" hidden="1"/>
    <row r="11201" spans="15:17" hidden="1"/>
    <row r="11202" spans="15:17" hidden="1"/>
    <row r="11203" spans="15:17" hidden="1"/>
    <row r="11204" spans="15:17" hidden="1">
      <c r="O11204" s="28"/>
      <c r="P11204" s="28"/>
      <c r="Q11204" s="28"/>
    </row>
    <row r="11205" spans="15:17" hidden="1"/>
    <row r="11206" spans="15:17" hidden="1"/>
    <row r="11207" spans="15:17" hidden="1"/>
    <row r="11208" spans="15:17" hidden="1"/>
    <row r="11209" spans="15:17" hidden="1"/>
    <row r="11210" spans="15:17" hidden="1"/>
    <row r="11211" spans="15:17" hidden="1"/>
    <row r="11212" spans="15:17" hidden="1"/>
    <row r="11213" spans="15:17" hidden="1"/>
    <row r="11214" spans="15:17" hidden="1"/>
    <row r="11215" spans="15:17" hidden="1"/>
    <row r="11216" spans="15:17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spans="15:17" hidden="1">
      <c r="O11233" s="28"/>
      <c r="P11233" s="28"/>
      <c r="Q11233" s="28"/>
    </row>
    <row r="11234" spans="15:17" hidden="1"/>
    <row r="11235" spans="15:17" hidden="1"/>
    <row r="11236" spans="15:17" hidden="1">
      <c r="O11236" s="28"/>
      <c r="P11236" s="28"/>
      <c r="Q11236" s="28"/>
    </row>
    <row r="11237" spans="15:17" hidden="1">
      <c r="O11237" s="28"/>
      <c r="P11237" s="28"/>
      <c r="Q11237" s="28"/>
    </row>
    <row r="11238" spans="15:17" hidden="1"/>
    <row r="11239" spans="15:17" hidden="1"/>
    <row r="11240" spans="15:17" hidden="1"/>
    <row r="11241" spans="15:17" hidden="1"/>
    <row r="11242" spans="15:17" hidden="1"/>
    <row r="11243" spans="15:17" hidden="1"/>
    <row r="11244" spans="15:17" hidden="1"/>
    <row r="11245" spans="15:17" hidden="1"/>
    <row r="11246" spans="15:17" hidden="1">
      <c r="O11246" s="28"/>
      <c r="P11246" s="28"/>
      <c r="Q11246" s="28"/>
    </row>
    <row r="11247" spans="15:17" hidden="1">
      <c r="O11247" s="28"/>
      <c r="P11247" s="28"/>
      <c r="Q11247" s="28"/>
    </row>
    <row r="11248" spans="15:17" hidden="1"/>
    <row r="11249" spans="15:17" hidden="1"/>
    <row r="11250" spans="15:17" hidden="1">
      <c r="O11250" s="28"/>
      <c r="P11250" s="28"/>
      <c r="Q11250" s="28"/>
    </row>
    <row r="11251" spans="15:17" hidden="1"/>
    <row r="11252" spans="15:17" hidden="1"/>
    <row r="11253" spans="15:17" hidden="1"/>
    <row r="11254" spans="15:17" hidden="1"/>
    <row r="11255" spans="15:17" hidden="1"/>
    <row r="11256" spans="15:17" hidden="1"/>
    <row r="11257" spans="15:17" hidden="1"/>
    <row r="11258" spans="15:17" hidden="1"/>
    <row r="11259" spans="15:17" hidden="1"/>
    <row r="11260" spans="15:17" hidden="1"/>
    <row r="11261" spans="15:17" hidden="1">
      <c r="O11261" s="28"/>
      <c r="P11261" s="28"/>
      <c r="Q11261" s="28"/>
    </row>
    <row r="11262" spans="15:17" hidden="1">
      <c r="O11262" s="28"/>
      <c r="P11262" s="28"/>
      <c r="Q11262" s="28"/>
    </row>
    <row r="11263" spans="15:17" hidden="1"/>
    <row r="11264" spans="15:17" hidden="1"/>
    <row r="11265" spans="15:17" hidden="1"/>
    <row r="11266" spans="15:17" hidden="1"/>
    <row r="11267" spans="15:17" hidden="1"/>
    <row r="11268" spans="15:17" hidden="1"/>
    <row r="11269" spans="15:17" hidden="1"/>
    <row r="11270" spans="15:17" hidden="1"/>
    <row r="11271" spans="15:17" hidden="1"/>
    <row r="11272" spans="15:17" hidden="1"/>
    <row r="11273" spans="15:17" hidden="1"/>
    <row r="11274" spans="15:17" hidden="1">
      <c r="O11274" s="28"/>
      <c r="P11274" s="28"/>
      <c r="Q11274" s="28"/>
    </row>
    <row r="11275" spans="15:17" hidden="1">
      <c r="O11275" s="28"/>
      <c r="P11275" s="28"/>
      <c r="Q11275" s="28"/>
    </row>
    <row r="11276" spans="15:17" hidden="1"/>
    <row r="11277" spans="15:17" hidden="1"/>
    <row r="11278" spans="15:17" hidden="1"/>
    <row r="11279" spans="15:17" hidden="1"/>
    <row r="11280" spans="15:17" hidden="1"/>
    <row r="11281" spans="15:17" hidden="1"/>
    <row r="11282" spans="15:17" hidden="1"/>
    <row r="11283" spans="15:17" hidden="1"/>
    <row r="11284" spans="15:17" hidden="1">
      <c r="O11284" s="28"/>
      <c r="P11284" s="28"/>
      <c r="Q11284" s="28"/>
    </row>
    <row r="11285" spans="15:17" hidden="1">
      <c r="O11285" s="28"/>
      <c r="P11285" s="28"/>
      <c r="Q11285" s="28"/>
    </row>
    <row r="11286" spans="15:17" hidden="1"/>
    <row r="11287" spans="15:17" hidden="1"/>
    <row r="11288" spans="15:17" hidden="1"/>
    <row r="11289" spans="15:17" hidden="1"/>
    <row r="11290" spans="15:17" hidden="1"/>
    <row r="11291" spans="15:17" hidden="1"/>
    <row r="11292" spans="15:17" hidden="1"/>
    <row r="11293" spans="15:17" hidden="1"/>
    <row r="11294" spans="15:17" hidden="1"/>
    <row r="11295" spans="15:17" hidden="1">
      <c r="O11295" s="28"/>
      <c r="P11295" s="28"/>
      <c r="Q11295" s="28"/>
    </row>
    <row r="11296" spans="15:17" hidden="1">
      <c r="O11296" s="28"/>
      <c r="P11296" s="28"/>
      <c r="Q11296" s="28"/>
    </row>
    <row r="11297" spans="15:17" hidden="1"/>
    <row r="11298" spans="15:17" hidden="1"/>
    <row r="11299" spans="15:17" hidden="1"/>
    <row r="11300" spans="15:17" hidden="1"/>
    <row r="11301" spans="15:17" hidden="1"/>
    <row r="11302" spans="15:17" hidden="1"/>
    <row r="11303" spans="15:17" hidden="1"/>
    <row r="11304" spans="15:17" hidden="1"/>
    <row r="11305" spans="15:17" hidden="1"/>
    <row r="11306" spans="15:17" hidden="1"/>
    <row r="11307" spans="15:17" hidden="1"/>
    <row r="11308" spans="15:17" hidden="1"/>
    <row r="11309" spans="15:17" hidden="1">
      <c r="O11309" s="28"/>
      <c r="P11309" s="28"/>
      <c r="Q11309" s="28"/>
    </row>
    <row r="11310" spans="15:17" hidden="1">
      <c r="O11310" s="28"/>
      <c r="P11310" s="28"/>
      <c r="Q11310" s="28"/>
    </row>
    <row r="11311" spans="15:17" hidden="1">
      <c r="O11311" s="28"/>
      <c r="P11311" s="28"/>
      <c r="Q11311" s="28"/>
    </row>
    <row r="11312" spans="15:17" hidden="1"/>
    <row r="11313" spans="15:17" hidden="1"/>
    <row r="11314" spans="15:17" hidden="1"/>
    <row r="11315" spans="15:17" hidden="1"/>
    <row r="11316" spans="15:17" hidden="1"/>
    <row r="11317" spans="15:17" hidden="1">
      <c r="O11317" s="28"/>
      <c r="P11317" s="28"/>
      <c r="Q11317" s="28"/>
    </row>
    <row r="11318" spans="15:17" hidden="1">
      <c r="O11318" s="28"/>
      <c r="P11318" s="28"/>
      <c r="Q11318" s="28"/>
    </row>
    <row r="11319" spans="15:17" hidden="1">
      <c r="O11319" s="28"/>
      <c r="P11319" s="28"/>
      <c r="Q11319" s="28"/>
    </row>
    <row r="11320" spans="15:17" hidden="1"/>
    <row r="11321" spans="15:17" hidden="1"/>
    <row r="11322" spans="15:17" hidden="1"/>
    <row r="11323" spans="15:17" hidden="1"/>
    <row r="11324" spans="15:17" hidden="1"/>
    <row r="11325" spans="15:17" hidden="1"/>
    <row r="11326" spans="15:17" hidden="1"/>
    <row r="11327" spans="15:17" hidden="1"/>
    <row r="11328" spans="15:17" hidden="1"/>
    <row r="11329" spans="15:17" hidden="1"/>
    <row r="11330" spans="15:17" hidden="1"/>
    <row r="11331" spans="15:17" hidden="1"/>
    <row r="11332" spans="15:17" hidden="1">
      <c r="O11332" s="28"/>
      <c r="P11332" s="28"/>
      <c r="Q11332" s="28"/>
    </row>
    <row r="11333" spans="15:17" hidden="1"/>
    <row r="11334" spans="15:17" hidden="1"/>
    <row r="11335" spans="15:17" hidden="1"/>
    <row r="11336" spans="15:17" hidden="1"/>
    <row r="11337" spans="15:17" hidden="1"/>
    <row r="11338" spans="15:17" hidden="1"/>
    <row r="11339" spans="15:17" hidden="1">
      <c r="O11339" s="28"/>
      <c r="P11339" s="28"/>
      <c r="Q11339" s="28"/>
    </row>
    <row r="11340" spans="15:17" hidden="1"/>
    <row r="11341" spans="15:17" hidden="1"/>
    <row r="11342" spans="15:17" hidden="1"/>
    <row r="11343" spans="15:17" hidden="1"/>
    <row r="11344" spans="15:17" hidden="1">
      <c r="O11344" s="28"/>
      <c r="P11344" s="28"/>
      <c r="Q11344" s="28"/>
    </row>
    <row r="11345" spans="15:17" hidden="1"/>
    <row r="11346" spans="15:17" hidden="1"/>
    <row r="11347" spans="15:17" hidden="1"/>
    <row r="11348" spans="15:17" hidden="1"/>
    <row r="11349" spans="15:17" hidden="1">
      <c r="O11349" s="28"/>
      <c r="P11349" s="28"/>
      <c r="Q11349" s="28"/>
    </row>
    <row r="11350" spans="15:17" hidden="1">
      <c r="O11350" s="28"/>
      <c r="P11350" s="28"/>
      <c r="Q11350" s="28"/>
    </row>
    <row r="11351" spans="15:17" hidden="1"/>
    <row r="11352" spans="15:17" hidden="1"/>
    <row r="11353" spans="15:17" hidden="1"/>
    <row r="11354" spans="15:17" hidden="1"/>
    <row r="11355" spans="15:17" hidden="1"/>
    <row r="11356" spans="15:17" hidden="1"/>
    <row r="11357" spans="15:17" hidden="1"/>
    <row r="11358" spans="15:17" hidden="1"/>
    <row r="11359" spans="15:17" hidden="1"/>
    <row r="11360" spans="15:17" hidden="1"/>
    <row r="11361" spans="15:17" hidden="1">
      <c r="O11361" s="28"/>
      <c r="P11361" s="28"/>
      <c r="Q11361" s="28"/>
    </row>
    <row r="11362" spans="15:17" hidden="1"/>
    <row r="11363" spans="15:17" hidden="1"/>
    <row r="11364" spans="15:17" hidden="1">
      <c r="O11364" s="28"/>
      <c r="P11364" s="28"/>
      <c r="Q11364" s="28"/>
    </row>
    <row r="11365" spans="15:17" hidden="1">
      <c r="O11365" s="28"/>
      <c r="P11365" s="28"/>
      <c r="Q11365" s="28"/>
    </row>
    <row r="11366" spans="15:17" hidden="1">
      <c r="O11366" s="28"/>
      <c r="P11366" s="28"/>
      <c r="Q11366" s="28"/>
    </row>
    <row r="11367" spans="15:17" hidden="1">
      <c r="O11367" s="160"/>
      <c r="P11367" s="160"/>
      <c r="Q11367" s="160"/>
    </row>
    <row r="11368" spans="15:17" hidden="1">
      <c r="O11368" s="159"/>
      <c r="P11368" s="159"/>
      <c r="Q11368" s="159"/>
    </row>
    <row r="11369" spans="15:17" hidden="1">
      <c r="O11369" s="159"/>
      <c r="P11369" s="159"/>
      <c r="Q11369" s="159"/>
    </row>
    <row r="11370" spans="15:17" hidden="1">
      <c r="O11370" s="160"/>
      <c r="P11370" s="160"/>
      <c r="Q11370" s="160"/>
    </row>
    <row r="11371" spans="15:17" hidden="1">
      <c r="O11371" s="28"/>
      <c r="P11371" s="28"/>
      <c r="Q11371" s="28"/>
    </row>
    <row r="11372" spans="15:17" hidden="1"/>
    <row r="11373" spans="15:17" hidden="1">
      <c r="O11373" s="28"/>
      <c r="P11373" s="28"/>
      <c r="Q11373" s="28"/>
    </row>
    <row r="11374" spans="15:17" hidden="1">
      <c r="O11374" s="28"/>
      <c r="P11374" s="28"/>
      <c r="Q11374" s="28"/>
    </row>
    <row r="11375" spans="15:17" hidden="1"/>
    <row r="11376" spans="15:17" hidden="1"/>
    <row r="11377" spans="15:17" hidden="1"/>
    <row r="11378" spans="15:17" hidden="1"/>
    <row r="11379" spans="15:17" hidden="1"/>
    <row r="11380" spans="15:17" hidden="1"/>
    <row r="11381" spans="15:17" hidden="1"/>
    <row r="11382" spans="15:17" hidden="1"/>
    <row r="11383" spans="15:17" hidden="1"/>
    <row r="11384" spans="15:17" hidden="1"/>
    <row r="11385" spans="15:17" hidden="1"/>
    <row r="11386" spans="15:17" hidden="1"/>
    <row r="11387" spans="15:17" hidden="1"/>
    <row r="11388" spans="15:17" hidden="1"/>
    <row r="11389" spans="15:17" hidden="1">
      <c r="O11389" s="28"/>
      <c r="P11389" s="28"/>
      <c r="Q11389" s="28"/>
    </row>
    <row r="11390" spans="15:17" hidden="1"/>
    <row r="11391" spans="15:17" hidden="1"/>
    <row r="11392" spans="15:17" hidden="1"/>
    <row r="11393" spans="15:17" hidden="1"/>
    <row r="11394" spans="15:17" hidden="1"/>
    <row r="11395" spans="15:17" hidden="1">
      <c r="O11395" s="28"/>
      <c r="P11395" s="28"/>
      <c r="Q11395" s="28"/>
    </row>
    <row r="11396" spans="15:17" hidden="1">
      <c r="O11396" s="28"/>
      <c r="P11396" s="28"/>
      <c r="Q11396" s="28"/>
    </row>
    <row r="11397" spans="15:17" hidden="1"/>
    <row r="11398" spans="15:17" hidden="1"/>
    <row r="11399" spans="15:17" hidden="1"/>
    <row r="11400" spans="15:17" hidden="1"/>
    <row r="11401" spans="15:17" hidden="1"/>
    <row r="11402" spans="15:17" hidden="1"/>
    <row r="11403" spans="15:17" hidden="1"/>
    <row r="11404" spans="15:17" hidden="1"/>
    <row r="11405" spans="15:17" hidden="1"/>
    <row r="11406" spans="15:17" hidden="1"/>
    <row r="11407" spans="15:17" hidden="1"/>
    <row r="11408" spans="15:17" hidden="1"/>
    <row r="11409" spans="15:17" hidden="1"/>
    <row r="11410" spans="15:17" hidden="1"/>
    <row r="11411" spans="15:17" hidden="1"/>
    <row r="11412" spans="15:17" hidden="1"/>
    <row r="11413" spans="15:17" hidden="1"/>
    <row r="11414" spans="15:17" hidden="1">
      <c r="O11414" s="28"/>
      <c r="P11414" s="28"/>
      <c r="Q11414" s="28"/>
    </row>
    <row r="11415" spans="15:17" hidden="1"/>
    <row r="11416" spans="15:17" hidden="1"/>
    <row r="11417" spans="15:17" hidden="1"/>
    <row r="11418" spans="15:17" hidden="1"/>
    <row r="11419" spans="15:17" hidden="1"/>
    <row r="11420" spans="15:17" hidden="1">
      <c r="O11420" s="28"/>
      <c r="P11420" s="28"/>
      <c r="Q11420" s="28"/>
    </row>
    <row r="11421" spans="15:17" hidden="1"/>
    <row r="11422" spans="15:17" hidden="1"/>
    <row r="11423" spans="15:17" hidden="1"/>
    <row r="11424" spans="15:17" hidden="1"/>
    <row r="11425" spans="15:17" hidden="1"/>
    <row r="11426" spans="15:17" hidden="1">
      <c r="O11426" s="28"/>
      <c r="P11426" s="28"/>
      <c r="Q11426" s="28"/>
    </row>
    <row r="11427" spans="15:17" hidden="1"/>
    <row r="11428" spans="15:17" hidden="1"/>
    <row r="11429" spans="15:17" hidden="1"/>
    <row r="11430" spans="15:17" hidden="1"/>
    <row r="11431" spans="15:17" hidden="1">
      <c r="O11431" s="28"/>
      <c r="P11431" s="28"/>
      <c r="Q11431" s="28"/>
    </row>
    <row r="11432" spans="15:17" hidden="1"/>
    <row r="11433" spans="15:17" hidden="1"/>
    <row r="11434" spans="15:17" hidden="1"/>
    <row r="11435" spans="15:17" hidden="1"/>
    <row r="11436" spans="15:17" hidden="1"/>
    <row r="11437" spans="15:17" hidden="1"/>
    <row r="11438" spans="15:17" hidden="1"/>
    <row r="11439" spans="15:17" hidden="1"/>
    <row r="11440" spans="15:17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spans="15:17" hidden="1"/>
    <row r="11458" spans="15:17" hidden="1"/>
    <row r="11459" spans="15:17" hidden="1"/>
    <row r="11460" spans="15:17" hidden="1">
      <c r="O11460" s="28"/>
      <c r="P11460" s="28"/>
      <c r="Q11460" s="28"/>
    </row>
    <row r="11461" spans="15:17" hidden="1"/>
    <row r="11462" spans="15:17" hidden="1"/>
    <row r="11463" spans="15:17" hidden="1">
      <c r="O11463" s="28"/>
      <c r="P11463" s="28"/>
      <c r="Q11463" s="28"/>
    </row>
    <row r="11464" spans="15:17" hidden="1">
      <c r="O11464" s="28"/>
      <c r="P11464" s="28"/>
      <c r="Q11464" s="28"/>
    </row>
    <row r="11465" spans="15:17" hidden="1"/>
    <row r="11466" spans="15:17" hidden="1"/>
    <row r="11467" spans="15:17" hidden="1"/>
    <row r="11468" spans="15:17" hidden="1"/>
    <row r="11469" spans="15:17" hidden="1"/>
    <row r="11470" spans="15:17" hidden="1"/>
    <row r="11471" spans="15:17" hidden="1"/>
    <row r="11472" spans="15:17" hidden="1"/>
    <row r="11473" spans="15:17" hidden="1">
      <c r="O11473" s="28"/>
      <c r="P11473" s="28"/>
      <c r="Q11473" s="28"/>
    </row>
    <row r="11474" spans="15:17" hidden="1">
      <c r="O11474" s="28"/>
      <c r="P11474" s="28"/>
      <c r="Q11474" s="28"/>
    </row>
    <row r="11475" spans="15:17" hidden="1"/>
    <row r="11476" spans="15:17" hidden="1"/>
    <row r="11477" spans="15:17" hidden="1">
      <c r="O11477" s="28"/>
      <c r="P11477" s="28"/>
      <c r="Q11477" s="28"/>
    </row>
    <row r="11478" spans="15:17" hidden="1"/>
    <row r="11479" spans="15:17" hidden="1"/>
    <row r="11480" spans="15:17" hidden="1"/>
    <row r="11481" spans="15:17" hidden="1"/>
    <row r="11482" spans="15:17" hidden="1"/>
    <row r="11483" spans="15:17" hidden="1"/>
    <row r="11484" spans="15:17" hidden="1"/>
    <row r="11485" spans="15:17" hidden="1"/>
    <row r="11486" spans="15:17" hidden="1"/>
    <row r="11487" spans="15:17" hidden="1"/>
    <row r="11488" spans="15:17" hidden="1">
      <c r="O11488" s="28"/>
      <c r="P11488" s="28"/>
      <c r="Q11488" s="28"/>
    </row>
    <row r="11489" spans="15:17" hidden="1">
      <c r="O11489" s="28"/>
      <c r="P11489" s="28"/>
      <c r="Q11489" s="28"/>
    </row>
    <row r="11490" spans="15:17" hidden="1"/>
    <row r="11491" spans="15:17" hidden="1"/>
    <row r="11492" spans="15:17" hidden="1"/>
    <row r="11493" spans="15:17" hidden="1"/>
    <row r="11494" spans="15:17" hidden="1"/>
    <row r="11495" spans="15:17" hidden="1"/>
    <row r="11496" spans="15:17" hidden="1"/>
    <row r="11497" spans="15:17" hidden="1"/>
    <row r="11498" spans="15:17" hidden="1"/>
    <row r="11499" spans="15:17" hidden="1"/>
    <row r="11500" spans="15:17" hidden="1"/>
    <row r="11501" spans="15:17" hidden="1">
      <c r="O11501" s="28"/>
      <c r="P11501" s="28"/>
      <c r="Q11501" s="28"/>
    </row>
    <row r="11502" spans="15:17" hidden="1">
      <c r="O11502" s="28"/>
      <c r="P11502" s="28"/>
      <c r="Q11502" s="28"/>
    </row>
    <row r="11503" spans="15:17" hidden="1"/>
    <row r="11504" spans="15:17" hidden="1"/>
    <row r="11505" spans="15:17" hidden="1"/>
    <row r="11506" spans="15:17" hidden="1"/>
    <row r="11507" spans="15:17" hidden="1"/>
    <row r="11508" spans="15:17" hidden="1"/>
    <row r="11509" spans="15:17" hidden="1"/>
    <row r="11510" spans="15:17" hidden="1"/>
    <row r="11511" spans="15:17" hidden="1">
      <c r="O11511" s="28"/>
      <c r="P11511" s="28"/>
      <c r="Q11511" s="28"/>
    </row>
    <row r="11512" spans="15:17" hidden="1">
      <c r="O11512" s="28"/>
      <c r="P11512" s="28"/>
      <c r="Q11512" s="28"/>
    </row>
    <row r="11513" spans="15:17" hidden="1"/>
    <row r="11514" spans="15:17" hidden="1"/>
    <row r="11515" spans="15:17" hidden="1"/>
    <row r="11516" spans="15:17" hidden="1"/>
    <row r="11517" spans="15:17" hidden="1"/>
    <row r="11518" spans="15:17" hidden="1"/>
    <row r="11519" spans="15:17" hidden="1"/>
    <row r="11520" spans="15:17" hidden="1"/>
    <row r="11521" spans="15:17" hidden="1"/>
    <row r="11522" spans="15:17" hidden="1">
      <c r="O11522" s="28"/>
      <c r="P11522" s="28"/>
      <c r="Q11522" s="28"/>
    </row>
    <row r="11523" spans="15:17" hidden="1">
      <c r="O11523" s="28"/>
      <c r="P11523" s="28"/>
      <c r="Q11523" s="28"/>
    </row>
    <row r="11524" spans="15:17" hidden="1"/>
    <row r="11525" spans="15:17" hidden="1"/>
    <row r="11526" spans="15:17" hidden="1"/>
    <row r="11527" spans="15:17" hidden="1"/>
    <row r="11528" spans="15:17" hidden="1"/>
    <row r="11529" spans="15:17" hidden="1"/>
    <row r="11530" spans="15:17" hidden="1"/>
    <row r="11531" spans="15:17" hidden="1"/>
    <row r="11532" spans="15:17" hidden="1"/>
    <row r="11533" spans="15:17" hidden="1"/>
    <row r="11534" spans="15:17" hidden="1"/>
    <row r="11535" spans="15:17" hidden="1"/>
    <row r="11536" spans="15:17" hidden="1">
      <c r="O11536" s="28"/>
      <c r="P11536" s="28"/>
      <c r="Q11536" s="28"/>
    </row>
    <row r="11537" spans="15:17" hidden="1">
      <c r="O11537" s="28"/>
      <c r="P11537" s="28"/>
      <c r="Q11537" s="28"/>
    </row>
    <row r="11538" spans="15:17" hidden="1">
      <c r="O11538" s="28"/>
      <c r="P11538" s="28"/>
      <c r="Q11538" s="28"/>
    </row>
    <row r="11539" spans="15:17" hidden="1"/>
    <row r="11540" spans="15:17" hidden="1"/>
    <row r="11541" spans="15:17" hidden="1"/>
    <row r="11542" spans="15:17" hidden="1"/>
    <row r="11543" spans="15:17" hidden="1"/>
    <row r="11544" spans="15:17" hidden="1">
      <c r="O11544" s="28"/>
      <c r="P11544" s="28"/>
      <c r="Q11544" s="28"/>
    </row>
    <row r="11545" spans="15:17" hidden="1">
      <c r="O11545" s="28"/>
      <c r="P11545" s="28"/>
      <c r="Q11545" s="28"/>
    </row>
    <row r="11546" spans="15:17" hidden="1">
      <c r="O11546" s="28"/>
      <c r="P11546" s="28"/>
      <c r="Q11546" s="28"/>
    </row>
    <row r="11547" spans="15:17" hidden="1"/>
    <row r="11548" spans="15:17" hidden="1"/>
    <row r="11549" spans="15:17" hidden="1"/>
    <row r="11550" spans="15:17" hidden="1"/>
    <row r="11551" spans="15:17" hidden="1"/>
    <row r="11552" spans="15:17" hidden="1"/>
    <row r="11553" spans="15:17" hidden="1"/>
    <row r="11554" spans="15:17" hidden="1"/>
    <row r="11555" spans="15:17" hidden="1"/>
    <row r="11556" spans="15:17" hidden="1"/>
    <row r="11557" spans="15:17" hidden="1"/>
    <row r="11558" spans="15:17" hidden="1"/>
    <row r="11559" spans="15:17" hidden="1">
      <c r="O11559" s="28"/>
      <c r="P11559" s="28"/>
      <c r="Q11559" s="28"/>
    </row>
    <row r="11560" spans="15:17" hidden="1"/>
    <row r="11561" spans="15:17" hidden="1"/>
    <row r="11562" spans="15:17" hidden="1"/>
    <row r="11563" spans="15:17" hidden="1"/>
    <row r="11564" spans="15:17" hidden="1"/>
    <row r="11565" spans="15:17" hidden="1"/>
    <row r="11566" spans="15:17" hidden="1">
      <c r="O11566" s="28"/>
      <c r="P11566" s="28"/>
      <c r="Q11566" s="28"/>
    </row>
    <row r="11567" spans="15:17" hidden="1"/>
    <row r="11568" spans="15:17" hidden="1"/>
    <row r="11569" spans="15:17" hidden="1"/>
    <row r="11570" spans="15:17" hidden="1"/>
    <row r="11571" spans="15:17" hidden="1">
      <c r="O11571" s="28"/>
      <c r="P11571" s="28"/>
      <c r="Q11571" s="28"/>
    </row>
    <row r="11572" spans="15:17" hidden="1"/>
    <row r="11573" spans="15:17" hidden="1"/>
    <row r="11574" spans="15:17" hidden="1"/>
    <row r="11575" spans="15:17" hidden="1"/>
    <row r="11576" spans="15:17" hidden="1">
      <c r="O11576" s="28"/>
      <c r="P11576" s="28"/>
      <c r="Q11576" s="28"/>
    </row>
    <row r="11577" spans="15:17" hidden="1">
      <c r="O11577" s="28"/>
      <c r="P11577" s="28"/>
      <c r="Q11577" s="28"/>
    </row>
    <row r="11578" spans="15:17" hidden="1"/>
    <row r="11579" spans="15:17" hidden="1"/>
    <row r="11580" spans="15:17" hidden="1"/>
    <row r="11581" spans="15:17" hidden="1"/>
    <row r="11582" spans="15:17" hidden="1"/>
    <row r="11583" spans="15:17" hidden="1"/>
    <row r="11584" spans="15:17" hidden="1"/>
    <row r="11585" spans="15:17" hidden="1"/>
    <row r="11586" spans="15:17" hidden="1"/>
    <row r="11587" spans="15:17" hidden="1"/>
    <row r="11588" spans="15:17" hidden="1">
      <c r="O11588" s="28"/>
      <c r="P11588" s="28"/>
      <c r="Q11588" s="28"/>
    </row>
    <row r="11589" spans="15:17" hidden="1"/>
    <row r="11590" spans="15:17" hidden="1"/>
    <row r="11591" spans="15:17" hidden="1">
      <c r="O11591" s="28"/>
      <c r="P11591" s="28"/>
      <c r="Q11591" s="28"/>
    </row>
    <row r="11592" spans="15:17" hidden="1">
      <c r="O11592" s="28"/>
      <c r="P11592" s="28"/>
      <c r="Q11592" s="28"/>
    </row>
    <row r="11593" spans="15:17" hidden="1">
      <c r="O11593" s="28"/>
      <c r="P11593" s="28"/>
      <c r="Q11593" s="28"/>
    </row>
    <row r="11594" spans="15:17" hidden="1">
      <c r="O11594" s="160"/>
      <c r="P11594" s="160"/>
      <c r="Q11594" s="160"/>
    </row>
    <row r="11595" spans="15:17" hidden="1">
      <c r="O11595" s="159"/>
      <c r="P11595" s="159"/>
      <c r="Q11595" s="159"/>
    </row>
    <row r="11596" spans="15:17" hidden="1">
      <c r="O11596" s="159"/>
      <c r="P11596" s="159"/>
      <c r="Q11596" s="159"/>
    </row>
    <row r="11597" spans="15:17" hidden="1">
      <c r="O11597" s="160"/>
      <c r="P11597" s="160"/>
      <c r="Q11597" s="160"/>
    </row>
    <row r="11598" spans="15:17" hidden="1">
      <c r="O11598" s="28"/>
      <c r="P11598" s="28"/>
      <c r="Q11598" s="28"/>
    </row>
    <row r="11599" spans="15:17" hidden="1"/>
    <row r="11600" spans="15:17" hidden="1">
      <c r="O11600" s="28"/>
      <c r="P11600" s="28"/>
      <c r="Q11600" s="28"/>
    </row>
    <row r="11601" spans="15:17" hidden="1">
      <c r="O11601" s="28"/>
      <c r="P11601" s="28"/>
      <c r="Q11601" s="28"/>
    </row>
    <row r="11602" spans="15:17" hidden="1"/>
    <row r="11603" spans="15:17" hidden="1"/>
    <row r="11604" spans="15:17" hidden="1"/>
    <row r="11605" spans="15:17" hidden="1"/>
    <row r="11606" spans="15:17" hidden="1"/>
    <row r="11607" spans="15:17" hidden="1"/>
    <row r="11608" spans="15:17" hidden="1"/>
    <row r="11609" spans="15:17" hidden="1"/>
    <row r="11610" spans="15:17" hidden="1"/>
    <row r="11611" spans="15:17" hidden="1"/>
    <row r="11612" spans="15:17" hidden="1"/>
    <row r="11613" spans="15:17" hidden="1"/>
    <row r="11614" spans="15:17" hidden="1"/>
    <row r="11615" spans="15:17" hidden="1"/>
    <row r="11616" spans="15:17" hidden="1">
      <c r="O11616" s="28"/>
      <c r="P11616" s="28"/>
      <c r="Q11616" s="28"/>
    </row>
    <row r="11617" spans="15:17" hidden="1"/>
    <row r="11618" spans="15:17" hidden="1"/>
    <row r="11619" spans="15:17" hidden="1"/>
    <row r="11620" spans="15:17" hidden="1"/>
    <row r="11621" spans="15:17" hidden="1"/>
    <row r="11622" spans="15:17" hidden="1">
      <c r="O11622" s="28"/>
      <c r="P11622" s="28"/>
      <c r="Q11622" s="28"/>
    </row>
    <row r="11623" spans="15:17" hidden="1">
      <c r="O11623" s="28"/>
      <c r="P11623" s="28"/>
      <c r="Q11623" s="28"/>
    </row>
    <row r="11624" spans="15:17" hidden="1"/>
    <row r="11625" spans="15:17" hidden="1"/>
    <row r="11626" spans="15:17" hidden="1"/>
    <row r="11627" spans="15:17" hidden="1"/>
    <row r="11628" spans="15:17" hidden="1"/>
    <row r="11629" spans="15:17" hidden="1"/>
    <row r="11630" spans="15:17" hidden="1"/>
    <row r="11631" spans="15:17" hidden="1"/>
    <row r="11632" spans="15:17" hidden="1"/>
    <row r="11633" spans="15:17" hidden="1"/>
    <row r="11634" spans="15:17" hidden="1"/>
    <row r="11635" spans="15:17" hidden="1"/>
    <row r="11636" spans="15:17" hidden="1"/>
    <row r="11637" spans="15:17" hidden="1"/>
    <row r="11638" spans="15:17" hidden="1"/>
    <row r="11639" spans="15:17" hidden="1"/>
    <row r="11640" spans="15:17" hidden="1"/>
    <row r="11641" spans="15:17" hidden="1">
      <c r="O11641" s="28"/>
      <c r="P11641" s="28"/>
      <c r="Q11641" s="28"/>
    </row>
    <row r="11642" spans="15:17" hidden="1"/>
    <row r="11643" spans="15:17" hidden="1"/>
    <row r="11644" spans="15:17" hidden="1"/>
    <row r="11645" spans="15:17" hidden="1"/>
    <row r="11646" spans="15:17" hidden="1"/>
    <row r="11647" spans="15:17" hidden="1">
      <c r="O11647" s="28"/>
      <c r="P11647" s="28"/>
      <c r="Q11647" s="28"/>
    </row>
    <row r="11648" spans="15:17" hidden="1"/>
    <row r="11649" spans="15:17" hidden="1"/>
    <row r="11650" spans="15:17" hidden="1"/>
    <row r="11651" spans="15:17" hidden="1"/>
    <row r="11652" spans="15:17" hidden="1"/>
    <row r="11653" spans="15:17" hidden="1">
      <c r="O11653" s="28"/>
      <c r="P11653" s="28"/>
      <c r="Q11653" s="28"/>
    </row>
    <row r="11654" spans="15:17" hidden="1"/>
    <row r="11655" spans="15:17" hidden="1"/>
    <row r="11656" spans="15:17" hidden="1"/>
    <row r="11657" spans="15:17" hidden="1"/>
    <row r="11658" spans="15:17" hidden="1">
      <c r="O11658" s="28"/>
      <c r="P11658" s="28"/>
      <c r="Q11658" s="28"/>
    </row>
    <row r="11659" spans="15:17" hidden="1"/>
    <row r="11660" spans="15:17" hidden="1"/>
    <row r="11661" spans="15:17" hidden="1"/>
    <row r="11662" spans="15:17" hidden="1"/>
    <row r="11663" spans="15:17" hidden="1"/>
    <row r="11664" spans="15:17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spans="15:17" hidden="1"/>
    <row r="11682" spans="15:17" hidden="1"/>
    <row r="11683" spans="15:17" hidden="1"/>
    <row r="11684" spans="15:17" hidden="1"/>
    <row r="11685" spans="15:17" hidden="1"/>
    <row r="11686" spans="15:17" hidden="1"/>
    <row r="11687" spans="15:17" hidden="1">
      <c r="O11687" s="28"/>
      <c r="P11687" s="28"/>
      <c r="Q11687" s="28"/>
    </row>
    <row r="11688" spans="15:17" hidden="1"/>
    <row r="11689" spans="15:17" hidden="1"/>
    <row r="11690" spans="15:17" hidden="1">
      <c r="O11690" s="28"/>
      <c r="P11690" s="28"/>
      <c r="Q11690" s="28"/>
    </row>
    <row r="11691" spans="15:17" hidden="1">
      <c r="O11691" s="28"/>
      <c r="P11691" s="28"/>
      <c r="Q11691" s="28"/>
    </row>
    <row r="11692" spans="15:17" hidden="1"/>
    <row r="11693" spans="15:17" hidden="1"/>
    <row r="11694" spans="15:17" hidden="1"/>
    <row r="11695" spans="15:17" hidden="1"/>
    <row r="11696" spans="15:17" hidden="1"/>
    <row r="11697" spans="15:17" hidden="1"/>
    <row r="11698" spans="15:17" hidden="1"/>
    <row r="11699" spans="15:17" hidden="1"/>
    <row r="11700" spans="15:17" hidden="1">
      <c r="O11700" s="28"/>
      <c r="P11700" s="28"/>
      <c r="Q11700" s="28"/>
    </row>
    <row r="11701" spans="15:17" hidden="1">
      <c r="O11701" s="28"/>
      <c r="P11701" s="28"/>
      <c r="Q11701" s="28"/>
    </row>
    <row r="11702" spans="15:17" hidden="1"/>
    <row r="11703" spans="15:17" hidden="1"/>
    <row r="11704" spans="15:17" hidden="1">
      <c r="O11704" s="28"/>
      <c r="P11704" s="28"/>
      <c r="Q11704" s="28"/>
    </row>
    <row r="11705" spans="15:17" hidden="1"/>
    <row r="11706" spans="15:17" hidden="1"/>
    <row r="11707" spans="15:17" hidden="1"/>
    <row r="11708" spans="15:17" hidden="1"/>
    <row r="11709" spans="15:17" hidden="1"/>
    <row r="11710" spans="15:17" hidden="1"/>
    <row r="11711" spans="15:17" hidden="1"/>
    <row r="11712" spans="15:17" hidden="1"/>
    <row r="11713" spans="15:17" hidden="1"/>
    <row r="11714" spans="15:17" hidden="1"/>
    <row r="11715" spans="15:17" hidden="1">
      <c r="O11715" s="28"/>
      <c r="P11715" s="28"/>
      <c r="Q11715" s="28"/>
    </row>
    <row r="11716" spans="15:17" hidden="1">
      <c r="O11716" s="28"/>
      <c r="P11716" s="28"/>
      <c r="Q11716" s="28"/>
    </row>
    <row r="11717" spans="15:17" hidden="1"/>
    <row r="11718" spans="15:17" hidden="1"/>
    <row r="11719" spans="15:17" hidden="1"/>
    <row r="11720" spans="15:17" hidden="1"/>
    <row r="11721" spans="15:17" hidden="1"/>
    <row r="11722" spans="15:17" hidden="1"/>
    <row r="11723" spans="15:17" hidden="1"/>
    <row r="11724" spans="15:17" hidden="1"/>
    <row r="11725" spans="15:17" hidden="1"/>
    <row r="11726" spans="15:17" hidden="1"/>
    <row r="11727" spans="15:17" hidden="1"/>
    <row r="11728" spans="15:17" hidden="1">
      <c r="O11728" s="28"/>
      <c r="P11728" s="28"/>
      <c r="Q11728" s="28"/>
    </row>
    <row r="11729" spans="15:17" hidden="1">
      <c r="O11729" s="28"/>
      <c r="P11729" s="28"/>
      <c r="Q11729" s="28"/>
    </row>
    <row r="11730" spans="15:17" hidden="1"/>
    <row r="11731" spans="15:17" hidden="1"/>
    <row r="11732" spans="15:17" hidden="1"/>
    <row r="11733" spans="15:17" hidden="1"/>
    <row r="11734" spans="15:17" hidden="1"/>
    <row r="11735" spans="15:17" hidden="1"/>
    <row r="11736" spans="15:17" hidden="1"/>
    <row r="11737" spans="15:17" hidden="1"/>
    <row r="11738" spans="15:17" hidden="1">
      <c r="O11738" s="28"/>
      <c r="P11738" s="28"/>
      <c r="Q11738" s="28"/>
    </row>
    <row r="11739" spans="15:17" hidden="1">
      <c r="O11739" s="28"/>
      <c r="P11739" s="28"/>
      <c r="Q11739" s="28"/>
    </row>
    <row r="11740" spans="15:17" hidden="1"/>
    <row r="11741" spans="15:17" hidden="1"/>
    <row r="11742" spans="15:17" hidden="1"/>
    <row r="11743" spans="15:17" hidden="1"/>
    <row r="11744" spans="15:17" hidden="1"/>
    <row r="11745" spans="15:17" hidden="1"/>
    <row r="11746" spans="15:17" hidden="1"/>
    <row r="11747" spans="15:17" hidden="1"/>
    <row r="11748" spans="15:17" hidden="1"/>
    <row r="11749" spans="15:17" hidden="1">
      <c r="O11749" s="28"/>
      <c r="P11749" s="28"/>
      <c r="Q11749" s="28"/>
    </row>
    <row r="11750" spans="15:17" hidden="1">
      <c r="O11750" s="28"/>
      <c r="P11750" s="28"/>
      <c r="Q11750" s="28"/>
    </row>
    <row r="11751" spans="15:17" hidden="1"/>
    <row r="11752" spans="15:17" hidden="1"/>
    <row r="11753" spans="15:17" hidden="1"/>
    <row r="11754" spans="15:17" hidden="1"/>
    <row r="11755" spans="15:17" hidden="1"/>
    <row r="11756" spans="15:17" hidden="1"/>
    <row r="11757" spans="15:17" hidden="1"/>
    <row r="11758" spans="15:17" hidden="1"/>
    <row r="11759" spans="15:17" hidden="1"/>
    <row r="11760" spans="15:17" hidden="1"/>
    <row r="11761" spans="15:17" hidden="1"/>
    <row r="11762" spans="15:17" hidden="1"/>
    <row r="11763" spans="15:17" hidden="1">
      <c r="O11763" s="28"/>
      <c r="P11763" s="28"/>
      <c r="Q11763" s="28"/>
    </row>
    <row r="11764" spans="15:17" hidden="1">
      <c r="O11764" s="28"/>
      <c r="P11764" s="28"/>
      <c r="Q11764" s="28"/>
    </row>
    <row r="11765" spans="15:17" hidden="1">
      <c r="O11765" s="28"/>
      <c r="P11765" s="28"/>
      <c r="Q11765" s="28"/>
    </row>
    <row r="11766" spans="15:17" hidden="1"/>
    <row r="11767" spans="15:17" hidden="1"/>
    <row r="11768" spans="15:17" hidden="1"/>
    <row r="11769" spans="15:17" hidden="1"/>
    <row r="11770" spans="15:17" hidden="1"/>
    <row r="11771" spans="15:17" hidden="1">
      <c r="O11771" s="28"/>
      <c r="P11771" s="28"/>
      <c r="Q11771" s="28"/>
    </row>
    <row r="11772" spans="15:17" hidden="1">
      <c r="O11772" s="28"/>
      <c r="P11772" s="28"/>
      <c r="Q11772" s="28"/>
    </row>
    <row r="11773" spans="15:17" hidden="1">
      <c r="O11773" s="28"/>
      <c r="P11773" s="28"/>
      <c r="Q11773" s="28"/>
    </row>
    <row r="11774" spans="15:17" hidden="1"/>
    <row r="11775" spans="15:17" hidden="1"/>
    <row r="11776" spans="15:17" hidden="1"/>
    <row r="11777" spans="15:17" hidden="1"/>
    <row r="11778" spans="15:17" hidden="1"/>
    <row r="11779" spans="15:17" hidden="1"/>
    <row r="11780" spans="15:17" hidden="1"/>
    <row r="11781" spans="15:17" hidden="1"/>
    <row r="11782" spans="15:17" hidden="1"/>
    <row r="11783" spans="15:17" hidden="1"/>
    <row r="11784" spans="15:17" hidden="1"/>
    <row r="11785" spans="15:17" hidden="1"/>
    <row r="11786" spans="15:17" hidden="1">
      <c r="O11786" s="28"/>
      <c r="P11786" s="28"/>
      <c r="Q11786" s="28"/>
    </row>
    <row r="11787" spans="15:17" hidden="1"/>
    <row r="11788" spans="15:17" hidden="1"/>
    <row r="11789" spans="15:17" hidden="1"/>
    <row r="11790" spans="15:17" hidden="1"/>
    <row r="11791" spans="15:17" hidden="1"/>
    <row r="11792" spans="15:17" hidden="1"/>
    <row r="11793" spans="15:17" hidden="1">
      <c r="O11793" s="28"/>
      <c r="P11793" s="28"/>
      <c r="Q11793" s="28"/>
    </row>
    <row r="11794" spans="15:17" hidden="1"/>
    <row r="11795" spans="15:17" hidden="1"/>
    <row r="11796" spans="15:17" hidden="1"/>
    <row r="11797" spans="15:17" hidden="1"/>
    <row r="11798" spans="15:17" hidden="1">
      <c r="O11798" s="28"/>
      <c r="P11798" s="28"/>
      <c r="Q11798" s="28"/>
    </row>
    <row r="11799" spans="15:17" hidden="1"/>
    <row r="11800" spans="15:17" hidden="1"/>
    <row r="11801" spans="15:17" hidden="1"/>
    <row r="11802" spans="15:17" hidden="1"/>
    <row r="11803" spans="15:17" hidden="1">
      <c r="O11803" s="28"/>
      <c r="P11803" s="28"/>
      <c r="Q11803" s="28"/>
    </row>
    <row r="11804" spans="15:17" hidden="1">
      <c r="O11804" s="28"/>
      <c r="P11804" s="28"/>
      <c r="Q11804" s="28"/>
    </row>
    <row r="11805" spans="15:17" hidden="1"/>
    <row r="11806" spans="15:17" hidden="1"/>
    <row r="11807" spans="15:17" hidden="1"/>
    <row r="11808" spans="15:17" hidden="1"/>
    <row r="11809" spans="15:17" hidden="1"/>
    <row r="11810" spans="15:17" hidden="1"/>
    <row r="11811" spans="15:17" hidden="1"/>
    <row r="11812" spans="15:17" hidden="1"/>
    <row r="11813" spans="15:17" hidden="1"/>
    <row r="11814" spans="15:17" hidden="1"/>
    <row r="11815" spans="15:17" hidden="1">
      <c r="O11815" s="28"/>
      <c r="P11815" s="28"/>
      <c r="Q11815" s="28"/>
    </row>
    <row r="11816" spans="15:17" hidden="1"/>
    <row r="11817" spans="15:17" hidden="1"/>
    <row r="11818" spans="15:17" hidden="1">
      <c r="O11818" s="28"/>
      <c r="P11818" s="28"/>
      <c r="Q11818" s="28"/>
    </row>
    <row r="11819" spans="15:17" hidden="1">
      <c r="O11819" s="28"/>
      <c r="P11819" s="28"/>
      <c r="Q11819" s="28"/>
    </row>
    <row r="11820" spans="15:17" hidden="1">
      <c r="O11820" s="28"/>
      <c r="P11820" s="28"/>
      <c r="Q11820" s="28"/>
    </row>
    <row r="11821" spans="15:17" hidden="1">
      <c r="O11821" s="160"/>
      <c r="P11821" s="160"/>
      <c r="Q11821" s="160"/>
    </row>
    <row r="11822" spans="15:17" hidden="1">
      <c r="O11822" s="159"/>
      <c r="P11822" s="159"/>
      <c r="Q11822" s="159"/>
    </row>
    <row r="11823" spans="15:17" hidden="1">
      <c r="O11823" s="159"/>
      <c r="P11823" s="159"/>
      <c r="Q11823" s="159"/>
    </row>
    <row r="11824" spans="15:17" hidden="1">
      <c r="O11824" s="160"/>
      <c r="P11824" s="160"/>
      <c r="Q11824" s="160"/>
    </row>
    <row r="11825" spans="15:17" hidden="1">
      <c r="O11825" s="28"/>
      <c r="P11825" s="28"/>
      <c r="Q11825" s="28"/>
    </row>
    <row r="11826" spans="15:17" hidden="1"/>
    <row r="11827" spans="15:17" hidden="1">
      <c r="O11827" s="28"/>
      <c r="P11827" s="28"/>
      <c r="Q11827" s="28"/>
    </row>
    <row r="11828" spans="15:17" hidden="1">
      <c r="O11828" s="28"/>
      <c r="P11828" s="28"/>
      <c r="Q11828" s="28"/>
    </row>
    <row r="11829" spans="15:17" hidden="1"/>
    <row r="11830" spans="15:17" hidden="1"/>
    <row r="11831" spans="15:17" hidden="1"/>
    <row r="11832" spans="15:17" hidden="1"/>
    <row r="11833" spans="15:17" hidden="1"/>
    <row r="11834" spans="15:17" hidden="1"/>
    <row r="11835" spans="15:17" hidden="1"/>
    <row r="11836" spans="15:17" hidden="1"/>
    <row r="11837" spans="15:17" hidden="1"/>
    <row r="11838" spans="15:17" hidden="1"/>
    <row r="11839" spans="15:17" hidden="1"/>
    <row r="11840" spans="15:17" hidden="1"/>
    <row r="11841" spans="15:17" hidden="1"/>
    <row r="11842" spans="15:17" hidden="1"/>
    <row r="11843" spans="15:17" hidden="1">
      <c r="O11843" s="28"/>
      <c r="P11843" s="28"/>
      <c r="Q11843" s="28"/>
    </row>
    <row r="11844" spans="15:17" hidden="1"/>
    <row r="11845" spans="15:17" hidden="1"/>
    <row r="11846" spans="15:17" hidden="1"/>
    <row r="11847" spans="15:17" hidden="1"/>
    <row r="11848" spans="15:17" hidden="1"/>
    <row r="11849" spans="15:17" hidden="1">
      <c r="O11849" s="28"/>
      <c r="P11849" s="28"/>
      <c r="Q11849" s="28"/>
    </row>
    <row r="11850" spans="15:17" hidden="1">
      <c r="O11850" s="28"/>
      <c r="P11850" s="28"/>
      <c r="Q11850" s="28"/>
    </row>
    <row r="11851" spans="15:17" hidden="1"/>
    <row r="11852" spans="15:17" hidden="1"/>
    <row r="11853" spans="15:17" hidden="1"/>
    <row r="11854" spans="15:17" hidden="1"/>
    <row r="11855" spans="15:17" hidden="1"/>
    <row r="11856" spans="15:17" hidden="1"/>
    <row r="11857" spans="15:17" hidden="1"/>
    <row r="11858" spans="15:17" hidden="1"/>
    <row r="11859" spans="15:17" hidden="1"/>
    <row r="11860" spans="15:17" hidden="1"/>
    <row r="11861" spans="15:17" hidden="1"/>
    <row r="11862" spans="15:17" hidden="1"/>
    <row r="11863" spans="15:17" hidden="1"/>
    <row r="11864" spans="15:17" hidden="1"/>
    <row r="11865" spans="15:17" hidden="1"/>
    <row r="11866" spans="15:17" hidden="1"/>
    <row r="11867" spans="15:17" hidden="1"/>
    <row r="11868" spans="15:17" hidden="1">
      <c r="O11868" s="28"/>
      <c r="P11868" s="28"/>
      <c r="Q11868" s="28"/>
    </row>
    <row r="11869" spans="15:17" hidden="1"/>
    <row r="11870" spans="15:17" hidden="1"/>
    <row r="11871" spans="15:17" hidden="1"/>
    <row r="11872" spans="15:17" hidden="1"/>
    <row r="11873" spans="15:17" hidden="1"/>
    <row r="11874" spans="15:17" hidden="1">
      <c r="O11874" s="28"/>
      <c r="P11874" s="28"/>
      <c r="Q11874" s="28"/>
    </row>
    <row r="11875" spans="15:17" hidden="1"/>
    <row r="11876" spans="15:17" hidden="1"/>
    <row r="11877" spans="15:17" hidden="1"/>
    <row r="11878" spans="15:17" hidden="1"/>
    <row r="11879" spans="15:17" hidden="1"/>
    <row r="11880" spans="15:17" hidden="1">
      <c r="O11880" s="28"/>
      <c r="P11880" s="28"/>
      <c r="Q11880" s="28"/>
    </row>
    <row r="11881" spans="15:17" hidden="1"/>
    <row r="11882" spans="15:17" hidden="1"/>
    <row r="11883" spans="15:17" hidden="1"/>
    <row r="11884" spans="15:17" hidden="1"/>
    <row r="11885" spans="15:17" hidden="1">
      <c r="O11885" s="28"/>
      <c r="P11885" s="28"/>
      <c r="Q11885" s="28"/>
    </row>
    <row r="11886" spans="15:17" hidden="1"/>
    <row r="11887" spans="15:17" hidden="1"/>
    <row r="11888" spans="15:17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spans="15:17" hidden="1"/>
    <row r="11906" spans="15:17" hidden="1"/>
    <row r="11907" spans="15:17" hidden="1"/>
    <row r="11908" spans="15:17" hidden="1"/>
    <row r="11909" spans="15:17" hidden="1"/>
    <row r="11910" spans="15:17" hidden="1"/>
    <row r="11911" spans="15:17" hidden="1"/>
    <row r="11912" spans="15:17" hidden="1"/>
    <row r="11913" spans="15:17" hidden="1"/>
    <row r="11914" spans="15:17" hidden="1">
      <c r="O11914" s="28"/>
      <c r="P11914" s="28"/>
      <c r="Q11914" s="28"/>
    </row>
    <row r="11915" spans="15:17" hidden="1"/>
    <row r="11916" spans="15:17" hidden="1"/>
    <row r="11917" spans="15:17" hidden="1">
      <c r="O11917" s="28"/>
      <c r="P11917" s="28"/>
      <c r="Q11917" s="28"/>
    </row>
    <row r="11918" spans="15:17" hidden="1">
      <c r="O11918" s="28"/>
      <c r="P11918" s="28"/>
      <c r="Q11918" s="28"/>
    </row>
    <row r="11919" spans="15:17" hidden="1"/>
    <row r="11920" spans="15:17" hidden="1"/>
    <row r="11921" spans="15:17" hidden="1"/>
    <row r="11922" spans="15:17" hidden="1"/>
    <row r="11923" spans="15:17" hidden="1"/>
    <row r="11924" spans="15:17" hidden="1"/>
    <row r="11925" spans="15:17" hidden="1"/>
    <row r="11926" spans="15:17" hidden="1"/>
    <row r="11927" spans="15:17" hidden="1">
      <c r="O11927" s="28"/>
      <c r="P11927" s="28"/>
      <c r="Q11927" s="28"/>
    </row>
    <row r="11928" spans="15:17" hidden="1">
      <c r="O11928" s="28"/>
      <c r="P11928" s="28"/>
      <c r="Q11928" s="28"/>
    </row>
    <row r="11929" spans="15:17" hidden="1"/>
    <row r="11930" spans="15:17" hidden="1"/>
    <row r="11931" spans="15:17" hidden="1">
      <c r="O11931" s="28"/>
      <c r="P11931" s="28"/>
      <c r="Q11931" s="28"/>
    </row>
    <row r="11932" spans="15:17" hidden="1"/>
    <row r="11933" spans="15:17" hidden="1"/>
    <row r="11934" spans="15:17" hidden="1"/>
    <row r="11935" spans="15:17" hidden="1"/>
    <row r="11936" spans="15:17" hidden="1"/>
    <row r="11937" spans="15:17" hidden="1"/>
    <row r="11938" spans="15:17" hidden="1"/>
    <row r="11939" spans="15:17" hidden="1"/>
    <row r="11940" spans="15:17" hidden="1"/>
    <row r="11941" spans="15:17" hidden="1"/>
    <row r="11942" spans="15:17" hidden="1">
      <c r="O11942" s="28"/>
      <c r="P11942" s="28"/>
      <c r="Q11942" s="28"/>
    </row>
    <row r="11943" spans="15:17" hidden="1">
      <c r="O11943" s="28"/>
      <c r="P11943" s="28"/>
      <c r="Q11943" s="28"/>
    </row>
    <row r="11944" spans="15:17" hidden="1"/>
    <row r="11945" spans="15:17" hidden="1"/>
    <row r="11946" spans="15:17" hidden="1"/>
    <row r="11947" spans="15:17" hidden="1"/>
    <row r="11948" spans="15:17" hidden="1"/>
    <row r="11949" spans="15:17" hidden="1"/>
    <row r="11950" spans="15:17" hidden="1"/>
    <row r="11951" spans="15:17" hidden="1"/>
    <row r="11952" spans="15:17" hidden="1"/>
    <row r="11953" spans="15:17" hidden="1"/>
    <row r="11954" spans="15:17" hidden="1"/>
    <row r="11955" spans="15:17" hidden="1">
      <c r="O11955" s="28"/>
      <c r="P11955" s="28"/>
      <c r="Q11955" s="28"/>
    </row>
    <row r="11956" spans="15:17" hidden="1">
      <c r="O11956" s="28"/>
      <c r="P11956" s="28"/>
      <c r="Q11956" s="28"/>
    </row>
    <row r="11957" spans="15:17" hidden="1"/>
    <row r="11958" spans="15:17" hidden="1"/>
    <row r="11959" spans="15:17" hidden="1"/>
    <row r="11960" spans="15:17" hidden="1"/>
    <row r="11961" spans="15:17" hidden="1"/>
    <row r="11962" spans="15:17" hidden="1"/>
    <row r="11963" spans="15:17" hidden="1"/>
    <row r="11964" spans="15:17" hidden="1"/>
    <row r="11965" spans="15:17" hidden="1">
      <c r="O11965" s="28"/>
      <c r="P11965" s="28"/>
      <c r="Q11965" s="28"/>
    </row>
    <row r="11966" spans="15:17" hidden="1">
      <c r="O11966" s="28"/>
      <c r="P11966" s="28"/>
      <c r="Q11966" s="28"/>
    </row>
    <row r="11967" spans="15:17" hidden="1"/>
    <row r="11968" spans="15:17" hidden="1"/>
    <row r="11969" spans="15:17" hidden="1"/>
    <row r="11970" spans="15:17" hidden="1"/>
    <row r="11971" spans="15:17" hidden="1"/>
    <row r="11972" spans="15:17" hidden="1"/>
    <row r="11973" spans="15:17" hidden="1"/>
    <row r="11974" spans="15:17" hidden="1"/>
    <row r="11975" spans="15:17" hidden="1"/>
    <row r="11976" spans="15:17" hidden="1">
      <c r="O11976" s="28"/>
      <c r="P11976" s="28"/>
      <c r="Q11976" s="28"/>
    </row>
    <row r="11977" spans="15:17" hidden="1">
      <c r="O11977" s="28"/>
      <c r="P11977" s="28"/>
      <c r="Q11977" s="28"/>
    </row>
    <row r="11978" spans="15:17" hidden="1"/>
    <row r="11979" spans="15:17" hidden="1"/>
    <row r="11980" spans="15:17" hidden="1"/>
    <row r="11981" spans="15:17" hidden="1"/>
    <row r="11982" spans="15:17" hidden="1"/>
    <row r="11983" spans="15:17" hidden="1"/>
    <row r="11984" spans="15:17" hidden="1"/>
    <row r="11985" spans="15:17" hidden="1"/>
    <row r="11986" spans="15:17" hidden="1"/>
    <row r="11987" spans="15:17" hidden="1"/>
    <row r="11988" spans="15:17" hidden="1"/>
    <row r="11989" spans="15:17" hidden="1"/>
    <row r="11990" spans="15:17" hidden="1">
      <c r="O11990" s="28"/>
      <c r="P11990" s="28"/>
      <c r="Q11990" s="28"/>
    </row>
    <row r="11991" spans="15:17" hidden="1">
      <c r="O11991" s="28"/>
      <c r="P11991" s="28"/>
      <c r="Q11991" s="28"/>
    </row>
    <row r="11992" spans="15:17" hidden="1">
      <c r="O11992" s="28"/>
      <c r="P11992" s="28"/>
      <c r="Q11992" s="28"/>
    </row>
    <row r="11993" spans="15:17" hidden="1"/>
    <row r="11994" spans="15:17" hidden="1"/>
    <row r="11995" spans="15:17" hidden="1"/>
    <row r="11996" spans="15:17" hidden="1"/>
    <row r="11997" spans="15:17" hidden="1"/>
    <row r="11998" spans="15:17" hidden="1">
      <c r="O11998" s="28"/>
      <c r="P11998" s="28"/>
      <c r="Q11998" s="28"/>
    </row>
    <row r="11999" spans="15:17" hidden="1">
      <c r="O11999" s="28"/>
      <c r="P11999" s="28"/>
      <c r="Q11999" s="28"/>
    </row>
    <row r="12000" spans="15:17" hidden="1">
      <c r="O12000" s="28"/>
      <c r="P12000" s="28"/>
      <c r="Q12000" s="28"/>
    </row>
    <row r="12001" spans="15:17" hidden="1"/>
    <row r="12002" spans="15:17" hidden="1"/>
    <row r="12003" spans="15:17" hidden="1"/>
    <row r="12004" spans="15:17" hidden="1"/>
    <row r="12005" spans="15:17" hidden="1"/>
    <row r="12006" spans="15:17" hidden="1"/>
    <row r="12007" spans="15:17" hidden="1"/>
    <row r="12008" spans="15:17" hidden="1"/>
    <row r="12009" spans="15:17" hidden="1"/>
    <row r="12010" spans="15:17" hidden="1"/>
    <row r="12011" spans="15:17" hidden="1"/>
    <row r="12012" spans="15:17" hidden="1"/>
    <row r="12013" spans="15:17" hidden="1">
      <c r="O12013" s="28"/>
      <c r="P12013" s="28"/>
      <c r="Q12013" s="28"/>
    </row>
    <row r="12014" spans="15:17" hidden="1"/>
    <row r="12015" spans="15:17" hidden="1"/>
    <row r="12016" spans="15:17" hidden="1"/>
    <row r="12017" spans="15:17" hidden="1"/>
    <row r="12018" spans="15:17" hidden="1"/>
    <row r="12019" spans="15:17" hidden="1"/>
    <row r="12020" spans="15:17" hidden="1">
      <c r="O12020" s="28"/>
      <c r="P12020" s="28"/>
      <c r="Q12020" s="28"/>
    </row>
    <row r="12021" spans="15:17" hidden="1"/>
    <row r="12022" spans="15:17" hidden="1"/>
    <row r="12023" spans="15:17" hidden="1"/>
    <row r="12024" spans="15:17" hidden="1"/>
    <row r="12025" spans="15:17" hidden="1">
      <c r="O12025" s="28"/>
      <c r="P12025" s="28"/>
      <c r="Q12025" s="28"/>
    </row>
    <row r="12026" spans="15:17" hidden="1"/>
    <row r="12027" spans="15:17" hidden="1"/>
    <row r="12028" spans="15:17" hidden="1"/>
    <row r="12029" spans="15:17" hidden="1"/>
    <row r="12030" spans="15:17" hidden="1">
      <c r="O12030" s="28"/>
      <c r="P12030" s="28"/>
      <c r="Q12030" s="28"/>
    </row>
    <row r="12031" spans="15:17" hidden="1">
      <c r="O12031" s="28"/>
      <c r="P12031" s="28"/>
      <c r="Q12031" s="28"/>
    </row>
    <row r="12032" spans="15:17" hidden="1"/>
    <row r="12033" spans="15:17" hidden="1"/>
    <row r="12034" spans="15:17" hidden="1"/>
    <row r="12035" spans="15:17" hidden="1"/>
    <row r="12036" spans="15:17" hidden="1"/>
    <row r="12037" spans="15:17" hidden="1"/>
    <row r="12038" spans="15:17" hidden="1"/>
    <row r="12039" spans="15:17" hidden="1"/>
    <row r="12040" spans="15:17" hidden="1"/>
    <row r="12041" spans="15:17" hidden="1"/>
    <row r="12042" spans="15:17" hidden="1">
      <c r="O12042" s="28"/>
      <c r="P12042" s="28"/>
      <c r="Q12042" s="28"/>
    </row>
    <row r="12043" spans="15:17" hidden="1"/>
    <row r="12044" spans="15:17" hidden="1"/>
    <row r="12045" spans="15:17" hidden="1">
      <c r="O12045" s="28"/>
      <c r="P12045" s="28"/>
      <c r="Q12045" s="28"/>
    </row>
    <row r="12046" spans="15:17" hidden="1">
      <c r="O12046" s="28"/>
      <c r="P12046" s="28"/>
      <c r="Q12046" s="28"/>
    </row>
    <row r="12047" spans="15:17" hidden="1">
      <c r="O12047" s="28"/>
      <c r="P12047" s="28"/>
      <c r="Q12047" s="28"/>
    </row>
    <row r="12048" spans="15:17" hidden="1">
      <c r="O12048" s="160"/>
      <c r="P12048" s="160"/>
      <c r="Q12048" s="160"/>
    </row>
    <row r="12049" spans="15:17" hidden="1">
      <c r="O12049" s="159"/>
      <c r="P12049" s="159"/>
      <c r="Q12049" s="159"/>
    </row>
    <row r="12050" spans="15:17" hidden="1">
      <c r="O12050" s="159"/>
      <c r="P12050" s="159"/>
      <c r="Q12050" s="159"/>
    </row>
    <row r="12051" spans="15:17" hidden="1">
      <c r="O12051" s="160"/>
      <c r="P12051" s="160"/>
      <c r="Q12051" s="160"/>
    </row>
    <row r="12052" spans="15:17" hidden="1">
      <c r="O12052" s="28"/>
      <c r="P12052" s="28"/>
      <c r="Q12052" s="28"/>
    </row>
    <row r="12053" spans="15:17" hidden="1"/>
    <row r="12054" spans="15:17" hidden="1">
      <c r="O12054" s="28"/>
      <c r="P12054" s="28"/>
      <c r="Q12054" s="28"/>
    </row>
    <row r="12055" spans="15:17" hidden="1">
      <c r="O12055" s="28"/>
      <c r="P12055" s="28"/>
      <c r="Q12055" s="28"/>
    </row>
    <row r="12056" spans="15:17" hidden="1"/>
    <row r="12057" spans="15:17" hidden="1"/>
    <row r="12058" spans="15:17" hidden="1"/>
    <row r="12059" spans="15:17" hidden="1"/>
    <row r="12060" spans="15:17" hidden="1"/>
    <row r="12061" spans="15:17" hidden="1"/>
    <row r="12062" spans="15:17" hidden="1"/>
    <row r="12063" spans="15:17" hidden="1"/>
    <row r="12064" spans="15:17" hidden="1"/>
    <row r="12065" spans="15:17" hidden="1"/>
    <row r="12066" spans="15:17" hidden="1"/>
    <row r="12067" spans="15:17" hidden="1"/>
    <row r="12068" spans="15:17" hidden="1"/>
    <row r="12069" spans="15:17" hidden="1"/>
    <row r="12070" spans="15:17" hidden="1">
      <c r="O12070" s="28"/>
      <c r="P12070" s="28"/>
      <c r="Q12070" s="28"/>
    </row>
    <row r="12071" spans="15:17" hidden="1"/>
    <row r="12072" spans="15:17" hidden="1"/>
    <row r="12073" spans="15:17" hidden="1"/>
    <row r="12074" spans="15:17" hidden="1"/>
    <row r="12075" spans="15:17" hidden="1"/>
    <row r="12076" spans="15:17" hidden="1">
      <c r="O12076" s="28"/>
      <c r="P12076" s="28"/>
      <c r="Q12076" s="28"/>
    </row>
    <row r="12077" spans="15:17" hidden="1">
      <c r="O12077" s="28"/>
      <c r="P12077" s="28"/>
      <c r="Q12077" s="28"/>
    </row>
    <row r="12078" spans="15:17" hidden="1"/>
    <row r="12079" spans="15:17" hidden="1"/>
    <row r="12080" spans="15:17" hidden="1"/>
    <row r="12081" spans="15:17" hidden="1"/>
    <row r="12082" spans="15:17" hidden="1"/>
    <row r="12083" spans="15:17" hidden="1"/>
    <row r="12084" spans="15:17" hidden="1"/>
    <row r="12085" spans="15:17" hidden="1"/>
    <row r="12086" spans="15:17" hidden="1"/>
    <row r="12087" spans="15:17" hidden="1"/>
    <row r="12088" spans="15:17" hidden="1"/>
    <row r="12089" spans="15:17" hidden="1"/>
    <row r="12090" spans="15:17" hidden="1"/>
    <row r="12091" spans="15:17" hidden="1"/>
    <row r="12092" spans="15:17" hidden="1"/>
    <row r="12093" spans="15:17" hidden="1"/>
    <row r="12094" spans="15:17" hidden="1"/>
    <row r="12095" spans="15:17" hidden="1">
      <c r="O12095" s="28"/>
      <c r="P12095" s="28"/>
      <c r="Q12095" s="28"/>
    </row>
    <row r="12096" spans="15:17" hidden="1"/>
    <row r="12097" spans="15:17" hidden="1"/>
    <row r="12098" spans="15:17" hidden="1"/>
    <row r="12099" spans="15:17" hidden="1"/>
    <row r="12100" spans="15:17" hidden="1"/>
    <row r="12101" spans="15:17" hidden="1">
      <c r="O12101" s="28"/>
      <c r="P12101" s="28"/>
      <c r="Q12101" s="28"/>
    </row>
    <row r="12102" spans="15:17" hidden="1"/>
    <row r="12103" spans="15:17" hidden="1"/>
    <row r="12104" spans="15:17" hidden="1"/>
    <row r="12105" spans="15:17" hidden="1"/>
    <row r="12106" spans="15:17" hidden="1"/>
    <row r="12107" spans="15:17" hidden="1">
      <c r="O12107" s="28"/>
      <c r="P12107" s="28"/>
      <c r="Q12107" s="28"/>
    </row>
    <row r="12108" spans="15:17" hidden="1"/>
    <row r="12109" spans="15:17" hidden="1"/>
    <row r="12110" spans="15:17" hidden="1"/>
    <row r="12111" spans="15:17" hidden="1"/>
    <row r="12112" spans="15:17" hidden="1">
      <c r="O12112" s="28"/>
      <c r="P12112" s="28"/>
      <c r="Q12112" s="28"/>
    </row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spans="15:17" hidden="1"/>
    <row r="12130" spans="15:17" hidden="1"/>
    <row r="12131" spans="15:17" hidden="1"/>
    <row r="12132" spans="15:17" hidden="1"/>
    <row r="12133" spans="15:17" hidden="1"/>
    <row r="12134" spans="15:17" hidden="1"/>
    <row r="12135" spans="15:17" hidden="1"/>
    <row r="12136" spans="15:17" hidden="1"/>
    <row r="12137" spans="15:17" hidden="1"/>
    <row r="12138" spans="15:17" hidden="1"/>
    <row r="12139" spans="15:17" hidden="1"/>
    <row r="12140" spans="15:17" hidden="1"/>
    <row r="12141" spans="15:17" hidden="1">
      <c r="O12141" s="28"/>
      <c r="P12141" s="28"/>
      <c r="Q12141" s="28"/>
    </row>
    <row r="12142" spans="15:17" hidden="1"/>
    <row r="12143" spans="15:17" hidden="1"/>
    <row r="12144" spans="15:17" hidden="1">
      <c r="O12144" s="28"/>
      <c r="P12144" s="28"/>
      <c r="Q12144" s="28"/>
    </row>
    <row r="12145" spans="15:17" hidden="1">
      <c r="O12145" s="28"/>
      <c r="P12145" s="28"/>
      <c r="Q12145" s="28"/>
    </row>
    <row r="12146" spans="15:17" hidden="1"/>
    <row r="12147" spans="15:17" hidden="1"/>
    <row r="12148" spans="15:17" hidden="1"/>
    <row r="12149" spans="15:17" hidden="1"/>
    <row r="12150" spans="15:17" hidden="1"/>
    <row r="12151" spans="15:17" hidden="1"/>
    <row r="12152" spans="15:17" hidden="1"/>
    <row r="12153" spans="15:17" hidden="1"/>
    <row r="12154" spans="15:17" hidden="1">
      <c r="O12154" s="28"/>
      <c r="P12154" s="28"/>
      <c r="Q12154" s="28"/>
    </row>
    <row r="12155" spans="15:17" hidden="1">
      <c r="O12155" s="28"/>
      <c r="P12155" s="28"/>
      <c r="Q12155" s="28"/>
    </row>
    <row r="12156" spans="15:17" hidden="1"/>
    <row r="12157" spans="15:17" hidden="1"/>
    <row r="12158" spans="15:17" hidden="1">
      <c r="O12158" s="28"/>
      <c r="P12158" s="28"/>
      <c r="Q12158" s="28"/>
    </row>
    <row r="12159" spans="15:17" hidden="1"/>
    <row r="12160" spans="15:17" hidden="1"/>
    <row r="12161" spans="15:17" hidden="1"/>
    <row r="12162" spans="15:17" hidden="1"/>
    <row r="12163" spans="15:17" hidden="1"/>
    <row r="12164" spans="15:17" hidden="1"/>
    <row r="12165" spans="15:17" hidden="1"/>
    <row r="12166" spans="15:17" hidden="1"/>
    <row r="12167" spans="15:17" hidden="1"/>
    <row r="12168" spans="15:17" hidden="1"/>
    <row r="12169" spans="15:17" hidden="1">
      <c r="O12169" s="28"/>
      <c r="P12169" s="28"/>
      <c r="Q12169" s="28"/>
    </row>
    <row r="12170" spans="15:17" hidden="1">
      <c r="O12170" s="28"/>
      <c r="P12170" s="28"/>
      <c r="Q12170" s="28"/>
    </row>
    <row r="12171" spans="15:17" hidden="1"/>
    <row r="12172" spans="15:17" hidden="1"/>
    <row r="12173" spans="15:17" hidden="1"/>
    <row r="12174" spans="15:17" hidden="1"/>
    <row r="12175" spans="15:17" hidden="1"/>
    <row r="12176" spans="15:17" hidden="1"/>
    <row r="12177" spans="15:17" hidden="1"/>
    <row r="12178" spans="15:17" hidden="1"/>
    <row r="12179" spans="15:17" hidden="1"/>
    <row r="12180" spans="15:17" hidden="1"/>
    <row r="12181" spans="15:17" hidden="1"/>
    <row r="12182" spans="15:17" hidden="1">
      <c r="O12182" s="28"/>
      <c r="P12182" s="28"/>
      <c r="Q12182" s="28"/>
    </row>
    <row r="12183" spans="15:17" hidden="1">
      <c r="O12183" s="28"/>
      <c r="P12183" s="28"/>
      <c r="Q12183" s="28"/>
    </row>
    <row r="12184" spans="15:17" hidden="1"/>
    <row r="12185" spans="15:17" hidden="1"/>
    <row r="12186" spans="15:17" hidden="1"/>
    <row r="12187" spans="15:17" hidden="1"/>
    <row r="12188" spans="15:17" hidden="1"/>
    <row r="12189" spans="15:17" hidden="1"/>
    <row r="12190" spans="15:17" hidden="1"/>
    <row r="12191" spans="15:17" hidden="1"/>
    <row r="12192" spans="15:17" hidden="1">
      <c r="O12192" s="28"/>
      <c r="P12192" s="28"/>
      <c r="Q12192" s="28"/>
    </row>
    <row r="12193" spans="15:17" hidden="1">
      <c r="O12193" s="28"/>
      <c r="P12193" s="28"/>
      <c r="Q12193" s="28"/>
    </row>
    <row r="12194" spans="15:17" hidden="1"/>
    <row r="12195" spans="15:17" hidden="1"/>
    <row r="12196" spans="15:17" hidden="1"/>
    <row r="12197" spans="15:17" hidden="1"/>
    <row r="12198" spans="15:17" hidden="1"/>
    <row r="12199" spans="15:17" hidden="1"/>
    <row r="12200" spans="15:17" hidden="1"/>
    <row r="12201" spans="15:17" hidden="1"/>
    <row r="12202" spans="15:17" hidden="1"/>
    <row r="12203" spans="15:17" hidden="1">
      <c r="O12203" s="28"/>
      <c r="P12203" s="28"/>
      <c r="Q12203" s="28"/>
    </row>
    <row r="12204" spans="15:17" hidden="1">
      <c r="O12204" s="28"/>
      <c r="P12204" s="28"/>
      <c r="Q12204" s="28"/>
    </row>
    <row r="12205" spans="15:17" hidden="1"/>
    <row r="12206" spans="15:17" hidden="1"/>
    <row r="12207" spans="15:17" hidden="1"/>
    <row r="12208" spans="15:17" hidden="1"/>
    <row r="12209" spans="15:17" hidden="1"/>
    <row r="12210" spans="15:17" hidden="1"/>
    <row r="12211" spans="15:17" hidden="1"/>
    <row r="12212" spans="15:17" hidden="1"/>
    <row r="12213" spans="15:17" hidden="1"/>
    <row r="12214" spans="15:17" hidden="1"/>
    <row r="12215" spans="15:17" hidden="1"/>
    <row r="12216" spans="15:17" hidden="1"/>
    <row r="12217" spans="15:17" hidden="1">
      <c r="O12217" s="28"/>
      <c r="P12217" s="28"/>
      <c r="Q12217" s="28"/>
    </row>
    <row r="12218" spans="15:17" hidden="1">
      <c r="O12218" s="28"/>
      <c r="P12218" s="28"/>
      <c r="Q12218" s="28"/>
    </row>
    <row r="12219" spans="15:17" hidden="1">
      <c r="O12219" s="28"/>
      <c r="P12219" s="28"/>
      <c r="Q12219" s="28"/>
    </row>
    <row r="12220" spans="15:17" hidden="1"/>
    <row r="12221" spans="15:17" hidden="1"/>
    <row r="12222" spans="15:17" hidden="1"/>
    <row r="12223" spans="15:17" hidden="1"/>
    <row r="12224" spans="15:17" hidden="1"/>
    <row r="12225" spans="15:17" hidden="1">
      <c r="O12225" s="28"/>
      <c r="P12225" s="28"/>
      <c r="Q12225" s="28"/>
    </row>
    <row r="12226" spans="15:17" hidden="1">
      <c r="O12226" s="28"/>
      <c r="P12226" s="28"/>
      <c r="Q12226" s="28"/>
    </row>
    <row r="12227" spans="15:17" hidden="1">
      <c r="O12227" s="28"/>
      <c r="P12227" s="28"/>
      <c r="Q12227" s="28"/>
    </row>
    <row r="12228" spans="15:17" hidden="1"/>
    <row r="12229" spans="15:17" hidden="1"/>
    <row r="12230" spans="15:17" hidden="1"/>
    <row r="12231" spans="15:17" hidden="1"/>
    <row r="12232" spans="15:17" hidden="1"/>
    <row r="12233" spans="15:17" hidden="1"/>
    <row r="12234" spans="15:17" hidden="1"/>
    <row r="12235" spans="15:17" hidden="1"/>
    <row r="12236" spans="15:17" hidden="1"/>
    <row r="12237" spans="15:17" hidden="1"/>
    <row r="12238" spans="15:17" hidden="1"/>
    <row r="12239" spans="15:17" hidden="1"/>
    <row r="12240" spans="15:17" hidden="1">
      <c r="O12240" s="28"/>
      <c r="P12240" s="28"/>
      <c r="Q12240" s="28"/>
    </row>
    <row r="12241" spans="15:17" hidden="1"/>
    <row r="12242" spans="15:17" hidden="1"/>
    <row r="12243" spans="15:17" hidden="1"/>
    <row r="12244" spans="15:17" hidden="1"/>
    <row r="12245" spans="15:17" hidden="1"/>
    <row r="12246" spans="15:17" hidden="1"/>
    <row r="12247" spans="15:17" hidden="1">
      <c r="O12247" s="28"/>
      <c r="P12247" s="28"/>
      <c r="Q12247" s="28"/>
    </row>
    <row r="12248" spans="15:17" hidden="1"/>
    <row r="12249" spans="15:17" hidden="1"/>
    <row r="12250" spans="15:17" hidden="1"/>
    <row r="12251" spans="15:17" hidden="1"/>
    <row r="12252" spans="15:17" hidden="1">
      <c r="O12252" s="28"/>
      <c r="P12252" s="28"/>
      <c r="Q12252" s="28"/>
    </row>
    <row r="12253" spans="15:17" hidden="1"/>
    <row r="12254" spans="15:17" hidden="1"/>
    <row r="12255" spans="15:17" hidden="1"/>
    <row r="12256" spans="15:17" hidden="1"/>
    <row r="12257" spans="15:17" hidden="1">
      <c r="O12257" s="28"/>
      <c r="P12257" s="28"/>
      <c r="Q12257" s="28"/>
    </row>
    <row r="12258" spans="15:17" hidden="1">
      <c r="O12258" s="28"/>
      <c r="P12258" s="28"/>
      <c r="Q12258" s="28"/>
    </row>
    <row r="12259" spans="15:17" hidden="1"/>
    <row r="12260" spans="15:17" hidden="1"/>
    <row r="12261" spans="15:17" hidden="1"/>
    <row r="12262" spans="15:17" hidden="1"/>
    <row r="12263" spans="15:17" hidden="1"/>
    <row r="12264" spans="15:17" hidden="1"/>
    <row r="12265" spans="15:17" hidden="1"/>
    <row r="12266" spans="15:17" hidden="1"/>
    <row r="12267" spans="15:17" hidden="1"/>
    <row r="12268" spans="15:17" hidden="1"/>
    <row r="12269" spans="15:17" hidden="1">
      <c r="O12269" s="28"/>
      <c r="P12269" s="28"/>
      <c r="Q12269" s="28"/>
    </row>
    <row r="12270" spans="15:17" hidden="1"/>
    <row r="12271" spans="15:17" hidden="1"/>
    <row r="12272" spans="15:17" hidden="1">
      <c r="O12272" s="28"/>
      <c r="P12272" s="28"/>
      <c r="Q12272" s="28"/>
    </row>
    <row r="12273" spans="15:17" hidden="1">
      <c r="O12273" s="28"/>
      <c r="P12273" s="28"/>
      <c r="Q12273" s="28"/>
    </row>
    <row r="12274" spans="15:17" hidden="1">
      <c r="O12274" s="28"/>
      <c r="P12274" s="28"/>
      <c r="Q12274" s="28"/>
    </row>
    <row r="12275" spans="15:17" hidden="1">
      <c r="O12275" s="160"/>
      <c r="P12275" s="160"/>
      <c r="Q12275" s="160"/>
    </row>
    <row r="12276" spans="15:17" hidden="1">
      <c r="O12276" s="159"/>
      <c r="P12276" s="159"/>
      <c r="Q12276" s="159"/>
    </row>
    <row r="12277" spans="15:17" hidden="1">
      <c r="O12277" s="159"/>
      <c r="P12277" s="159"/>
      <c r="Q12277" s="159"/>
    </row>
    <row r="12278" spans="15:17" hidden="1">
      <c r="O12278" s="160"/>
      <c r="P12278" s="160"/>
      <c r="Q12278" s="160"/>
    </row>
    <row r="12279" spans="15:17" hidden="1">
      <c r="O12279" s="28"/>
      <c r="P12279" s="28"/>
      <c r="Q12279" s="28"/>
    </row>
    <row r="12280" spans="15:17" hidden="1"/>
    <row r="12281" spans="15:17" hidden="1">
      <c r="O12281" s="28"/>
      <c r="P12281" s="28"/>
      <c r="Q12281" s="28"/>
    </row>
    <row r="12282" spans="15:17" hidden="1">
      <c r="O12282" s="28"/>
      <c r="P12282" s="28"/>
      <c r="Q12282" s="28"/>
    </row>
    <row r="12283" spans="15:17" hidden="1"/>
    <row r="12284" spans="15:17" hidden="1"/>
    <row r="12285" spans="15:17" hidden="1"/>
    <row r="12286" spans="15:17" hidden="1"/>
    <row r="12287" spans="15:17" hidden="1"/>
    <row r="12288" spans="15:17" hidden="1"/>
    <row r="12289" spans="15:17" hidden="1"/>
    <row r="12290" spans="15:17" hidden="1"/>
    <row r="12291" spans="15:17" hidden="1"/>
    <row r="12292" spans="15:17" hidden="1"/>
    <row r="12293" spans="15:17" hidden="1"/>
    <row r="12294" spans="15:17" hidden="1"/>
    <row r="12295" spans="15:17" hidden="1"/>
    <row r="12296" spans="15:17" hidden="1"/>
    <row r="12297" spans="15:17" hidden="1">
      <c r="O12297" s="28"/>
      <c r="P12297" s="28"/>
      <c r="Q12297" s="28"/>
    </row>
    <row r="12298" spans="15:17" hidden="1"/>
    <row r="12299" spans="15:17" hidden="1"/>
    <row r="12300" spans="15:17" hidden="1"/>
    <row r="12301" spans="15:17" hidden="1"/>
    <row r="12302" spans="15:17" hidden="1"/>
    <row r="12303" spans="15:17" hidden="1">
      <c r="O12303" s="28"/>
      <c r="P12303" s="28"/>
      <c r="Q12303" s="28"/>
    </row>
    <row r="12304" spans="15:17" hidden="1">
      <c r="O12304" s="28"/>
      <c r="P12304" s="28"/>
      <c r="Q12304" s="28"/>
    </row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spans="15:17" hidden="1"/>
    <row r="12322" spans="15:17" hidden="1">
      <c r="O12322" s="28"/>
      <c r="P12322" s="28"/>
      <c r="Q12322" s="28"/>
    </row>
    <row r="12323" spans="15:17" hidden="1"/>
    <row r="12324" spans="15:17" hidden="1"/>
    <row r="12325" spans="15:17" hidden="1"/>
    <row r="12326" spans="15:17" hidden="1"/>
    <row r="12327" spans="15:17" hidden="1"/>
    <row r="12328" spans="15:17" hidden="1">
      <c r="O12328" s="28"/>
      <c r="P12328" s="28"/>
      <c r="Q12328" s="28"/>
    </row>
    <row r="12329" spans="15:17" hidden="1"/>
    <row r="12330" spans="15:17" hidden="1"/>
    <row r="12331" spans="15:17" hidden="1"/>
    <row r="12332" spans="15:17" hidden="1"/>
    <row r="12333" spans="15:17" hidden="1"/>
    <row r="12334" spans="15:17" hidden="1">
      <c r="O12334" s="28"/>
      <c r="P12334" s="28"/>
      <c r="Q12334" s="28"/>
    </row>
    <row r="12335" spans="15:17" hidden="1"/>
    <row r="12336" spans="15:17" hidden="1"/>
    <row r="12337" spans="15:17" hidden="1"/>
    <row r="12338" spans="15:17" hidden="1"/>
    <row r="12339" spans="15:17" hidden="1">
      <c r="O12339" s="28"/>
      <c r="P12339" s="28"/>
      <c r="Q12339" s="28"/>
    </row>
    <row r="12340" spans="15:17" hidden="1"/>
    <row r="12341" spans="15:17" hidden="1"/>
    <row r="12342" spans="15:17" hidden="1"/>
    <row r="12343" spans="15:17" hidden="1"/>
    <row r="12344" spans="15:17" hidden="1"/>
    <row r="12345" spans="15:17" hidden="1"/>
    <row r="12346" spans="15:17" hidden="1"/>
    <row r="12347" spans="15:17" hidden="1"/>
    <row r="12348" spans="15:17" hidden="1"/>
    <row r="12349" spans="15:17" hidden="1"/>
    <row r="12350" spans="15:17" hidden="1"/>
    <row r="12351" spans="15:17" hidden="1"/>
    <row r="12352" spans="15:17" hidden="1"/>
    <row r="12353" spans="15:17" hidden="1"/>
    <row r="12354" spans="15:17" hidden="1"/>
    <row r="12355" spans="15:17" hidden="1"/>
    <row r="12356" spans="15:17" hidden="1"/>
    <row r="12357" spans="15:17" hidden="1"/>
    <row r="12358" spans="15:17" hidden="1"/>
    <row r="12359" spans="15:17" hidden="1"/>
    <row r="12360" spans="15:17" hidden="1"/>
    <row r="12361" spans="15:17" hidden="1"/>
    <row r="12362" spans="15:17" hidden="1"/>
    <row r="12363" spans="15:17" hidden="1"/>
    <row r="12364" spans="15:17" hidden="1"/>
    <row r="12365" spans="15:17" hidden="1"/>
    <row r="12366" spans="15:17" hidden="1"/>
    <row r="12367" spans="15:17" hidden="1"/>
    <row r="12368" spans="15:17" hidden="1">
      <c r="O12368" s="28"/>
      <c r="P12368" s="28"/>
      <c r="Q12368" s="28"/>
    </row>
    <row r="12369" spans="15:17" hidden="1"/>
    <row r="12370" spans="15:17" hidden="1"/>
    <row r="12371" spans="15:17" hidden="1">
      <c r="O12371" s="28"/>
      <c r="P12371" s="28"/>
      <c r="Q12371" s="28"/>
    </row>
    <row r="12372" spans="15:17" hidden="1">
      <c r="O12372" s="28"/>
      <c r="P12372" s="28"/>
      <c r="Q12372" s="28"/>
    </row>
    <row r="12373" spans="15:17" hidden="1"/>
    <row r="12374" spans="15:17" hidden="1"/>
    <row r="12375" spans="15:17" hidden="1"/>
    <row r="12376" spans="15:17" hidden="1"/>
    <row r="12377" spans="15:17" hidden="1"/>
    <row r="12378" spans="15:17" hidden="1"/>
    <row r="12379" spans="15:17" hidden="1"/>
    <row r="12380" spans="15:17" hidden="1"/>
    <row r="12381" spans="15:17" hidden="1">
      <c r="O12381" s="28"/>
      <c r="P12381" s="28"/>
      <c r="Q12381" s="28"/>
    </row>
    <row r="12382" spans="15:17" hidden="1">
      <c r="O12382" s="28"/>
      <c r="P12382" s="28"/>
      <c r="Q12382" s="28"/>
    </row>
    <row r="12383" spans="15:17" hidden="1"/>
    <row r="12384" spans="15:17" hidden="1"/>
    <row r="12385" spans="15:17" hidden="1">
      <c r="O12385" s="28"/>
      <c r="P12385" s="28"/>
      <c r="Q12385" s="28"/>
    </row>
    <row r="12386" spans="15:17" hidden="1"/>
    <row r="12387" spans="15:17" hidden="1"/>
    <row r="12388" spans="15:17" hidden="1"/>
    <row r="12389" spans="15:17" hidden="1"/>
    <row r="12390" spans="15:17" hidden="1"/>
    <row r="12391" spans="15:17" hidden="1"/>
    <row r="12392" spans="15:17" hidden="1"/>
    <row r="12393" spans="15:17" hidden="1"/>
    <row r="12394" spans="15:17" hidden="1"/>
    <row r="12395" spans="15:17" hidden="1"/>
    <row r="12396" spans="15:17" hidden="1">
      <c r="O12396" s="28"/>
      <c r="P12396" s="28"/>
      <c r="Q12396" s="28"/>
    </row>
    <row r="12397" spans="15:17" hidden="1">
      <c r="O12397" s="28"/>
      <c r="P12397" s="28"/>
      <c r="Q12397" s="28"/>
    </row>
    <row r="12398" spans="15:17" hidden="1"/>
    <row r="12399" spans="15:17" hidden="1"/>
    <row r="12400" spans="15:17" hidden="1"/>
    <row r="12401" spans="15:17" hidden="1"/>
    <row r="12402" spans="15:17" hidden="1"/>
    <row r="12403" spans="15:17" hidden="1"/>
    <row r="12404" spans="15:17" hidden="1"/>
    <row r="12405" spans="15:17" hidden="1"/>
    <row r="12406" spans="15:17" hidden="1"/>
    <row r="12407" spans="15:17" hidden="1"/>
    <row r="12408" spans="15:17" hidden="1"/>
    <row r="12409" spans="15:17" hidden="1">
      <c r="O12409" s="28"/>
      <c r="P12409" s="28"/>
      <c r="Q12409" s="28"/>
    </row>
    <row r="12410" spans="15:17" hidden="1">
      <c r="O12410" s="28"/>
      <c r="P12410" s="28"/>
      <c r="Q12410" s="28"/>
    </row>
    <row r="12411" spans="15:17" hidden="1"/>
    <row r="12412" spans="15:17" hidden="1"/>
    <row r="12413" spans="15:17" hidden="1"/>
    <row r="12414" spans="15:17" hidden="1"/>
    <row r="12415" spans="15:17" hidden="1"/>
    <row r="12416" spans="15:17" hidden="1"/>
    <row r="12417" spans="15:17" hidden="1"/>
    <row r="12418" spans="15:17" hidden="1"/>
    <row r="12419" spans="15:17" hidden="1">
      <c r="O12419" s="28"/>
      <c r="P12419" s="28"/>
      <c r="Q12419" s="28"/>
    </row>
    <row r="12420" spans="15:17" hidden="1">
      <c r="O12420" s="28"/>
      <c r="P12420" s="28"/>
      <c r="Q12420" s="28"/>
    </row>
    <row r="12421" spans="15:17" hidden="1"/>
    <row r="12422" spans="15:17" hidden="1"/>
    <row r="12423" spans="15:17" hidden="1"/>
    <row r="12424" spans="15:17" hidden="1"/>
    <row r="12425" spans="15:17" hidden="1"/>
    <row r="12426" spans="15:17" hidden="1"/>
    <row r="12427" spans="15:17" hidden="1"/>
    <row r="12428" spans="15:17" hidden="1"/>
    <row r="12429" spans="15:17" hidden="1"/>
    <row r="12430" spans="15:17" hidden="1">
      <c r="O12430" s="28"/>
      <c r="P12430" s="28"/>
      <c r="Q12430" s="28"/>
    </row>
    <row r="12431" spans="15:17" hidden="1">
      <c r="O12431" s="28"/>
      <c r="P12431" s="28"/>
      <c r="Q12431" s="28"/>
    </row>
    <row r="12432" spans="15:17" hidden="1"/>
    <row r="12433" spans="15:17" hidden="1"/>
    <row r="12434" spans="15:17" hidden="1"/>
    <row r="12435" spans="15:17" hidden="1"/>
    <row r="12436" spans="15:17" hidden="1"/>
    <row r="12437" spans="15:17" hidden="1"/>
    <row r="12438" spans="15:17" hidden="1"/>
    <row r="12439" spans="15:17" hidden="1"/>
    <row r="12440" spans="15:17" hidden="1"/>
    <row r="12441" spans="15:17" hidden="1"/>
    <row r="12442" spans="15:17" hidden="1"/>
    <row r="12443" spans="15:17" hidden="1"/>
    <row r="12444" spans="15:17" hidden="1">
      <c r="O12444" s="28"/>
      <c r="P12444" s="28"/>
      <c r="Q12444" s="28"/>
    </row>
    <row r="12445" spans="15:17" hidden="1">
      <c r="O12445" s="28"/>
      <c r="P12445" s="28"/>
      <c r="Q12445" s="28"/>
    </row>
    <row r="12446" spans="15:17" hidden="1">
      <c r="O12446" s="28"/>
      <c r="P12446" s="28"/>
      <c r="Q12446" s="28"/>
    </row>
    <row r="12447" spans="15:17" hidden="1"/>
    <row r="12448" spans="15:17" hidden="1"/>
    <row r="12449" spans="15:17" hidden="1"/>
    <row r="12450" spans="15:17" hidden="1"/>
    <row r="12451" spans="15:17" hidden="1"/>
    <row r="12452" spans="15:17" hidden="1">
      <c r="O12452" s="28"/>
      <c r="P12452" s="28"/>
      <c r="Q12452" s="28"/>
    </row>
    <row r="12453" spans="15:17" hidden="1">
      <c r="O12453" s="28"/>
      <c r="P12453" s="28"/>
      <c r="Q12453" s="28"/>
    </row>
    <row r="12454" spans="15:17" hidden="1">
      <c r="O12454" s="28"/>
      <c r="P12454" s="28"/>
      <c r="Q12454" s="28"/>
    </row>
    <row r="12455" spans="15:17" hidden="1"/>
    <row r="12456" spans="15:17" hidden="1"/>
    <row r="12457" spans="15:17" hidden="1"/>
    <row r="12458" spans="15:17" hidden="1"/>
    <row r="12459" spans="15:17" hidden="1"/>
    <row r="12460" spans="15:17" hidden="1"/>
    <row r="12461" spans="15:17" hidden="1"/>
    <row r="12462" spans="15:17" hidden="1"/>
    <row r="12463" spans="15:17" hidden="1"/>
    <row r="12464" spans="15:17" hidden="1"/>
    <row r="12465" spans="15:17" hidden="1"/>
    <row r="12466" spans="15:17" hidden="1"/>
    <row r="12467" spans="15:17" hidden="1">
      <c r="O12467" s="28"/>
      <c r="P12467" s="28"/>
      <c r="Q12467" s="28"/>
    </row>
    <row r="12468" spans="15:17" hidden="1"/>
    <row r="12469" spans="15:17" hidden="1"/>
    <row r="12470" spans="15:17" hidden="1"/>
    <row r="12471" spans="15:17" hidden="1"/>
    <row r="12472" spans="15:17" hidden="1"/>
    <row r="12473" spans="15:17" hidden="1"/>
    <row r="12474" spans="15:17" hidden="1">
      <c r="O12474" s="28"/>
      <c r="P12474" s="28"/>
      <c r="Q12474" s="28"/>
    </row>
    <row r="12475" spans="15:17" hidden="1"/>
    <row r="12476" spans="15:17" hidden="1"/>
    <row r="12477" spans="15:17" hidden="1"/>
    <row r="12478" spans="15:17" hidden="1"/>
    <row r="12479" spans="15:17" hidden="1">
      <c r="O12479" s="28"/>
      <c r="P12479" s="28"/>
      <c r="Q12479" s="28"/>
    </row>
    <row r="12480" spans="15:17" hidden="1"/>
    <row r="12481" spans="15:17" hidden="1"/>
    <row r="12482" spans="15:17" hidden="1"/>
    <row r="12483" spans="15:17" hidden="1"/>
    <row r="12484" spans="15:17" hidden="1">
      <c r="O12484" s="28"/>
      <c r="P12484" s="28"/>
      <c r="Q12484" s="28"/>
    </row>
    <row r="12485" spans="15:17" hidden="1">
      <c r="O12485" s="28"/>
      <c r="P12485" s="28"/>
      <c r="Q12485" s="28"/>
    </row>
    <row r="12486" spans="15:17" hidden="1"/>
    <row r="12487" spans="15:17" hidden="1"/>
    <row r="12488" spans="15:17" hidden="1"/>
    <row r="12489" spans="15:17" hidden="1"/>
    <row r="12490" spans="15:17" hidden="1"/>
    <row r="12491" spans="15:17" hidden="1"/>
    <row r="12492" spans="15:17" hidden="1"/>
    <row r="12493" spans="15:17" hidden="1"/>
    <row r="12494" spans="15:17" hidden="1"/>
    <row r="12495" spans="15:17" hidden="1"/>
    <row r="12496" spans="15:17" hidden="1">
      <c r="O12496" s="28"/>
      <c r="P12496" s="28"/>
      <c r="Q12496" s="28"/>
    </row>
    <row r="12497" spans="15:17" hidden="1"/>
    <row r="12498" spans="15:17" hidden="1"/>
    <row r="12499" spans="15:17" hidden="1">
      <c r="O12499" s="28"/>
      <c r="P12499" s="28"/>
      <c r="Q12499" s="28"/>
    </row>
    <row r="12500" spans="15:17" hidden="1">
      <c r="O12500" s="28"/>
      <c r="P12500" s="28"/>
      <c r="Q12500" s="28"/>
    </row>
    <row r="12501" spans="15:17" hidden="1">
      <c r="O12501" s="28"/>
      <c r="P12501" s="28"/>
      <c r="Q12501" s="28"/>
    </row>
    <row r="12502" spans="15:17" hidden="1">
      <c r="O12502" s="160"/>
      <c r="P12502" s="160"/>
      <c r="Q12502" s="160"/>
    </row>
    <row r="12503" spans="15:17" hidden="1">
      <c r="O12503" s="159"/>
      <c r="P12503" s="159"/>
      <c r="Q12503" s="159"/>
    </row>
    <row r="12504" spans="15:17" hidden="1">
      <c r="O12504" s="159"/>
      <c r="P12504" s="159"/>
      <c r="Q12504" s="159"/>
    </row>
    <row r="12505" spans="15:17" hidden="1">
      <c r="O12505" s="160"/>
      <c r="P12505" s="160"/>
      <c r="Q12505" s="160"/>
    </row>
    <row r="12506" spans="15:17" hidden="1">
      <c r="O12506" s="28"/>
      <c r="P12506" s="28"/>
      <c r="Q12506" s="28"/>
    </row>
    <row r="12507" spans="15:17" hidden="1"/>
    <row r="12508" spans="15:17" hidden="1">
      <c r="O12508" s="28"/>
      <c r="P12508" s="28"/>
      <c r="Q12508" s="28"/>
    </row>
    <row r="12509" spans="15:17" hidden="1">
      <c r="O12509" s="28"/>
      <c r="P12509" s="28"/>
      <c r="Q12509" s="28"/>
    </row>
    <row r="12510" spans="15:17" hidden="1"/>
    <row r="12511" spans="15:17" hidden="1"/>
    <row r="12512" spans="15:17" hidden="1"/>
    <row r="12513" spans="15:17" hidden="1"/>
    <row r="12514" spans="15:17" hidden="1"/>
    <row r="12515" spans="15:17" hidden="1"/>
    <row r="12516" spans="15:17" hidden="1"/>
    <row r="12517" spans="15:17" hidden="1"/>
    <row r="12518" spans="15:17" hidden="1"/>
    <row r="12519" spans="15:17" hidden="1"/>
    <row r="12520" spans="15:17" hidden="1"/>
    <row r="12521" spans="15:17" hidden="1"/>
    <row r="12522" spans="15:17" hidden="1"/>
    <row r="12523" spans="15:17" hidden="1"/>
    <row r="12524" spans="15:17" hidden="1">
      <c r="O12524" s="28"/>
      <c r="P12524" s="28"/>
      <c r="Q12524" s="28"/>
    </row>
    <row r="12525" spans="15:17" hidden="1"/>
    <row r="12526" spans="15:17" hidden="1"/>
    <row r="12527" spans="15:17" hidden="1"/>
    <row r="12528" spans="15:17" hidden="1"/>
    <row r="12529" spans="15:17" hidden="1"/>
    <row r="12530" spans="15:17" hidden="1">
      <c r="O12530" s="28"/>
      <c r="P12530" s="28"/>
      <c r="Q12530" s="28"/>
    </row>
    <row r="12531" spans="15:17" hidden="1">
      <c r="O12531" s="28"/>
      <c r="P12531" s="28"/>
      <c r="Q12531" s="28"/>
    </row>
    <row r="12532" spans="15:17" hidden="1"/>
    <row r="12533" spans="15:17" hidden="1"/>
    <row r="12534" spans="15:17" hidden="1"/>
    <row r="12535" spans="15:17" hidden="1"/>
    <row r="12536" spans="15:17" hidden="1"/>
    <row r="12537" spans="15:17" hidden="1"/>
    <row r="12538" spans="15:17" hidden="1"/>
    <row r="12539" spans="15:17" hidden="1"/>
    <row r="12540" spans="15:17" hidden="1"/>
    <row r="12541" spans="15:17" hidden="1"/>
    <row r="12542" spans="15:17" hidden="1"/>
    <row r="12543" spans="15:17" hidden="1"/>
    <row r="12544" spans="15:17" hidden="1"/>
    <row r="12545" spans="15:17" hidden="1"/>
    <row r="12546" spans="15:17" hidden="1"/>
    <row r="12547" spans="15:17" hidden="1"/>
    <row r="12548" spans="15:17" hidden="1"/>
    <row r="12549" spans="15:17" hidden="1">
      <c r="O12549" s="28"/>
      <c r="P12549" s="28"/>
      <c r="Q12549" s="28"/>
    </row>
    <row r="12550" spans="15:17" hidden="1"/>
    <row r="12551" spans="15:17" hidden="1"/>
    <row r="12552" spans="15:17" hidden="1"/>
    <row r="12553" spans="15:17" hidden="1"/>
    <row r="12554" spans="15:17" hidden="1"/>
    <row r="12555" spans="15:17" hidden="1">
      <c r="O12555" s="28"/>
      <c r="P12555" s="28"/>
      <c r="Q12555" s="28"/>
    </row>
    <row r="12556" spans="15:17" hidden="1"/>
    <row r="12557" spans="15:17" hidden="1"/>
    <row r="12558" spans="15:17" hidden="1"/>
    <row r="12559" spans="15:17" hidden="1"/>
    <row r="12560" spans="15:17" hidden="1"/>
    <row r="12561" spans="15:17" hidden="1">
      <c r="O12561" s="28"/>
      <c r="P12561" s="28"/>
      <c r="Q12561" s="28"/>
    </row>
    <row r="12562" spans="15:17" hidden="1"/>
    <row r="12563" spans="15:17" hidden="1"/>
    <row r="12564" spans="15:17" hidden="1"/>
    <row r="12565" spans="15:17" hidden="1"/>
    <row r="12566" spans="15:17" hidden="1">
      <c r="O12566" s="28"/>
      <c r="P12566" s="28"/>
      <c r="Q12566" s="28"/>
    </row>
    <row r="12567" spans="15:17" hidden="1"/>
    <row r="12568" spans="15:17" hidden="1"/>
    <row r="12569" spans="15:17" hidden="1"/>
    <row r="12570" spans="15:17" hidden="1"/>
    <row r="12571" spans="15:17" hidden="1"/>
    <row r="12572" spans="15:17" hidden="1"/>
    <row r="12573" spans="15:17" hidden="1"/>
    <row r="12574" spans="15:17" hidden="1"/>
    <row r="12575" spans="15:17" hidden="1"/>
    <row r="12576" spans="15:17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spans="15:17" hidden="1"/>
    <row r="12594" spans="15:17" hidden="1"/>
    <row r="12595" spans="15:17" hidden="1">
      <c r="O12595" s="28"/>
      <c r="P12595" s="28"/>
      <c r="Q12595" s="28"/>
    </row>
    <row r="12596" spans="15:17" hidden="1"/>
    <row r="12597" spans="15:17" hidden="1"/>
    <row r="12598" spans="15:17" hidden="1">
      <c r="O12598" s="28"/>
      <c r="P12598" s="28"/>
      <c r="Q12598" s="28"/>
    </row>
    <row r="12599" spans="15:17" hidden="1">
      <c r="O12599" s="28"/>
      <c r="P12599" s="28"/>
      <c r="Q12599" s="28"/>
    </row>
    <row r="12600" spans="15:17" hidden="1"/>
    <row r="12601" spans="15:17" hidden="1"/>
    <row r="12602" spans="15:17" hidden="1"/>
    <row r="12603" spans="15:17" hidden="1"/>
    <row r="12604" spans="15:17" hidden="1"/>
    <row r="12605" spans="15:17" hidden="1"/>
    <row r="12606" spans="15:17" hidden="1"/>
    <row r="12607" spans="15:17" hidden="1"/>
    <row r="12608" spans="15:17" hidden="1">
      <c r="O12608" s="28"/>
      <c r="P12608" s="28"/>
      <c r="Q12608" s="28"/>
    </row>
    <row r="12609" spans="15:17" hidden="1">
      <c r="O12609" s="28"/>
      <c r="P12609" s="28"/>
      <c r="Q12609" s="28"/>
    </row>
    <row r="12610" spans="15:17" hidden="1"/>
    <row r="12611" spans="15:17" hidden="1"/>
    <row r="12612" spans="15:17" hidden="1">
      <c r="O12612" s="28"/>
      <c r="P12612" s="28"/>
      <c r="Q12612" s="28"/>
    </row>
    <row r="12613" spans="15:17" hidden="1"/>
    <row r="12614" spans="15:17" hidden="1"/>
    <row r="12615" spans="15:17" hidden="1"/>
    <row r="12616" spans="15:17" hidden="1"/>
    <row r="12617" spans="15:17" hidden="1"/>
    <row r="12618" spans="15:17" hidden="1"/>
    <row r="12619" spans="15:17" hidden="1"/>
    <row r="12620" spans="15:17" hidden="1"/>
    <row r="12621" spans="15:17" hidden="1"/>
    <row r="12622" spans="15:17" hidden="1"/>
    <row r="12623" spans="15:17" hidden="1">
      <c r="O12623" s="28"/>
      <c r="P12623" s="28"/>
      <c r="Q12623" s="28"/>
    </row>
    <row r="12624" spans="15:17" hidden="1">
      <c r="O12624" s="28"/>
      <c r="P12624" s="28"/>
      <c r="Q12624" s="28"/>
    </row>
    <row r="12625" spans="15:17" hidden="1"/>
    <row r="12626" spans="15:17" hidden="1"/>
    <row r="12627" spans="15:17" hidden="1"/>
    <row r="12628" spans="15:17" hidden="1"/>
    <row r="12629" spans="15:17" hidden="1"/>
    <row r="12630" spans="15:17" hidden="1"/>
    <row r="12631" spans="15:17" hidden="1"/>
    <row r="12632" spans="15:17" hidden="1"/>
    <row r="12633" spans="15:17" hidden="1"/>
    <row r="12634" spans="15:17" hidden="1"/>
    <row r="12635" spans="15:17" hidden="1"/>
    <row r="12636" spans="15:17" hidden="1">
      <c r="O12636" s="28"/>
      <c r="P12636" s="28"/>
      <c r="Q12636" s="28"/>
    </row>
    <row r="12637" spans="15:17" hidden="1">
      <c r="O12637" s="28"/>
      <c r="P12637" s="28"/>
      <c r="Q12637" s="28"/>
    </row>
    <row r="12638" spans="15:17" hidden="1"/>
    <row r="12639" spans="15:17" hidden="1"/>
    <row r="12640" spans="15:17" hidden="1"/>
    <row r="12641" spans="15:17" hidden="1"/>
    <row r="12642" spans="15:17" hidden="1"/>
    <row r="12643" spans="15:17" hidden="1"/>
    <row r="12644" spans="15:17" hidden="1"/>
    <row r="12645" spans="15:17" hidden="1"/>
    <row r="12646" spans="15:17" hidden="1">
      <c r="O12646" s="28"/>
      <c r="P12646" s="28"/>
      <c r="Q12646" s="28"/>
    </row>
    <row r="12647" spans="15:17" hidden="1">
      <c r="O12647" s="28"/>
      <c r="P12647" s="28"/>
      <c r="Q12647" s="28"/>
    </row>
    <row r="12648" spans="15:17" hidden="1"/>
    <row r="12649" spans="15:17" hidden="1"/>
    <row r="12650" spans="15:17" hidden="1"/>
    <row r="12651" spans="15:17" hidden="1"/>
    <row r="12652" spans="15:17" hidden="1"/>
    <row r="12653" spans="15:17" hidden="1"/>
    <row r="12654" spans="15:17" hidden="1"/>
    <row r="12655" spans="15:17" hidden="1"/>
    <row r="12656" spans="15:17" hidden="1"/>
    <row r="12657" spans="15:17" hidden="1">
      <c r="O12657" s="28"/>
      <c r="P12657" s="28"/>
      <c r="Q12657" s="28"/>
    </row>
    <row r="12658" spans="15:17" hidden="1">
      <c r="O12658" s="28"/>
      <c r="P12658" s="28"/>
      <c r="Q12658" s="28"/>
    </row>
    <row r="12659" spans="15:17" hidden="1"/>
    <row r="12660" spans="15:17" hidden="1"/>
    <row r="12661" spans="15:17" hidden="1"/>
    <row r="12662" spans="15:17" hidden="1"/>
    <row r="12663" spans="15:17" hidden="1"/>
    <row r="12664" spans="15:17" hidden="1"/>
    <row r="12665" spans="15:17" hidden="1"/>
    <row r="12666" spans="15:17" hidden="1"/>
    <row r="12667" spans="15:17" hidden="1"/>
    <row r="12668" spans="15:17" hidden="1"/>
    <row r="12669" spans="15:17" hidden="1"/>
    <row r="12670" spans="15:17" hidden="1"/>
    <row r="12671" spans="15:17" hidden="1">
      <c r="O12671" s="28"/>
      <c r="P12671" s="28"/>
      <c r="Q12671" s="28"/>
    </row>
    <row r="12672" spans="15:17" hidden="1">
      <c r="O12672" s="28"/>
      <c r="P12672" s="28"/>
      <c r="Q12672" s="28"/>
    </row>
    <row r="12673" spans="15:17" hidden="1">
      <c r="O12673" s="28"/>
      <c r="P12673" s="28"/>
      <c r="Q12673" s="28"/>
    </row>
    <row r="12674" spans="15:17" hidden="1"/>
    <row r="12675" spans="15:17" hidden="1"/>
    <row r="12676" spans="15:17" hidden="1"/>
    <row r="12677" spans="15:17" hidden="1"/>
    <row r="12678" spans="15:17" hidden="1"/>
    <row r="12679" spans="15:17" hidden="1">
      <c r="O12679" s="28"/>
      <c r="P12679" s="28"/>
      <c r="Q12679" s="28"/>
    </row>
    <row r="12680" spans="15:17" hidden="1">
      <c r="O12680" s="28"/>
      <c r="P12680" s="28"/>
      <c r="Q12680" s="28"/>
    </row>
    <row r="12681" spans="15:17" hidden="1">
      <c r="O12681" s="28"/>
      <c r="P12681" s="28"/>
      <c r="Q12681" s="28"/>
    </row>
    <row r="12682" spans="15:17" hidden="1"/>
    <row r="12683" spans="15:17" hidden="1"/>
    <row r="12684" spans="15:17" hidden="1"/>
    <row r="12685" spans="15:17" hidden="1"/>
    <row r="12686" spans="15:17" hidden="1"/>
    <row r="12687" spans="15:17" hidden="1"/>
    <row r="12688" spans="15:17" hidden="1"/>
    <row r="12689" spans="15:17" hidden="1"/>
    <row r="12690" spans="15:17" hidden="1"/>
    <row r="12691" spans="15:17" hidden="1"/>
    <row r="12692" spans="15:17" hidden="1"/>
    <row r="12693" spans="15:17" hidden="1"/>
    <row r="12694" spans="15:17" hidden="1">
      <c r="O12694" s="28"/>
      <c r="P12694" s="28"/>
      <c r="Q12694" s="28"/>
    </row>
    <row r="12695" spans="15:17" hidden="1"/>
    <row r="12696" spans="15:17" hidden="1"/>
    <row r="12697" spans="15:17" hidden="1"/>
    <row r="12698" spans="15:17" hidden="1"/>
    <row r="12699" spans="15:17" hidden="1"/>
    <row r="12700" spans="15:17" hidden="1"/>
    <row r="12701" spans="15:17" hidden="1">
      <c r="O12701" s="28"/>
      <c r="P12701" s="28"/>
      <c r="Q12701" s="28"/>
    </row>
    <row r="12702" spans="15:17" hidden="1"/>
    <row r="12703" spans="15:17" hidden="1"/>
    <row r="12704" spans="15:17" hidden="1"/>
    <row r="12705" spans="15:17" hidden="1"/>
    <row r="12706" spans="15:17" hidden="1">
      <c r="O12706" s="28"/>
      <c r="P12706" s="28"/>
      <c r="Q12706" s="28"/>
    </row>
    <row r="12707" spans="15:17" hidden="1"/>
    <row r="12708" spans="15:17" hidden="1"/>
    <row r="12709" spans="15:17" hidden="1"/>
    <row r="12710" spans="15:17" hidden="1"/>
    <row r="12711" spans="15:17" hidden="1">
      <c r="O12711" s="28"/>
      <c r="P12711" s="28"/>
      <c r="Q12711" s="28"/>
    </row>
    <row r="12712" spans="15:17" hidden="1">
      <c r="O12712" s="28"/>
      <c r="P12712" s="28"/>
      <c r="Q12712" s="28"/>
    </row>
    <row r="12713" spans="15:17" hidden="1"/>
    <row r="12714" spans="15:17" hidden="1"/>
    <row r="12715" spans="15:17" hidden="1"/>
    <row r="12716" spans="15:17" hidden="1"/>
    <row r="12717" spans="15:17" hidden="1"/>
    <row r="12718" spans="15:17" hidden="1"/>
    <row r="12719" spans="15:17" hidden="1"/>
    <row r="12720" spans="15:17" hidden="1"/>
    <row r="12721" spans="15:17" hidden="1"/>
    <row r="12722" spans="15:17" hidden="1"/>
    <row r="12723" spans="15:17" hidden="1">
      <c r="O12723" s="28"/>
      <c r="P12723" s="28"/>
      <c r="Q12723" s="28"/>
    </row>
    <row r="12724" spans="15:17" hidden="1"/>
    <row r="12725" spans="15:17" hidden="1"/>
    <row r="12726" spans="15:17" hidden="1">
      <c r="O12726" s="28"/>
      <c r="P12726" s="28"/>
      <c r="Q12726" s="28"/>
    </row>
    <row r="12727" spans="15:17" hidden="1">
      <c r="O12727" s="28"/>
      <c r="P12727" s="28"/>
      <c r="Q12727" s="28"/>
    </row>
    <row r="12728" spans="15:17" hidden="1">
      <c r="O12728" s="28"/>
      <c r="P12728" s="28"/>
      <c r="Q12728" s="28"/>
    </row>
    <row r="12729" spans="15:17" hidden="1">
      <c r="O12729" s="160"/>
      <c r="P12729" s="160"/>
      <c r="Q12729" s="160"/>
    </row>
    <row r="12730" spans="15:17" hidden="1">
      <c r="O12730" s="159"/>
      <c r="P12730" s="159"/>
      <c r="Q12730" s="159"/>
    </row>
    <row r="12731" spans="15:17" hidden="1">
      <c r="O12731" s="159"/>
      <c r="P12731" s="159"/>
      <c r="Q12731" s="159"/>
    </row>
    <row r="12732" spans="15:17" hidden="1">
      <c r="O12732" s="160"/>
      <c r="P12732" s="160"/>
      <c r="Q12732" s="160"/>
    </row>
    <row r="12733" spans="15:17" hidden="1">
      <c r="O12733" s="28"/>
      <c r="P12733" s="28"/>
      <c r="Q12733" s="28"/>
    </row>
    <row r="12734" spans="15:17" hidden="1"/>
    <row r="12735" spans="15:17" hidden="1">
      <c r="O12735" s="28"/>
      <c r="P12735" s="28"/>
      <c r="Q12735" s="28"/>
    </row>
    <row r="12736" spans="15:17" hidden="1">
      <c r="O12736" s="28"/>
      <c r="P12736" s="28"/>
      <c r="Q12736" s="28"/>
    </row>
    <row r="12737" spans="15:17" hidden="1"/>
    <row r="12738" spans="15:17" hidden="1"/>
    <row r="12739" spans="15:17" hidden="1"/>
    <row r="12740" spans="15:17" hidden="1"/>
    <row r="12741" spans="15:17" hidden="1"/>
    <row r="12742" spans="15:17" hidden="1"/>
    <row r="12743" spans="15:17" hidden="1"/>
    <row r="12744" spans="15:17" hidden="1"/>
    <row r="12745" spans="15:17" hidden="1"/>
    <row r="12746" spans="15:17" hidden="1"/>
    <row r="12747" spans="15:17" hidden="1"/>
    <row r="12748" spans="15:17" hidden="1"/>
    <row r="12749" spans="15:17" hidden="1"/>
    <row r="12750" spans="15:17" hidden="1"/>
    <row r="12751" spans="15:17" hidden="1">
      <c r="O12751" s="28"/>
      <c r="P12751" s="28"/>
      <c r="Q12751" s="28"/>
    </row>
    <row r="12752" spans="15:17" hidden="1"/>
    <row r="12753" spans="15:17" hidden="1"/>
    <row r="12754" spans="15:17" hidden="1"/>
    <row r="12755" spans="15:17" hidden="1"/>
    <row r="12756" spans="15:17" hidden="1"/>
    <row r="12757" spans="15:17" hidden="1">
      <c r="O12757" s="28"/>
      <c r="P12757" s="28"/>
      <c r="Q12757" s="28"/>
    </row>
    <row r="12758" spans="15:17" hidden="1">
      <c r="O12758" s="28"/>
      <c r="P12758" s="28"/>
      <c r="Q12758" s="28"/>
    </row>
    <row r="12759" spans="15:17" hidden="1"/>
    <row r="12760" spans="15:17" hidden="1"/>
    <row r="12761" spans="15:17" hidden="1"/>
    <row r="12762" spans="15:17" hidden="1"/>
    <row r="12763" spans="15:17" hidden="1"/>
    <row r="12764" spans="15:17" hidden="1"/>
    <row r="12765" spans="15:17" hidden="1"/>
    <row r="12766" spans="15:17" hidden="1"/>
    <row r="12767" spans="15:17" hidden="1"/>
    <row r="12768" spans="15:17" hidden="1"/>
    <row r="12769" spans="15:17" hidden="1"/>
    <row r="12770" spans="15:17" hidden="1"/>
    <row r="12771" spans="15:17" hidden="1"/>
    <row r="12772" spans="15:17" hidden="1"/>
    <row r="12773" spans="15:17" hidden="1"/>
    <row r="12774" spans="15:17" hidden="1"/>
    <row r="12775" spans="15:17" hidden="1"/>
    <row r="12776" spans="15:17" hidden="1">
      <c r="O12776" s="28"/>
      <c r="P12776" s="28"/>
      <c r="Q12776" s="28"/>
    </row>
    <row r="12777" spans="15:17" hidden="1"/>
    <row r="12778" spans="15:17" hidden="1"/>
    <row r="12779" spans="15:17" hidden="1"/>
    <row r="12780" spans="15:17" hidden="1"/>
    <row r="12781" spans="15:17" hidden="1"/>
    <row r="12782" spans="15:17" hidden="1">
      <c r="O12782" s="28"/>
      <c r="P12782" s="28"/>
      <c r="Q12782" s="28"/>
    </row>
    <row r="12783" spans="15:17" hidden="1"/>
    <row r="12784" spans="15:17" hidden="1"/>
    <row r="12785" spans="15:17" hidden="1"/>
    <row r="12786" spans="15:17" hidden="1"/>
    <row r="12787" spans="15:17" hidden="1"/>
    <row r="12788" spans="15:17" hidden="1">
      <c r="O12788" s="28"/>
      <c r="P12788" s="28"/>
      <c r="Q12788" s="28"/>
    </row>
    <row r="12789" spans="15:17" hidden="1"/>
    <row r="12790" spans="15:17" hidden="1"/>
    <row r="12791" spans="15:17" hidden="1"/>
    <row r="12792" spans="15:17" hidden="1"/>
    <row r="12793" spans="15:17" hidden="1">
      <c r="O12793" s="28"/>
      <c r="P12793" s="28"/>
      <c r="Q12793" s="28"/>
    </row>
    <row r="12794" spans="15:17" hidden="1"/>
    <row r="12795" spans="15:17" hidden="1"/>
    <row r="12796" spans="15:17" hidden="1"/>
    <row r="12797" spans="15:17" hidden="1"/>
    <row r="12798" spans="15:17" hidden="1"/>
    <row r="12799" spans="15:17" hidden="1"/>
    <row r="12800" spans="15:17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spans="15:17" hidden="1"/>
    <row r="12818" spans="15:17" hidden="1"/>
    <row r="12819" spans="15:17" hidden="1"/>
    <row r="12820" spans="15:17" hidden="1"/>
    <row r="12821" spans="15:17" hidden="1"/>
    <row r="12822" spans="15:17" hidden="1">
      <c r="O12822" s="28"/>
      <c r="P12822" s="28"/>
      <c r="Q12822" s="28"/>
    </row>
    <row r="12823" spans="15:17" hidden="1"/>
    <row r="12824" spans="15:17" hidden="1"/>
    <row r="12825" spans="15:17" hidden="1">
      <c r="O12825" s="28"/>
      <c r="P12825" s="28"/>
      <c r="Q12825" s="28"/>
    </row>
    <row r="12826" spans="15:17" hidden="1">
      <c r="O12826" s="28"/>
      <c r="P12826" s="28"/>
      <c r="Q12826" s="28"/>
    </row>
    <row r="12827" spans="15:17" hidden="1"/>
    <row r="12828" spans="15:17" hidden="1"/>
    <row r="12829" spans="15:17" hidden="1"/>
    <row r="12830" spans="15:17" hidden="1"/>
    <row r="12831" spans="15:17" hidden="1"/>
    <row r="12832" spans="15:17" hidden="1"/>
    <row r="12833" spans="15:17" hidden="1"/>
    <row r="12834" spans="15:17" hidden="1"/>
    <row r="12835" spans="15:17" hidden="1">
      <c r="O12835" s="28"/>
      <c r="P12835" s="28"/>
      <c r="Q12835" s="28"/>
    </row>
    <row r="12836" spans="15:17" hidden="1">
      <c r="O12836" s="28"/>
      <c r="P12836" s="28"/>
      <c r="Q12836" s="28"/>
    </row>
    <row r="12837" spans="15:17" hidden="1"/>
    <row r="12838" spans="15:17" hidden="1"/>
    <row r="12839" spans="15:17" hidden="1">
      <c r="O12839" s="28"/>
      <c r="P12839" s="28"/>
      <c r="Q12839" s="28"/>
    </row>
    <row r="12840" spans="15:17" hidden="1"/>
    <row r="12841" spans="15:17" hidden="1"/>
    <row r="12842" spans="15:17" hidden="1"/>
    <row r="12843" spans="15:17" hidden="1"/>
    <row r="12844" spans="15:17" hidden="1"/>
    <row r="12845" spans="15:17" hidden="1"/>
    <row r="12846" spans="15:17" hidden="1"/>
    <row r="12847" spans="15:17" hidden="1"/>
    <row r="12848" spans="15:17" hidden="1"/>
    <row r="12849" spans="15:17" hidden="1"/>
    <row r="12850" spans="15:17" hidden="1">
      <c r="O12850" s="28"/>
      <c r="P12850" s="28"/>
      <c r="Q12850" s="28"/>
    </row>
    <row r="12851" spans="15:17" hidden="1">
      <c r="O12851" s="28"/>
      <c r="P12851" s="28"/>
      <c r="Q12851" s="28"/>
    </row>
    <row r="12852" spans="15:17" hidden="1"/>
    <row r="12853" spans="15:17" hidden="1"/>
    <row r="12854" spans="15:17" hidden="1"/>
    <row r="12855" spans="15:17" hidden="1"/>
    <row r="12856" spans="15:17" hidden="1"/>
    <row r="12857" spans="15:17" hidden="1"/>
    <row r="12858" spans="15:17" hidden="1"/>
    <row r="12859" spans="15:17" hidden="1"/>
    <row r="12860" spans="15:17" hidden="1"/>
    <row r="12861" spans="15:17" hidden="1"/>
    <row r="12862" spans="15:17" hidden="1"/>
    <row r="12863" spans="15:17" hidden="1">
      <c r="O12863" s="28"/>
      <c r="P12863" s="28"/>
      <c r="Q12863" s="28"/>
    </row>
    <row r="12864" spans="15:17" hidden="1">
      <c r="O12864" s="28"/>
      <c r="P12864" s="28"/>
      <c r="Q12864" s="28"/>
    </row>
    <row r="12865" spans="15:17" hidden="1"/>
    <row r="12866" spans="15:17" hidden="1"/>
    <row r="12867" spans="15:17" hidden="1"/>
    <row r="12868" spans="15:17" hidden="1"/>
    <row r="12869" spans="15:17" hidden="1"/>
    <row r="12870" spans="15:17" hidden="1"/>
    <row r="12871" spans="15:17" hidden="1"/>
    <row r="12872" spans="15:17" hidden="1"/>
    <row r="12873" spans="15:17" hidden="1">
      <c r="O12873" s="28"/>
      <c r="P12873" s="28"/>
      <c r="Q12873" s="28"/>
    </row>
    <row r="12874" spans="15:17" hidden="1">
      <c r="O12874" s="28"/>
      <c r="P12874" s="28"/>
      <c r="Q12874" s="28"/>
    </row>
    <row r="12875" spans="15:17" hidden="1"/>
    <row r="12876" spans="15:17" hidden="1"/>
    <row r="12877" spans="15:17" hidden="1"/>
    <row r="12878" spans="15:17" hidden="1"/>
    <row r="12879" spans="15:17" hidden="1"/>
    <row r="12880" spans="15:17" hidden="1"/>
    <row r="12881" spans="15:17" hidden="1"/>
    <row r="12882" spans="15:17" hidden="1"/>
    <row r="12883" spans="15:17" hidden="1"/>
    <row r="12884" spans="15:17" hidden="1">
      <c r="O12884" s="28"/>
      <c r="P12884" s="28"/>
      <c r="Q12884" s="28"/>
    </row>
    <row r="12885" spans="15:17" hidden="1">
      <c r="O12885" s="28"/>
      <c r="P12885" s="28"/>
      <c r="Q12885" s="28"/>
    </row>
    <row r="12886" spans="15:17" hidden="1"/>
    <row r="12887" spans="15:17" hidden="1"/>
    <row r="12888" spans="15:17" hidden="1"/>
    <row r="12889" spans="15:17" hidden="1"/>
    <row r="12890" spans="15:17" hidden="1"/>
    <row r="12891" spans="15:17" hidden="1"/>
    <row r="12892" spans="15:17" hidden="1"/>
    <row r="12893" spans="15:17" hidden="1"/>
    <row r="12894" spans="15:17" hidden="1"/>
    <row r="12895" spans="15:17" hidden="1"/>
    <row r="12896" spans="15:17" hidden="1"/>
    <row r="12897" spans="15:17" hidden="1"/>
    <row r="12898" spans="15:17" hidden="1">
      <c r="O12898" s="28"/>
      <c r="P12898" s="28"/>
      <c r="Q12898" s="28"/>
    </row>
    <row r="12899" spans="15:17" hidden="1">
      <c r="O12899" s="28"/>
      <c r="P12899" s="28"/>
      <c r="Q12899" s="28"/>
    </row>
    <row r="12900" spans="15:17" hidden="1">
      <c r="O12900" s="28"/>
      <c r="P12900" s="28"/>
      <c r="Q12900" s="28"/>
    </row>
    <row r="12901" spans="15:17" hidden="1"/>
    <row r="12902" spans="15:17" hidden="1"/>
    <row r="12903" spans="15:17" hidden="1"/>
    <row r="12904" spans="15:17" hidden="1"/>
    <row r="12905" spans="15:17" hidden="1"/>
    <row r="12906" spans="15:17" hidden="1">
      <c r="O12906" s="28"/>
      <c r="P12906" s="28"/>
      <c r="Q12906" s="28"/>
    </row>
    <row r="12907" spans="15:17" hidden="1">
      <c r="O12907" s="28"/>
      <c r="P12907" s="28"/>
      <c r="Q12907" s="28"/>
    </row>
    <row r="12908" spans="15:17" hidden="1">
      <c r="O12908" s="28"/>
      <c r="P12908" s="28"/>
      <c r="Q12908" s="28"/>
    </row>
    <row r="12909" spans="15:17" hidden="1"/>
    <row r="12910" spans="15:17" hidden="1"/>
    <row r="12911" spans="15:17" hidden="1"/>
    <row r="12912" spans="15:17" hidden="1"/>
    <row r="12913" spans="15:17" hidden="1"/>
    <row r="12914" spans="15:17" hidden="1"/>
    <row r="12915" spans="15:17" hidden="1"/>
    <row r="12916" spans="15:17" hidden="1"/>
    <row r="12917" spans="15:17" hidden="1"/>
    <row r="12918" spans="15:17" hidden="1"/>
    <row r="12919" spans="15:17" hidden="1"/>
    <row r="12920" spans="15:17" hidden="1"/>
    <row r="12921" spans="15:17" hidden="1">
      <c r="O12921" s="28"/>
      <c r="P12921" s="28"/>
      <c r="Q12921" s="28"/>
    </row>
    <row r="12922" spans="15:17" hidden="1"/>
    <row r="12923" spans="15:17" hidden="1"/>
    <row r="12924" spans="15:17" hidden="1"/>
    <row r="12925" spans="15:17" hidden="1"/>
    <row r="12926" spans="15:17" hidden="1"/>
    <row r="12927" spans="15:17" hidden="1"/>
    <row r="12928" spans="15:17" hidden="1">
      <c r="O12928" s="28"/>
      <c r="P12928" s="28"/>
      <c r="Q12928" s="28"/>
    </row>
    <row r="12929" spans="15:17" hidden="1"/>
    <row r="12930" spans="15:17" hidden="1"/>
    <row r="12931" spans="15:17" hidden="1"/>
    <row r="12932" spans="15:17" hidden="1"/>
    <row r="12933" spans="15:17" hidden="1">
      <c r="O12933" s="28"/>
      <c r="P12933" s="28"/>
      <c r="Q12933" s="28"/>
    </row>
    <row r="12934" spans="15:17" hidden="1"/>
    <row r="12935" spans="15:17" hidden="1"/>
    <row r="12936" spans="15:17" hidden="1"/>
    <row r="12937" spans="15:17" hidden="1"/>
    <row r="12938" spans="15:17" hidden="1">
      <c r="O12938" s="28"/>
      <c r="P12938" s="28"/>
      <c r="Q12938" s="28"/>
    </row>
    <row r="12939" spans="15:17" hidden="1">
      <c r="O12939" s="28"/>
      <c r="P12939" s="28"/>
      <c r="Q12939" s="28"/>
    </row>
    <row r="12940" spans="15:17" hidden="1"/>
    <row r="12941" spans="15:17" hidden="1"/>
    <row r="12942" spans="15:17" hidden="1"/>
    <row r="12943" spans="15:17" hidden="1"/>
    <row r="12944" spans="15:17" hidden="1"/>
    <row r="12945" spans="15:17" hidden="1"/>
    <row r="12946" spans="15:17" hidden="1"/>
    <row r="12947" spans="15:17" hidden="1"/>
    <row r="12948" spans="15:17" hidden="1"/>
    <row r="12949" spans="15:17" hidden="1"/>
    <row r="12950" spans="15:17" hidden="1">
      <c r="O12950" s="28"/>
      <c r="P12950" s="28"/>
      <c r="Q12950" s="28"/>
    </row>
    <row r="12951" spans="15:17" hidden="1"/>
    <row r="12952" spans="15:17" hidden="1"/>
    <row r="12953" spans="15:17" hidden="1">
      <c r="O12953" s="28"/>
      <c r="P12953" s="28"/>
      <c r="Q12953" s="28"/>
    </row>
    <row r="12954" spans="15:17" hidden="1">
      <c r="O12954" s="28"/>
      <c r="P12954" s="28"/>
      <c r="Q12954" s="28"/>
    </row>
    <row r="12955" spans="15:17" hidden="1">
      <c r="O12955" s="28"/>
      <c r="P12955" s="28"/>
      <c r="Q12955" s="28"/>
    </row>
    <row r="12956" spans="15:17" hidden="1">
      <c r="O12956" s="160"/>
      <c r="P12956" s="160"/>
      <c r="Q12956" s="160"/>
    </row>
    <row r="12957" spans="15:17" hidden="1">
      <c r="O12957" s="159"/>
      <c r="P12957" s="159"/>
      <c r="Q12957" s="159"/>
    </row>
    <row r="12958" spans="15:17" hidden="1">
      <c r="O12958" s="159"/>
      <c r="P12958" s="159"/>
      <c r="Q12958" s="159"/>
    </row>
    <row r="12959" spans="15:17" hidden="1">
      <c r="O12959" s="160"/>
      <c r="P12959" s="160"/>
      <c r="Q12959" s="160"/>
    </row>
    <row r="12960" spans="15:17" hidden="1">
      <c r="O12960" s="28"/>
      <c r="P12960" s="28"/>
      <c r="Q12960" s="28"/>
    </row>
    <row r="12961" spans="15:17" hidden="1"/>
    <row r="12962" spans="15:17" hidden="1">
      <c r="O12962" s="28"/>
      <c r="P12962" s="28"/>
      <c r="Q12962" s="28"/>
    </row>
    <row r="12963" spans="15:17" hidden="1">
      <c r="O12963" s="28"/>
      <c r="P12963" s="28"/>
      <c r="Q12963" s="28"/>
    </row>
    <row r="12964" spans="15:17" hidden="1"/>
    <row r="12965" spans="15:17" hidden="1"/>
    <row r="12966" spans="15:17" hidden="1"/>
    <row r="12967" spans="15:17" hidden="1"/>
    <row r="12968" spans="15:17" hidden="1"/>
    <row r="12969" spans="15:17" hidden="1"/>
    <row r="12970" spans="15:17" hidden="1"/>
    <row r="12971" spans="15:17" hidden="1"/>
    <row r="12972" spans="15:17" hidden="1"/>
    <row r="12973" spans="15:17" hidden="1"/>
    <row r="12974" spans="15:17" hidden="1"/>
    <row r="12975" spans="15:17" hidden="1"/>
    <row r="12976" spans="15:17" hidden="1"/>
    <row r="12977" spans="15:17" hidden="1"/>
    <row r="12978" spans="15:17" hidden="1">
      <c r="O12978" s="28"/>
      <c r="P12978" s="28"/>
      <c r="Q12978" s="28"/>
    </row>
    <row r="12979" spans="15:17" hidden="1"/>
    <row r="12980" spans="15:17" hidden="1"/>
    <row r="12981" spans="15:17" hidden="1"/>
    <row r="12982" spans="15:17" hidden="1"/>
    <row r="12983" spans="15:17" hidden="1"/>
    <row r="12984" spans="15:17" hidden="1">
      <c r="O12984" s="28"/>
      <c r="P12984" s="28"/>
      <c r="Q12984" s="28"/>
    </row>
    <row r="12985" spans="15:17" hidden="1">
      <c r="O12985" s="28"/>
      <c r="P12985" s="28"/>
      <c r="Q12985" s="28"/>
    </row>
    <row r="12986" spans="15:17" hidden="1"/>
    <row r="12987" spans="15:17" hidden="1"/>
    <row r="12988" spans="15:17" hidden="1"/>
    <row r="12989" spans="15:17" hidden="1"/>
    <row r="12990" spans="15:17" hidden="1"/>
    <row r="12991" spans="15:17" hidden="1"/>
    <row r="12992" spans="15:17" hidden="1"/>
    <row r="12993" spans="15:17" hidden="1"/>
    <row r="12994" spans="15:17" hidden="1"/>
    <row r="12995" spans="15:17" hidden="1"/>
    <row r="12996" spans="15:17" hidden="1"/>
    <row r="12997" spans="15:17" hidden="1"/>
    <row r="12998" spans="15:17" hidden="1"/>
    <row r="12999" spans="15:17" hidden="1"/>
    <row r="13000" spans="15:17" hidden="1"/>
    <row r="13001" spans="15:17" hidden="1"/>
    <row r="13002" spans="15:17" hidden="1"/>
    <row r="13003" spans="15:17" hidden="1">
      <c r="O13003" s="28"/>
      <c r="P13003" s="28"/>
      <c r="Q13003" s="28"/>
    </row>
    <row r="13004" spans="15:17" hidden="1"/>
    <row r="13005" spans="15:17" hidden="1"/>
    <row r="13006" spans="15:17" hidden="1"/>
    <row r="13007" spans="15:17" hidden="1"/>
    <row r="13008" spans="15:17" hidden="1"/>
    <row r="13009" spans="15:17" hidden="1">
      <c r="O13009" s="28"/>
      <c r="P13009" s="28"/>
      <c r="Q13009" s="28"/>
    </row>
    <row r="13010" spans="15:17" hidden="1"/>
    <row r="13011" spans="15:17" hidden="1"/>
    <row r="13012" spans="15:17" hidden="1"/>
    <row r="13013" spans="15:17" hidden="1"/>
    <row r="13014" spans="15:17" hidden="1"/>
    <row r="13015" spans="15:17" hidden="1">
      <c r="O13015" s="28"/>
      <c r="P13015" s="28"/>
      <c r="Q13015" s="28"/>
    </row>
    <row r="13016" spans="15:17" hidden="1"/>
    <row r="13017" spans="15:17" hidden="1"/>
    <row r="13018" spans="15:17" hidden="1"/>
    <row r="13019" spans="15:17" hidden="1"/>
    <row r="13020" spans="15:17" hidden="1">
      <c r="O13020" s="28"/>
      <c r="P13020" s="28"/>
      <c r="Q13020" s="28"/>
    </row>
    <row r="13021" spans="15:17" hidden="1"/>
    <row r="13022" spans="15:17" hidden="1"/>
    <row r="13023" spans="15:17" hidden="1"/>
    <row r="13024" spans="15:17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spans="15:17" hidden="1"/>
    <row r="13042" spans="15:17" hidden="1"/>
    <row r="13043" spans="15:17" hidden="1"/>
    <row r="13044" spans="15:17" hidden="1"/>
    <row r="13045" spans="15:17" hidden="1"/>
    <row r="13046" spans="15:17" hidden="1"/>
    <row r="13047" spans="15:17" hidden="1"/>
    <row r="13048" spans="15:17" hidden="1"/>
    <row r="13049" spans="15:17" hidden="1">
      <c r="O13049" s="28"/>
      <c r="P13049" s="28"/>
      <c r="Q13049" s="28"/>
    </row>
    <row r="13050" spans="15:17" hidden="1"/>
    <row r="13051" spans="15:17" hidden="1"/>
    <row r="13052" spans="15:17" hidden="1">
      <c r="O13052" s="28"/>
      <c r="P13052" s="28"/>
      <c r="Q13052" s="28"/>
    </row>
    <row r="13053" spans="15:17" hidden="1">
      <c r="O13053" s="28"/>
      <c r="P13053" s="28"/>
      <c r="Q13053" s="28"/>
    </row>
    <row r="13054" spans="15:17" hidden="1"/>
    <row r="13055" spans="15:17" hidden="1"/>
    <row r="13056" spans="15:17" hidden="1"/>
    <row r="13057" spans="15:17" hidden="1"/>
    <row r="13058" spans="15:17" hidden="1"/>
    <row r="13059" spans="15:17" hidden="1"/>
    <row r="13060" spans="15:17" hidden="1"/>
    <row r="13061" spans="15:17" hidden="1"/>
    <row r="13062" spans="15:17" hidden="1">
      <c r="O13062" s="28"/>
      <c r="P13062" s="28"/>
      <c r="Q13062" s="28"/>
    </row>
    <row r="13063" spans="15:17" hidden="1">
      <c r="O13063" s="28"/>
      <c r="P13063" s="28"/>
      <c r="Q13063" s="28"/>
    </row>
    <row r="13064" spans="15:17" hidden="1"/>
    <row r="13065" spans="15:17" hidden="1"/>
    <row r="13066" spans="15:17" hidden="1">
      <c r="O13066" s="28"/>
      <c r="P13066" s="28"/>
      <c r="Q13066" s="28"/>
    </row>
    <row r="13067" spans="15:17" hidden="1"/>
    <row r="13068" spans="15:17" hidden="1"/>
    <row r="13069" spans="15:17" hidden="1"/>
    <row r="13070" spans="15:17" hidden="1"/>
    <row r="13071" spans="15:17" hidden="1"/>
    <row r="13072" spans="15:17" hidden="1"/>
    <row r="13073" spans="15:17" hidden="1"/>
    <row r="13074" spans="15:17" hidden="1"/>
    <row r="13075" spans="15:17" hidden="1"/>
    <row r="13076" spans="15:17" hidden="1"/>
    <row r="13077" spans="15:17" hidden="1">
      <c r="O13077" s="28"/>
      <c r="P13077" s="28"/>
      <c r="Q13077" s="28"/>
    </row>
    <row r="13078" spans="15:17" hidden="1">
      <c r="O13078" s="28"/>
      <c r="P13078" s="28"/>
      <c r="Q13078" s="28"/>
    </row>
    <row r="13079" spans="15:17" hidden="1"/>
    <row r="13080" spans="15:17" hidden="1"/>
    <row r="13081" spans="15:17" hidden="1"/>
    <row r="13082" spans="15:17" hidden="1"/>
    <row r="13083" spans="15:17" hidden="1"/>
    <row r="13084" spans="15:17" hidden="1"/>
    <row r="13085" spans="15:17" hidden="1"/>
    <row r="13086" spans="15:17" hidden="1"/>
    <row r="13087" spans="15:17" hidden="1"/>
    <row r="13088" spans="15:17" hidden="1"/>
    <row r="13089" spans="15:17" hidden="1"/>
    <row r="13090" spans="15:17" hidden="1">
      <c r="O13090" s="28"/>
      <c r="P13090" s="28"/>
      <c r="Q13090" s="28"/>
    </row>
    <row r="13091" spans="15:17" hidden="1">
      <c r="O13091" s="28"/>
      <c r="P13091" s="28"/>
      <c r="Q13091" s="28"/>
    </row>
    <row r="13092" spans="15:17" hidden="1"/>
    <row r="13093" spans="15:17" hidden="1"/>
    <row r="13094" spans="15:17" hidden="1"/>
    <row r="13095" spans="15:17" hidden="1"/>
    <row r="13096" spans="15:17" hidden="1"/>
    <row r="13097" spans="15:17" hidden="1"/>
    <row r="13098" spans="15:17" hidden="1"/>
    <row r="13099" spans="15:17" hidden="1"/>
    <row r="13100" spans="15:17" hidden="1">
      <c r="O13100" s="28"/>
      <c r="P13100" s="28"/>
      <c r="Q13100" s="28"/>
    </row>
    <row r="13101" spans="15:17" hidden="1">
      <c r="O13101" s="28"/>
      <c r="P13101" s="28"/>
      <c r="Q13101" s="28"/>
    </row>
    <row r="13102" spans="15:17" hidden="1"/>
    <row r="13103" spans="15:17" hidden="1"/>
    <row r="13104" spans="15:17" hidden="1"/>
    <row r="13105" spans="15:17" hidden="1"/>
    <row r="13106" spans="15:17" hidden="1"/>
    <row r="13107" spans="15:17" hidden="1"/>
    <row r="13108" spans="15:17" hidden="1"/>
    <row r="13109" spans="15:17" hidden="1"/>
    <row r="13110" spans="15:17" hidden="1"/>
    <row r="13111" spans="15:17" hidden="1">
      <c r="O13111" s="28"/>
      <c r="P13111" s="28"/>
      <c r="Q13111" s="28"/>
    </row>
    <row r="13112" spans="15:17" hidden="1">
      <c r="O13112" s="28"/>
      <c r="P13112" s="28"/>
      <c r="Q13112" s="28"/>
    </row>
    <row r="13113" spans="15:17" hidden="1"/>
    <row r="13114" spans="15:17" hidden="1"/>
    <row r="13115" spans="15:17" hidden="1"/>
    <row r="13116" spans="15:17" hidden="1"/>
    <row r="13117" spans="15:17" hidden="1"/>
    <row r="13118" spans="15:17" hidden="1"/>
    <row r="13119" spans="15:17" hidden="1"/>
    <row r="13120" spans="15:17" hidden="1"/>
    <row r="13121" spans="15:17" hidden="1"/>
    <row r="13122" spans="15:17" hidden="1"/>
    <row r="13123" spans="15:17" hidden="1"/>
    <row r="13124" spans="15:17" hidden="1"/>
    <row r="13125" spans="15:17" hidden="1">
      <c r="O13125" s="28"/>
      <c r="P13125" s="28"/>
      <c r="Q13125" s="28"/>
    </row>
    <row r="13126" spans="15:17" hidden="1">
      <c r="O13126" s="28"/>
      <c r="P13126" s="28"/>
      <c r="Q13126" s="28"/>
    </row>
    <row r="13127" spans="15:17" hidden="1">
      <c r="O13127" s="28"/>
      <c r="P13127" s="28"/>
      <c r="Q13127" s="28"/>
    </row>
    <row r="13128" spans="15:17" hidden="1"/>
    <row r="13129" spans="15:17" hidden="1"/>
    <row r="13130" spans="15:17" hidden="1"/>
    <row r="13131" spans="15:17" hidden="1"/>
    <row r="13132" spans="15:17" hidden="1"/>
    <row r="13133" spans="15:17" hidden="1">
      <c r="O13133" s="28"/>
      <c r="P13133" s="28"/>
      <c r="Q13133" s="28"/>
    </row>
    <row r="13134" spans="15:17" hidden="1">
      <c r="O13134" s="28"/>
      <c r="P13134" s="28"/>
      <c r="Q13134" s="28"/>
    </row>
    <row r="13135" spans="15:17" hidden="1">
      <c r="O13135" s="28"/>
      <c r="P13135" s="28"/>
      <c r="Q13135" s="28"/>
    </row>
    <row r="13136" spans="15:17" hidden="1"/>
    <row r="13137" spans="15:17" hidden="1"/>
    <row r="13138" spans="15:17" hidden="1"/>
    <row r="13139" spans="15:17" hidden="1"/>
    <row r="13140" spans="15:17" hidden="1"/>
    <row r="13141" spans="15:17" hidden="1"/>
    <row r="13142" spans="15:17" hidden="1"/>
    <row r="13143" spans="15:17" hidden="1"/>
    <row r="13144" spans="15:17" hidden="1"/>
    <row r="13145" spans="15:17" hidden="1"/>
    <row r="13146" spans="15:17" hidden="1"/>
    <row r="13147" spans="15:17" hidden="1"/>
    <row r="13148" spans="15:17" hidden="1">
      <c r="O13148" s="28"/>
      <c r="P13148" s="28"/>
      <c r="Q13148" s="28"/>
    </row>
    <row r="13149" spans="15:17" hidden="1"/>
    <row r="13150" spans="15:17" hidden="1"/>
    <row r="13151" spans="15:17" hidden="1"/>
    <row r="13152" spans="15:17" hidden="1"/>
    <row r="13153" spans="15:17" hidden="1"/>
    <row r="13154" spans="15:17" hidden="1"/>
    <row r="13155" spans="15:17" hidden="1">
      <c r="O13155" s="28"/>
      <c r="P13155" s="28"/>
      <c r="Q13155" s="28"/>
    </row>
    <row r="13156" spans="15:17" hidden="1"/>
    <row r="13157" spans="15:17" hidden="1"/>
    <row r="13158" spans="15:17" hidden="1"/>
    <row r="13159" spans="15:17" hidden="1"/>
    <row r="13160" spans="15:17" hidden="1">
      <c r="O13160" s="28"/>
      <c r="P13160" s="28"/>
      <c r="Q13160" s="28"/>
    </row>
    <row r="13161" spans="15:17" hidden="1"/>
    <row r="13162" spans="15:17" hidden="1"/>
    <row r="13163" spans="15:17" hidden="1"/>
    <row r="13164" spans="15:17" hidden="1"/>
    <row r="13165" spans="15:17" hidden="1">
      <c r="O13165" s="28"/>
      <c r="P13165" s="28"/>
      <c r="Q13165" s="28"/>
    </row>
    <row r="13166" spans="15:17" hidden="1">
      <c r="O13166" s="28"/>
      <c r="P13166" s="28"/>
      <c r="Q13166" s="28"/>
    </row>
    <row r="13167" spans="15:17" hidden="1"/>
    <row r="13168" spans="15:17" hidden="1"/>
    <row r="13169" spans="15:17" hidden="1"/>
    <row r="13170" spans="15:17" hidden="1"/>
    <row r="13171" spans="15:17" hidden="1"/>
    <row r="13172" spans="15:17" hidden="1"/>
    <row r="13173" spans="15:17" hidden="1"/>
    <row r="13174" spans="15:17" hidden="1"/>
    <row r="13175" spans="15:17" hidden="1"/>
    <row r="13176" spans="15:17" hidden="1"/>
    <row r="13177" spans="15:17" hidden="1">
      <c r="O13177" s="28"/>
      <c r="P13177" s="28"/>
      <c r="Q13177" s="28"/>
    </row>
    <row r="13178" spans="15:17" hidden="1"/>
    <row r="13179" spans="15:17" hidden="1"/>
    <row r="13180" spans="15:17" hidden="1">
      <c r="O13180" s="28"/>
      <c r="P13180" s="28"/>
      <c r="Q13180" s="28"/>
    </row>
    <row r="13181" spans="15:17" hidden="1">
      <c r="O13181" s="28"/>
      <c r="P13181" s="28"/>
      <c r="Q13181" s="28"/>
    </row>
    <row r="13182" spans="15:17" hidden="1">
      <c r="O13182" s="28"/>
      <c r="P13182" s="28"/>
      <c r="Q13182" s="28"/>
    </row>
    <row r="13183" spans="15:17" hidden="1">
      <c r="O13183" s="160"/>
      <c r="P13183" s="160"/>
      <c r="Q13183" s="160"/>
    </row>
    <row r="13184" spans="15:17" hidden="1">
      <c r="O13184" s="159"/>
      <c r="P13184" s="159"/>
      <c r="Q13184" s="159"/>
    </row>
    <row r="13185" spans="15:17" hidden="1">
      <c r="O13185" s="159"/>
      <c r="P13185" s="159"/>
      <c r="Q13185" s="159"/>
    </row>
    <row r="13186" spans="15:17" hidden="1">
      <c r="O13186" s="160"/>
      <c r="P13186" s="160"/>
      <c r="Q13186" s="160"/>
    </row>
    <row r="13187" spans="15:17" hidden="1">
      <c r="O13187" s="28"/>
      <c r="P13187" s="28"/>
      <c r="Q13187" s="28"/>
    </row>
    <row r="13188" spans="15:17" hidden="1"/>
    <row r="13189" spans="15:17" hidden="1">
      <c r="O13189" s="28"/>
      <c r="P13189" s="28"/>
      <c r="Q13189" s="28"/>
    </row>
    <row r="13190" spans="15:17" hidden="1">
      <c r="O13190" s="28"/>
      <c r="P13190" s="28"/>
      <c r="Q13190" s="28"/>
    </row>
    <row r="13191" spans="15:17" hidden="1"/>
    <row r="13192" spans="15:17" hidden="1"/>
    <row r="13193" spans="15:17" hidden="1"/>
    <row r="13194" spans="15:17" hidden="1"/>
    <row r="13195" spans="15:17" hidden="1"/>
    <row r="13196" spans="15:17" hidden="1"/>
    <row r="13197" spans="15:17" hidden="1"/>
    <row r="13198" spans="15:17" hidden="1"/>
    <row r="13199" spans="15:17" hidden="1"/>
    <row r="13200" spans="15:17" hidden="1"/>
    <row r="13201" spans="15:17" hidden="1"/>
    <row r="13202" spans="15:17" hidden="1"/>
    <row r="13203" spans="15:17" hidden="1"/>
    <row r="13204" spans="15:17" hidden="1"/>
    <row r="13205" spans="15:17" hidden="1">
      <c r="O13205" s="28"/>
      <c r="P13205" s="28"/>
      <c r="Q13205" s="28"/>
    </row>
    <row r="13206" spans="15:17" hidden="1"/>
    <row r="13207" spans="15:17" hidden="1"/>
    <row r="13208" spans="15:17" hidden="1"/>
    <row r="13209" spans="15:17" hidden="1"/>
    <row r="13210" spans="15:17" hidden="1"/>
    <row r="13211" spans="15:17" hidden="1">
      <c r="O13211" s="28"/>
      <c r="P13211" s="28"/>
      <c r="Q13211" s="28"/>
    </row>
    <row r="13212" spans="15:17" hidden="1">
      <c r="O13212" s="28"/>
      <c r="P13212" s="28"/>
      <c r="Q13212" s="28"/>
    </row>
    <row r="13213" spans="15:17" hidden="1"/>
    <row r="13214" spans="15:17" hidden="1"/>
    <row r="13215" spans="15:17" hidden="1"/>
    <row r="13216" spans="15:17" hidden="1"/>
    <row r="13217" spans="15:17" hidden="1"/>
    <row r="13218" spans="15:17" hidden="1"/>
    <row r="13219" spans="15:17" hidden="1"/>
    <row r="13220" spans="15:17" hidden="1"/>
    <row r="13221" spans="15:17" hidden="1"/>
    <row r="13222" spans="15:17" hidden="1"/>
    <row r="13223" spans="15:17" hidden="1"/>
    <row r="13224" spans="15:17" hidden="1"/>
    <row r="13225" spans="15:17" hidden="1"/>
    <row r="13226" spans="15:17" hidden="1"/>
    <row r="13227" spans="15:17" hidden="1"/>
    <row r="13228" spans="15:17" hidden="1"/>
    <row r="13229" spans="15:17" hidden="1"/>
    <row r="13230" spans="15:17" hidden="1">
      <c r="O13230" s="28"/>
      <c r="P13230" s="28"/>
      <c r="Q13230" s="28"/>
    </row>
    <row r="13231" spans="15:17" hidden="1"/>
    <row r="13232" spans="15:17" hidden="1"/>
    <row r="13233" spans="15:17" hidden="1"/>
    <row r="13234" spans="15:17" hidden="1"/>
    <row r="13235" spans="15:17" hidden="1"/>
    <row r="13236" spans="15:17" hidden="1">
      <c r="O13236" s="28"/>
      <c r="P13236" s="28"/>
      <c r="Q13236" s="28"/>
    </row>
    <row r="13237" spans="15:17" hidden="1"/>
    <row r="13238" spans="15:17" hidden="1"/>
    <row r="13239" spans="15:17" hidden="1"/>
    <row r="13240" spans="15:17" hidden="1"/>
    <row r="13241" spans="15:17" hidden="1"/>
    <row r="13242" spans="15:17" hidden="1">
      <c r="O13242" s="28"/>
      <c r="P13242" s="28"/>
      <c r="Q13242" s="28"/>
    </row>
    <row r="13243" spans="15:17" hidden="1"/>
    <row r="13244" spans="15:17" hidden="1"/>
    <row r="13245" spans="15:17" hidden="1"/>
    <row r="13246" spans="15:17" hidden="1"/>
    <row r="13247" spans="15:17" hidden="1">
      <c r="O13247" s="28"/>
      <c r="P13247" s="28"/>
      <c r="Q13247" s="28"/>
    </row>
    <row r="13248" spans="15:17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spans="15:17" hidden="1"/>
    <row r="13266" spans="15:17" hidden="1"/>
    <row r="13267" spans="15:17" hidden="1"/>
    <row r="13268" spans="15:17" hidden="1"/>
    <row r="13269" spans="15:17" hidden="1"/>
    <row r="13270" spans="15:17" hidden="1"/>
    <row r="13271" spans="15:17" hidden="1"/>
    <row r="13272" spans="15:17" hidden="1"/>
    <row r="13273" spans="15:17" hidden="1"/>
    <row r="13274" spans="15:17" hidden="1"/>
    <row r="13275" spans="15:17" hidden="1"/>
    <row r="13276" spans="15:17" hidden="1">
      <c r="O13276" s="28"/>
      <c r="P13276" s="28"/>
      <c r="Q13276" s="28"/>
    </row>
    <row r="13277" spans="15:17" hidden="1"/>
    <row r="13278" spans="15:17" hidden="1"/>
    <row r="13279" spans="15:17" hidden="1">
      <c r="O13279" s="28"/>
      <c r="P13279" s="28"/>
      <c r="Q13279" s="28"/>
    </row>
    <row r="13280" spans="15:17" hidden="1">
      <c r="O13280" s="28"/>
      <c r="P13280" s="28"/>
      <c r="Q13280" s="28"/>
    </row>
    <row r="13281" spans="15:17" hidden="1"/>
    <row r="13282" spans="15:17" hidden="1"/>
    <row r="13283" spans="15:17" hidden="1"/>
    <row r="13284" spans="15:17" hidden="1"/>
    <row r="13285" spans="15:17" hidden="1"/>
    <row r="13286" spans="15:17" hidden="1"/>
    <row r="13287" spans="15:17" hidden="1"/>
    <row r="13288" spans="15:17" hidden="1"/>
    <row r="13289" spans="15:17" hidden="1">
      <c r="O13289" s="28"/>
      <c r="P13289" s="28"/>
      <c r="Q13289" s="28"/>
    </row>
    <row r="13290" spans="15:17" hidden="1">
      <c r="O13290" s="28"/>
      <c r="P13290" s="28"/>
      <c r="Q13290" s="28"/>
    </row>
    <row r="13291" spans="15:17" hidden="1"/>
    <row r="13292" spans="15:17" hidden="1"/>
    <row r="13293" spans="15:17" hidden="1">
      <c r="O13293" s="28"/>
      <c r="P13293" s="28"/>
      <c r="Q13293" s="28"/>
    </row>
    <row r="13294" spans="15:17" hidden="1"/>
    <row r="13295" spans="15:17" hidden="1"/>
    <row r="13296" spans="15:17" hidden="1"/>
    <row r="13297" spans="15:17" hidden="1"/>
    <row r="13298" spans="15:17" hidden="1"/>
    <row r="13299" spans="15:17" hidden="1"/>
    <row r="13300" spans="15:17" hidden="1"/>
    <row r="13301" spans="15:17" hidden="1"/>
    <row r="13302" spans="15:17" hidden="1"/>
    <row r="13303" spans="15:17" hidden="1"/>
    <row r="13304" spans="15:17" hidden="1">
      <c r="O13304" s="28"/>
      <c r="P13304" s="28"/>
      <c r="Q13304" s="28"/>
    </row>
    <row r="13305" spans="15:17" hidden="1">
      <c r="O13305" s="28"/>
      <c r="P13305" s="28"/>
      <c r="Q13305" s="28"/>
    </row>
    <row r="13306" spans="15:17" hidden="1"/>
    <row r="13307" spans="15:17" hidden="1"/>
    <row r="13308" spans="15:17" hidden="1"/>
    <row r="13309" spans="15:17" hidden="1"/>
    <row r="13310" spans="15:17" hidden="1"/>
    <row r="13311" spans="15:17" hidden="1"/>
    <row r="13312" spans="15:17" hidden="1"/>
    <row r="13313" spans="15:17" hidden="1"/>
    <row r="13314" spans="15:17" hidden="1"/>
    <row r="13315" spans="15:17" hidden="1"/>
    <row r="13316" spans="15:17" hidden="1"/>
    <row r="13317" spans="15:17" hidden="1">
      <c r="O13317" s="28"/>
      <c r="P13317" s="28"/>
      <c r="Q13317" s="28"/>
    </row>
    <row r="13318" spans="15:17" hidden="1">
      <c r="O13318" s="28"/>
      <c r="P13318" s="28"/>
      <c r="Q13318" s="28"/>
    </row>
    <row r="13319" spans="15:17" hidden="1"/>
    <row r="13320" spans="15:17" hidden="1"/>
    <row r="13321" spans="15:17" hidden="1"/>
    <row r="13322" spans="15:17" hidden="1"/>
    <row r="13323" spans="15:17" hidden="1"/>
    <row r="13324" spans="15:17" hidden="1"/>
    <row r="13325" spans="15:17" hidden="1"/>
    <row r="13326" spans="15:17" hidden="1"/>
    <row r="13327" spans="15:17" hidden="1">
      <c r="O13327" s="28"/>
      <c r="P13327" s="28"/>
      <c r="Q13327" s="28"/>
    </row>
    <row r="13328" spans="15:17" hidden="1">
      <c r="O13328" s="28"/>
      <c r="P13328" s="28"/>
      <c r="Q13328" s="28"/>
    </row>
    <row r="13329" spans="15:17" hidden="1"/>
    <row r="13330" spans="15:17" hidden="1"/>
    <row r="13331" spans="15:17" hidden="1"/>
    <row r="13332" spans="15:17" hidden="1"/>
    <row r="13333" spans="15:17" hidden="1"/>
    <row r="13334" spans="15:17" hidden="1"/>
    <row r="13335" spans="15:17" hidden="1"/>
    <row r="13336" spans="15:17" hidden="1"/>
    <row r="13337" spans="15:17" hidden="1"/>
    <row r="13338" spans="15:17" hidden="1">
      <c r="O13338" s="28"/>
      <c r="P13338" s="28"/>
      <c r="Q13338" s="28"/>
    </row>
    <row r="13339" spans="15:17" hidden="1">
      <c r="O13339" s="28"/>
      <c r="P13339" s="28"/>
      <c r="Q13339" s="28"/>
    </row>
    <row r="13340" spans="15:17" hidden="1"/>
    <row r="13341" spans="15:17" hidden="1"/>
    <row r="13342" spans="15:17" hidden="1"/>
    <row r="13343" spans="15:17" hidden="1"/>
    <row r="13344" spans="15:17" hidden="1"/>
    <row r="13345" spans="15:17" hidden="1"/>
    <row r="13346" spans="15:17" hidden="1"/>
    <row r="13347" spans="15:17" hidden="1"/>
    <row r="13348" spans="15:17" hidden="1"/>
    <row r="13349" spans="15:17" hidden="1"/>
    <row r="13350" spans="15:17" hidden="1"/>
    <row r="13351" spans="15:17" hidden="1"/>
    <row r="13352" spans="15:17" hidden="1">
      <c r="O13352" s="28"/>
      <c r="P13352" s="28"/>
      <c r="Q13352" s="28"/>
    </row>
    <row r="13353" spans="15:17" hidden="1">
      <c r="O13353" s="28"/>
      <c r="P13353" s="28"/>
      <c r="Q13353" s="28"/>
    </row>
    <row r="13354" spans="15:17" hidden="1">
      <c r="O13354" s="28"/>
      <c r="P13354" s="28"/>
      <c r="Q13354" s="28"/>
    </row>
    <row r="13355" spans="15:17" hidden="1"/>
    <row r="13356" spans="15:17" hidden="1"/>
    <row r="13357" spans="15:17" hidden="1"/>
    <row r="13358" spans="15:17" hidden="1"/>
    <row r="13359" spans="15:17" hidden="1"/>
    <row r="13360" spans="15:17" hidden="1">
      <c r="O13360" s="28"/>
      <c r="P13360" s="28"/>
      <c r="Q13360" s="28"/>
    </row>
    <row r="13361" spans="15:17" hidden="1">
      <c r="O13361" s="28"/>
      <c r="P13361" s="28"/>
      <c r="Q13361" s="28"/>
    </row>
    <row r="13362" spans="15:17" hidden="1">
      <c r="O13362" s="28"/>
      <c r="P13362" s="28"/>
      <c r="Q13362" s="28"/>
    </row>
    <row r="13363" spans="15:17" hidden="1"/>
    <row r="13364" spans="15:17" hidden="1"/>
    <row r="13365" spans="15:17" hidden="1"/>
    <row r="13366" spans="15:17" hidden="1"/>
    <row r="13367" spans="15:17" hidden="1"/>
    <row r="13368" spans="15:17" hidden="1"/>
    <row r="13369" spans="15:17" hidden="1"/>
    <row r="13370" spans="15:17" hidden="1"/>
    <row r="13371" spans="15:17" hidden="1"/>
    <row r="13372" spans="15:17" hidden="1"/>
    <row r="13373" spans="15:17" hidden="1"/>
    <row r="13374" spans="15:17" hidden="1"/>
    <row r="13375" spans="15:17" hidden="1">
      <c r="O13375" s="28"/>
      <c r="P13375" s="28"/>
      <c r="Q13375" s="28"/>
    </row>
    <row r="13376" spans="15:17" hidden="1"/>
    <row r="13377" spans="15:17" hidden="1"/>
    <row r="13378" spans="15:17" hidden="1"/>
    <row r="13379" spans="15:17" hidden="1"/>
    <row r="13380" spans="15:17" hidden="1"/>
    <row r="13381" spans="15:17" hidden="1"/>
    <row r="13382" spans="15:17" hidden="1">
      <c r="O13382" s="28"/>
      <c r="P13382" s="28"/>
      <c r="Q13382" s="28"/>
    </row>
    <row r="13383" spans="15:17" hidden="1"/>
    <row r="13384" spans="15:17" hidden="1"/>
    <row r="13385" spans="15:17" hidden="1"/>
    <row r="13386" spans="15:17" hidden="1"/>
    <row r="13387" spans="15:17" hidden="1">
      <c r="O13387" s="28"/>
      <c r="P13387" s="28"/>
      <c r="Q13387" s="28"/>
    </row>
    <row r="13388" spans="15:17" hidden="1"/>
    <row r="13389" spans="15:17" hidden="1"/>
    <row r="13390" spans="15:17" hidden="1"/>
    <row r="13391" spans="15:17" hidden="1"/>
    <row r="13392" spans="15:17" hidden="1">
      <c r="O13392" s="28"/>
      <c r="P13392" s="28"/>
      <c r="Q13392" s="28"/>
    </row>
    <row r="13393" spans="15:17" hidden="1">
      <c r="O13393" s="28"/>
      <c r="P13393" s="28"/>
      <c r="Q13393" s="28"/>
    </row>
    <row r="13394" spans="15:17" hidden="1"/>
    <row r="13395" spans="15:17" hidden="1"/>
    <row r="13396" spans="15:17" hidden="1"/>
    <row r="13397" spans="15:17" hidden="1"/>
    <row r="13398" spans="15:17" hidden="1"/>
    <row r="13399" spans="15:17" hidden="1"/>
    <row r="13400" spans="15:17" hidden="1"/>
    <row r="13401" spans="15:17" hidden="1"/>
    <row r="13402" spans="15:17" hidden="1"/>
    <row r="13403" spans="15:17" hidden="1"/>
    <row r="13404" spans="15:17" hidden="1">
      <c r="O13404" s="28"/>
      <c r="P13404" s="28"/>
      <c r="Q13404" s="28"/>
    </row>
    <row r="13405" spans="15:17" hidden="1"/>
    <row r="13406" spans="15:17" hidden="1"/>
    <row r="13407" spans="15:17" hidden="1">
      <c r="O13407" s="28"/>
      <c r="P13407" s="28"/>
      <c r="Q13407" s="28"/>
    </row>
    <row r="13408" spans="15:17" hidden="1">
      <c r="O13408" s="28"/>
      <c r="P13408" s="28"/>
      <c r="Q13408" s="28"/>
    </row>
    <row r="13409" spans="15:17" hidden="1">
      <c r="O13409" s="28"/>
      <c r="P13409" s="28"/>
      <c r="Q13409" s="28"/>
    </row>
    <row r="13410" spans="15:17" hidden="1">
      <c r="O13410" s="160"/>
      <c r="P13410" s="160"/>
      <c r="Q13410" s="160"/>
    </row>
    <row r="13411" spans="15:17" hidden="1">
      <c r="O13411" s="159"/>
      <c r="P13411" s="159"/>
      <c r="Q13411" s="159"/>
    </row>
    <row r="13412" spans="15:17" hidden="1">
      <c r="O13412" s="159"/>
      <c r="P13412" s="159"/>
      <c r="Q13412" s="159"/>
    </row>
    <row r="13413" spans="15:17" hidden="1">
      <c r="O13413" s="160"/>
      <c r="P13413" s="160"/>
      <c r="Q13413" s="160"/>
    </row>
    <row r="13414" spans="15:17" hidden="1">
      <c r="O13414" s="28"/>
      <c r="P13414" s="28"/>
      <c r="Q13414" s="28"/>
    </row>
    <row r="13415" spans="15:17" hidden="1"/>
    <row r="13416" spans="15:17" hidden="1">
      <c r="O13416" s="28"/>
      <c r="P13416" s="28"/>
      <c r="Q13416" s="28"/>
    </row>
    <row r="13417" spans="15:17" hidden="1">
      <c r="O13417" s="28"/>
      <c r="P13417" s="28"/>
      <c r="Q13417" s="28"/>
    </row>
    <row r="13418" spans="15:17" hidden="1"/>
    <row r="13419" spans="15:17" hidden="1"/>
    <row r="13420" spans="15:17" hidden="1"/>
    <row r="13421" spans="15:17" hidden="1"/>
    <row r="13422" spans="15:17" hidden="1"/>
    <row r="13423" spans="15:17" hidden="1"/>
    <row r="13424" spans="15:17" hidden="1"/>
    <row r="13425" spans="15:17" hidden="1"/>
    <row r="13426" spans="15:17" hidden="1"/>
    <row r="13427" spans="15:17" hidden="1"/>
    <row r="13428" spans="15:17" hidden="1"/>
    <row r="13429" spans="15:17" hidden="1"/>
    <row r="13430" spans="15:17" hidden="1"/>
    <row r="13431" spans="15:17" hidden="1"/>
    <row r="13432" spans="15:17" hidden="1">
      <c r="O13432" s="28"/>
      <c r="P13432" s="28"/>
      <c r="Q13432" s="28"/>
    </row>
    <row r="13433" spans="15:17" hidden="1"/>
    <row r="13434" spans="15:17" hidden="1"/>
    <row r="13435" spans="15:17" hidden="1"/>
    <row r="13436" spans="15:17" hidden="1"/>
    <row r="13437" spans="15:17" hidden="1"/>
    <row r="13438" spans="15:17" hidden="1">
      <c r="O13438" s="28"/>
      <c r="P13438" s="28"/>
      <c r="Q13438" s="28"/>
    </row>
    <row r="13439" spans="15:17" hidden="1">
      <c r="O13439" s="28"/>
      <c r="P13439" s="28"/>
      <c r="Q13439" s="28"/>
    </row>
    <row r="13440" spans="15:17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spans="15:17" hidden="1">
      <c r="O13457" s="28"/>
      <c r="P13457" s="28"/>
      <c r="Q13457" s="28"/>
    </row>
    <row r="13458" spans="15:17" hidden="1"/>
    <row r="13459" spans="15:17" hidden="1"/>
    <row r="13460" spans="15:17" hidden="1"/>
    <row r="13461" spans="15:17" hidden="1"/>
    <row r="13462" spans="15:17" hidden="1"/>
    <row r="13463" spans="15:17" hidden="1">
      <c r="O13463" s="28"/>
      <c r="P13463" s="28"/>
      <c r="Q13463" s="28"/>
    </row>
    <row r="13464" spans="15:17" hidden="1"/>
    <row r="13465" spans="15:17" hidden="1"/>
    <row r="13466" spans="15:17" hidden="1"/>
    <row r="13467" spans="15:17" hidden="1"/>
    <row r="13468" spans="15:17" hidden="1"/>
    <row r="13469" spans="15:17" hidden="1">
      <c r="O13469" s="28"/>
      <c r="P13469" s="28"/>
      <c r="Q13469" s="28"/>
    </row>
    <row r="13470" spans="15:17" hidden="1"/>
    <row r="13471" spans="15:17" hidden="1"/>
    <row r="13472" spans="15:17" hidden="1"/>
    <row r="13473" spans="15:17" hidden="1"/>
    <row r="13474" spans="15:17" hidden="1">
      <c r="O13474" s="28"/>
      <c r="P13474" s="28"/>
      <c r="Q13474" s="28"/>
    </row>
    <row r="13475" spans="15:17" hidden="1"/>
    <row r="13476" spans="15:17" hidden="1"/>
    <row r="13477" spans="15:17" hidden="1"/>
    <row r="13478" spans="15:17" hidden="1"/>
    <row r="13479" spans="15:17" hidden="1"/>
    <row r="13480" spans="15:17" hidden="1"/>
    <row r="13481" spans="15:17" hidden="1"/>
    <row r="13482" spans="15:17" hidden="1"/>
    <row r="13483" spans="15:17" hidden="1"/>
    <row r="13484" spans="15:17" hidden="1"/>
    <row r="13485" spans="15:17" hidden="1"/>
    <row r="13486" spans="15:17" hidden="1"/>
    <row r="13487" spans="15:17" hidden="1"/>
    <row r="13488" spans="15:17" hidden="1"/>
    <row r="13489" spans="15:17" hidden="1"/>
    <row r="13490" spans="15:17" hidden="1"/>
    <row r="13491" spans="15:17" hidden="1"/>
    <row r="13492" spans="15:17" hidden="1"/>
    <row r="13493" spans="15:17" hidden="1"/>
    <row r="13494" spans="15:17" hidden="1"/>
    <row r="13495" spans="15:17" hidden="1"/>
    <row r="13496" spans="15:17" hidden="1"/>
    <row r="13497" spans="15:17" hidden="1"/>
    <row r="13498" spans="15:17" hidden="1"/>
    <row r="13499" spans="15:17" hidden="1"/>
    <row r="13500" spans="15:17" hidden="1"/>
    <row r="13501" spans="15:17" hidden="1"/>
    <row r="13502" spans="15:17" hidden="1"/>
    <row r="13503" spans="15:17" hidden="1">
      <c r="O13503" s="28"/>
      <c r="P13503" s="28"/>
      <c r="Q13503" s="28"/>
    </row>
    <row r="13504" spans="15:17" hidden="1"/>
    <row r="13505" spans="15:17" hidden="1"/>
    <row r="13506" spans="15:17" hidden="1">
      <c r="O13506" s="28"/>
      <c r="P13506" s="28"/>
      <c r="Q13506" s="28"/>
    </row>
    <row r="13507" spans="15:17" hidden="1">
      <c r="O13507" s="28"/>
      <c r="P13507" s="28"/>
      <c r="Q13507" s="28"/>
    </row>
    <row r="13508" spans="15:17" hidden="1"/>
    <row r="13509" spans="15:17" hidden="1"/>
    <row r="13510" spans="15:17" hidden="1"/>
    <row r="13511" spans="15:17" hidden="1"/>
    <row r="13512" spans="15:17" hidden="1"/>
    <row r="13513" spans="15:17" hidden="1"/>
    <row r="13514" spans="15:17" hidden="1"/>
    <row r="13515" spans="15:17" hidden="1"/>
    <row r="13516" spans="15:17" hidden="1">
      <c r="O13516" s="28"/>
      <c r="P13516" s="28"/>
      <c r="Q13516" s="28"/>
    </row>
    <row r="13517" spans="15:17" hidden="1">
      <c r="O13517" s="28"/>
      <c r="P13517" s="28"/>
      <c r="Q13517" s="28"/>
    </row>
    <row r="13518" spans="15:17" hidden="1"/>
    <row r="13519" spans="15:17" hidden="1"/>
    <row r="13520" spans="15:17" hidden="1">
      <c r="O13520" s="28"/>
      <c r="P13520" s="28"/>
      <c r="Q13520" s="28"/>
    </row>
    <row r="13521" spans="15:17" hidden="1"/>
    <row r="13522" spans="15:17" hidden="1"/>
    <row r="13523" spans="15:17" hidden="1"/>
    <row r="13524" spans="15:17" hidden="1"/>
    <row r="13525" spans="15:17" hidden="1"/>
    <row r="13526" spans="15:17" hidden="1"/>
    <row r="13527" spans="15:17" hidden="1"/>
    <row r="13528" spans="15:17" hidden="1"/>
    <row r="13529" spans="15:17" hidden="1"/>
    <row r="13530" spans="15:17" hidden="1"/>
    <row r="13531" spans="15:17" hidden="1">
      <c r="O13531" s="28"/>
      <c r="P13531" s="28"/>
      <c r="Q13531" s="28"/>
    </row>
    <row r="13532" spans="15:17" hidden="1">
      <c r="O13532" s="28"/>
      <c r="P13532" s="28"/>
      <c r="Q13532" s="28"/>
    </row>
    <row r="13533" spans="15:17" hidden="1"/>
    <row r="13534" spans="15:17" hidden="1"/>
    <row r="13535" spans="15:17" hidden="1"/>
    <row r="13536" spans="15:17" hidden="1"/>
    <row r="13537" spans="15:17" hidden="1"/>
    <row r="13538" spans="15:17" hidden="1"/>
    <row r="13539" spans="15:17" hidden="1"/>
    <row r="13540" spans="15:17" hidden="1"/>
    <row r="13541" spans="15:17" hidden="1"/>
    <row r="13542" spans="15:17" hidden="1"/>
    <row r="13543" spans="15:17" hidden="1"/>
    <row r="13544" spans="15:17" hidden="1">
      <c r="O13544" s="28"/>
      <c r="P13544" s="28"/>
      <c r="Q13544" s="28"/>
    </row>
    <row r="13545" spans="15:17" hidden="1">
      <c r="O13545" s="28"/>
      <c r="P13545" s="28"/>
      <c r="Q13545" s="28"/>
    </row>
    <row r="13546" spans="15:17" hidden="1"/>
    <row r="13547" spans="15:17" hidden="1"/>
    <row r="13548" spans="15:17" hidden="1"/>
    <row r="13549" spans="15:17" hidden="1"/>
    <row r="13550" spans="15:17" hidden="1"/>
    <row r="13551" spans="15:17" hidden="1"/>
    <row r="13552" spans="15:17" hidden="1"/>
    <row r="13553" spans="15:17" hidden="1"/>
    <row r="13554" spans="15:17" hidden="1">
      <c r="O13554" s="28"/>
      <c r="P13554" s="28"/>
      <c r="Q13554" s="28"/>
    </row>
    <row r="13555" spans="15:17" hidden="1">
      <c r="O13555" s="28"/>
      <c r="P13555" s="28"/>
      <c r="Q13555" s="28"/>
    </row>
    <row r="13556" spans="15:17" hidden="1"/>
    <row r="13557" spans="15:17" hidden="1"/>
    <row r="13558" spans="15:17" hidden="1"/>
    <row r="13559" spans="15:17" hidden="1"/>
    <row r="13560" spans="15:17" hidden="1"/>
    <row r="13561" spans="15:17" hidden="1"/>
    <row r="13562" spans="15:17" hidden="1"/>
    <row r="13563" spans="15:17" hidden="1"/>
    <row r="13564" spans="15:17" hidden="1"/>
    <row r="13565" spans="15:17" hidden="1">
      <c r="O13565" s="28"/>
      <c r="P13565" s="28"/>
      <c r="Q13565" s="28"/>
    </row>
    <row r="13566" spans="15:17" hidden="1">
      <c r="O13566" s="28"/>
      <c r="P13566" s="28"/>
      <c r="Q13566" s="28"/>
    </row>
    <row r="13567" spans="15:17" hidden="1"/>
    <row r="13568" spans="15:17" hidden="1"/>
    <row r="13569" spans="15:17" hidden="1"/>
    <row r="13570" spans="15:17" hidden="1"/>
    <row r="13571" spans="15:17" hidden="1"/>
    <row r="13572" spans="15:17" hidden="1"/>
    <row r="13573" spans="15:17" hidden="1"/>
    <row r="13574" spans="15:17" hidden="1"/>
    <row r="13575" spans="15:17" hidden="1"/>
    <row r="13576" spans="15:17" hidden="1"/>
    <row r="13577" spans="15:17" hidden="1"/>
    <row r="13578" spans="15:17" hidden="1"/>
    <row r="13579" spans="15:17" hidden="1">
      <c r="O13579" s="28"/>
      <c r="P13579" s="28"/>
      <c r="Q13579" s="28"/>
    </row>
    <row r="13580" spans="15:17" hidden="1">
      <c r="O13580" s="28"/>
      <c r="P13580" s="28"/>
      <c r="Q13580" s="28"/>
    </row>
    <row r="13581" spans="15:17" hidden="1">
      <c r="O13581" s="28"/>
      <c r="P13581" s="28"/>
      <c r="Q13581" s="28"/>
    </row>
    <row r="13582" spans="15:17" hidden="1"/>
    <row r="13583" spans="15:17" hidden="1"/>
    <row r="13584" spans="15:17" hidden="1"/>
    <row r="13585" spans="15:17" hidden="1"/>
    <row r="13586" spans="15:17" hidden="1"/>
    <row r="13587" spans="15:17" hidden="1">
      <c r="O13587" s="28"/>
      <c r="P13587" s="28"/>
      <c r="Q13587" s="28"/>
    </row>
    <row r="13588" spans="15:17" hidden="1">
      <c r="O13588" s="28"/>
      <c r="P13588" s="28"/>
      <c r="Q13588" s="28"/>
    </row>
    <row r="13589" spans="15:17" hidden="1">
      <c r="O13589" s="28"/>
      <c r="P13589" s="28"/>
      <c r="Q13589" s="28"/>
    </row>
    <row r="13590" spans="15:17" hidden="1"/>
    <row r="13591" spans="15:17" hidden="1"/>
    <row r="13592" spans="15:17" hidden="1"/>
    <row r="13593" spans="15:17" hidden="1"/>
    <row r="13594" spans="15:17" hidden="1"/>
    <row r="13595" spans="15:17" hidden="1"/>
    <row r="13596" spans="15:17" hidden="1"/>
    <row r="13597" spans="15:17" hidden="1"/>
    <row r="13598" spans="15:17" hidden="1"/>
    <row r="13599" spans="15:17" hidden="1"/>
    <row r="13600" spans="15:17" hidden="1"/>
    <row r="13601" spans="15:17" hidden="1"/>
    <row r="13602" spans="15:17" hidden="1">
      <c r="O13602" s="28"/>
      <c r="P13602" s="28"/>
      <c r="Q13602" s="28"/>
    </row>
    <row r="13603" spans="15:17" hidden="1"/>
    <row r="13604" spans="15:17" hidden="1"/>
    <row r="13605" spans="15:17" hidden="1"/>
    <row r="13606" spans="15:17" hidden="1"/>
    <row r="13607" spans="15:17" hidden="1"/>
    <row r="13608" spans="15:17" hidden="1"/>
    <row r="13609" spans="15:17" hidden="1">
      <c r="O13609" s="28"/>
      <c r="P13609" s="28"/>
      <c r="Q13609" s="28"/>
    </row>
    <row r="13610" spans="15:17" hidden="1"/>
    <row r="13611" spans="15:17" hidden="1"/>
    <row r="13612" spans="15:17" hidden="1"/>
    <row r="13613" spans="15:17" hidden="1"/>
    <row r="13614" spans="15:17" hidden="1">
      <c r="O13614" s="28"/>
      <c r="P13614" s="28"/>
      <c r="Q13614" s="28"/>
    </row>
    <row r="13615" spans="15:17" hidden="1"/>
    <row r="13616" spans="15:17" hidden="1"/>
    <row r="13617" spans="15:17" hidden="1"/>
    <row r="13618" spans="15:17" hidden="1"/>
    <row r="13619" spans="15:17" hidden="1">
      <c r="O13619" s="28"/>
      <c r="P13619" s="28"/>
      <c r="Q13619" s="28"/>
    </row>
    <row r="13620" spans="15:17" hidden="1">
      <c r="O13620" s="28"/>
      <c r="P13620" s="28"/>
      <c r="Q13620" s="28"/>
    </row>
    <row r="13621" spans="15:17" hidden="1"/>
    <row r="13622" spans="15:17" hidden="1"/>
    <row r="13623" spans="15:17" hidden="1"/>
    <row r="13624" spans="15:17" hidden="1"/>
    <row r="13625" spans="15:17" hidden="1"/>
    <row r="13626" spans="15:17" hidden="1"/>
    <row r="13627" spans="15:17" hidden="1"/>
    <row r="13628" spans="15:17" hidden="1"/>
    <row r="13629" spans="15:17" hidden="1"/>
    <row r="13630" spans="15:17" hidden="1"/>
    <row r="13631" spans="15:17" hidden="1">
      <c r="O13631" s="28"/>
      <c r="P13631" s="28"/>
      <c r="Q13631" s="28"/>
    </row>
    <row r="13632" spans="15:17" hidden="1"/>
    <row r="13633" spans="15:17" hidden="1"/>
    <row r="13634" spans="15:17" hidden="1">
      <c r="O13634" s="28"/>
      <c r="P13634" s="28"/>
      <c r="Q13634" s="28"/>
    </row>
    <row r="13635" spans="15:17" hidden="1">
      <c r="O13635" s="28"/>
      <c r="P13635" s="28"/>
      <c r="Q13635" s="28"/>
    </row>
    <row r="13636" spans="15:17" hidden="1">
      <c r="O13636" s="28"/>
      <c r="P13636" s="28"/>
      <c r="Q13636" s="28"/>
    </row>
    <row r="13637" spans="15:17" hidden="1">
      <c r="O13637" s="160"/>
      <c r="P13637" s="160"/>
      <c r="Q13637" s="160"/>
    </row>
    <row r="13638" spans="15:17" hidden="1">
      <c r="O13638" s="159"/>
      <c r="P13638" s="159"/>
      <c r="Q13638" s="159"/>
    </row>
    <row r="13639" spans="15:17" hidden="1">
      <c r="O13639" s="159"/>
      <c r="P13639" s="159"/>
      <c r="Q13639" s="159"/>
    </row>
    <row r="13640" spans="15:17" hidden="1">
      <c r="O13640" s="160"/>
      <c r="P13640" s="160"/>
      <c r="Q13640" s="160"/>
    </row>
    <row r="13641" spans="15:17" hidden="1">
      <c r="O13641" s="28"/>
      <c r="P13641" s="28"/>
      <c r="Q13641" s="28"/>
    </row>
    <row r="13642" spans="15:17" hidden="1"/>
    <row r="13643" spans="15:17" hidden="1">
      <c r="O13643" s="28"/>
      <c r="P13643" s="28"/>
      <c r="Q13643" s="28"/>
    </row>
    <row r="13644" spans="15:17" hidden="1">
      <c r="O13644" s="28"/>
      <c r="P13644" s="28"/>
      <c r="Q13644" s="28"/>
    </row>
    <row r="13645" spans="15:17" hidden="1"/>
    <row r="13646" spans="15:17" hidden="1"/>
    <row r="13647" spans="15:17" hidden="1"/>
    <row r="13648" spans="15:17" hidden="1"/>
    <row r="13649" spans="15:17" hidden="1"/>
    <row r="13650" spans="15:17" hidden="1"/>
    <row r="13651" spans="15:17" hidden="1"/>
    <row r="13652" spans="15:17" hidden="1"/>
    <row r="13653" spans="15:17" hidden="1"/>
    <row r="13654" spans="15:17" hidden="1"/>
    <row r="13655" spans="15:17" hidden="1"/>
    <row r="13656" spans="15:17" hidden="1"/>
    <row r="13657" spans="15:17" hidden="1"/>
    <row r="13658" spans="15:17" hidden="1"/>
    <row r="13659" spans="15:17" hidden="1">
      <c r="O13659" s="28"/>
      <c r="P13659" s="28"/>
      <c r="Q13659" s="28"/>
    </row>
    <row r="13660" spans="15:17" hidden="1"/>
    <row r="13661" spans="15:17" hidden="1"/>
    <row r="13662" spans="15:17" hidden="1"/>
    <row r="13663" spans="15:17" hidden="1"/>
    <row r="13664" spans="15:17" hidden="1"/>
    <row r="13665" spans="15:17" hidden="1">
      <c r="O13665" s="28"/>
      <c r="P13665" s="28"/>
      <c r="Q13665" s="28"/>
    </row>
    <row r="13666" spans="15:17" hidden="1">
      <c r="O13666" s="28"/>
      <c r="P13666" s="28"/>
      <c r="Q13666" s="28"/>
    </row>
    <row r="13667" spans="15:17" hidden="1"/>
    <row r="13668" spans="15:17" hidden="1"/>
    <row r="13669" spans="15:17" hidden="1"/>
    <row r="13670" spans="15:17" hidden="1"/>
    <row r="13671" spans="15:17" hidden="1"/>
    <row r="13672" spans="15:17" hidden="1"/>
    <row r="13673" spans="15:17" hidden="1"/>
    <row r="13674" spans="15:17" hidden="1"/>
    <row r="13675" spans="15:17" hidden="1"/>
    <row r="13676" spans="15:17" hidden="1"/>
    <row r="13677" spans="15:17" hidden="1"/>
    <row r="13678" spans="15:17" hidden="1"/>
    <row r="13679" spans="15:17" hidden="1"/>
    <row r="13680" spans="15:17" hidden="1"/>
    <row r="13681" spans="15:17" hidden="1"/>
    <row r="13682" spans="15:17" hidden="1"/>
    <row r="13683" spans="15:17" hidden="1"/>
    <row r="13684" spans="15:17" hidden="1">
      <c r="O13684" s="28"/>
      <c r="P13684" s="28"/>
      <c r="Q13684" s="28"/>
    </row>
    <row r="13685" spans="15:17" hidden="1"/>
    <row r="13686" spans="15:17" hidden="1"/>
    <row r="13687" spans="15:17" hidden="1"/>
    <row r="13688" spans="15:17" hidden="1"/>
    <row r="13689" spans="15:17" hidden="1"/>
    <row r="13690" spans="15:17" hidden="1">
      <c r="O13690" s="28"/>
      <c r="P13690" s="28"/>
      <c r="Q13690" s="28"/>
    </row>
    <row r="13691" spans="15:17" hidden="1"/>
    <row r="13692" spans="15:17" hidden="1"/>
    <row r="13693" spans="15:17" hidden="1"/>
    <row r="13694" spans="15:17" hidden="1"/>
    <row r="13695" spans="15:17" hidden="1"/>
    <row r="13696" spans="15:17" hidden="1">
      <c r="O13696" s="28"/>
      <c r="P13696" s="28"/>
      <c r="Q13696" s="28"/>
    </row>
    <row r="13697" spans="15:17" hidden="1"/>
    <row r="13698" spans="15:17" hidden="1"/>
    <row r="13699" spans="15:17" hidden="1"/>
    <row r="13700" spans="15:17" hidden="1"/>
    <row r="13701" spans="15:17" hidden="1">
      <c r="O13701" s="28"/>
      <c r="P13701" s="28"/>
      <c r="Q13701" s="28"/>
    </row>
    <row r="13702" spans="15:17" hidden="1"/>
    <row r="13703" spans="15:17" hidden="1"/>
    <row r="13704" spans="15:17" hidden="1"/>
    <row r="13705" spans="15:17" hidden="1"/>
    <row r="13706" spans="15:17" hidden="1"/>
    <row r="13707" spans="15:17" hidden="1"/>
    <row r="13708" spans="15:17" hidden="1"/>
    <row r="13709" spans="15:17" hidden="1"/>
    <row r="13710" spans="15:17" hidden="1"/>
    <row r="13711" spans="15:17" hidden="1"/>
    <row r="13712" spans="15:17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spans="15:17" hidden="1"/>
    <row r="13730" spans="15:17" hidden="1">
      <c r="O13730" s="28"/>
      <c r="P13730" s="28"/>
      <c r="Q13730" s="28"/>
    </row>
    <row r="13731" spans="15:17" hidden="1"/>
    <row r="13732" spans="15:17" hidden="1"/>
    <row r="13733" spans="15:17" hidden="1">
      <c r="O13733" s="28"/>
      <c r="P13733" s="28"/>
      <c r="Q13733" s="28"/>
    </row>
    <row r="13734" spans="15:17" hidden="1">
      <c r="O13734" s="28"/>
      <c r="P13734" s="28"/>
      <c r="Q13734" s="28"/>
    </row>
    <row r="13735" spans="15:17" hidden="1"/>
    <row r="13736" spans="15:17" hidden="1"/>
    <row r="13737" spans="15:17" hidden="1"/>
    <row r="13738" spans="15:17" hidden="1"/>
    <row r="13739" spans="15:17" hidden="1"/>
    <row r="13740" spans="15:17" hidden="1"/>
    <row r="13741" spans="15:17" hidden="1"/>
    <row r="13742" spans="15:17" hidden="1"/>
    <row r="13743" spans="15:17" hidden="1">
      <c r="O13743" s="28"/>
      <c r="P13743" s="28"/>
      <c r="Q13743" s="28"/>
    </row>
    <row r="13744" spans="15:17" hidden="1">
      <c r="O13744" s="28"/>
      <c r="P13744" s="28"/>
      <c r="Q13744" s="28"/>
    </row>
    <row r="13745" spans="15:17" hidden="1"/>
    <row r="13746" spans="15:17" hidden="1"/>
    <row r="13747" spans="15:17" hidden="1">
      <c r="O13747" s="28"/>
      <c r="P13747" s="28"/>
      <c r="Q13747" s="28"/>
    </row>
    <row r="13748" spans="15:17" hidden="1"/>
    <row r="13749" spans="15:17" hidden="1"/>
    <row r="13750" spans="15:17" hidden="1"/>
    <row r="13751" spans="15:17" hidden="1"/>
    <row r="13752" spans="15:17" hidden="1"/>
    <row r="13753" spans="15:17" hidden="1"/>
    <row r="13754" spans="15:17" hidden="1"/>
    <row r="13755" spans="15:17" hidden="1"/>
    <row r="13756" spans="15:17" hidden="1"/>
    <row r="13757" spans="15:17" hidden="1"/>
    <row r="13758" spans="15:17" hidden="1">
      <c r="O13758" s="28"/>
      <c r="P13758" s="28"/>
      <c r="Q13758" s="28"/>
    </row>
    <row r="13759" spans="15:17" hidden="1">
      <c r="O13759" s="28"/>
      <c r="P13759" s="28"/>
      <c r="Q13759" s="28"/>
    </row>
    <row r="13760" spans="15:17" hidden="1"/>
    <row r="13761" spans="15:17" hidden="1"/>
    <row r="13762" spans="15:17" hidden="1"/>
    <row r="13763" spans="15:17" hidden="1"/>
    <row r="13764" spans="15:17" hidden="1"/>
    <row r="13765" spans="15:17" hidden="1"/>
    <row r="13766" spans="15:17" hidden="1"/>
    <row r="13767" spans="15:17" hidden="1"/>
    <row r="13768" spans="15:17" hidden="1"/>
    <row r="13769" spans="15:17" hidden="1"/>
    <row r="13770" spans="15:17" hidden="1"/>
    <row r="13771" spans="15:17" hidden="1">
      <c r="O13771" s="28"/>
      <c r="P13771" s="28"/>
      <c r="Q13771" s="28"/>
    </row>
    <row r="13772" spans="15:17" hidden="1">
      <c r="O13772" s="28"/>
      <c r="P13772" s="28"/>
      <c r="Q13772" s="28"/>
    </row>
    <row r="13773" spans="15:17" hidden="1"/>
    <row r="13774" spans="15:17" hidden="1"/>
    <row r="13775" spans="15:17" hidden="1"/>
    <row r="13776" spans="15:17" hidden="1"/>
    <row r="13777" spans="15:17" hidden="1"/>
    <row r="13778" spans="15:17" hidden="1"/>
    <row r="13779" spans="15:17" hidden="1"/>
    <row r="13780" spans="15:17" hidden="1"/>
    <row r="13781" spans="15:17" hidden="1">
      <c r="O13781" s="28"/>
      <c r="P13781" s="28"/>
      <c r="Q13781" s="28"/>
    </row>
    <row r="13782" spans="15:17" hidden="1">
      <c r="O13782" s="28"/>
      <c r="P13782" s="28"/>
      <c r="Q13782" s="28"/>
    </row>
    <row r="13783" spans="15:17" hidden="1"/>
    <row r="13784" spans="15:17" hidden="1"/>
    <row r="13785" spans="15:17" hidden="1"/>
    <row r="13786" spans="15:17" hidden="1"/>
    <row r="13787" spans="15:17" hidden="1"/>
    <row r="13788" spans="15:17" hidden="1"/>
    <row r="13789" spans="15:17" hidden="1"/>
    <row r="13790" spans="15:17" hidden="1"/>
    <row r="13791" spans="15:17" hidden="1"/>
    <row r="13792" spans="15:17" hidden="1">
      <c r="O13792" s="28"/>
      <c r="P13792" s="28"/>
      <c r="Q13792" s="28"/>
    </row>
    <row r="13793" spans="15:17" hidden="1">
      <c r="O13793" s="28"/>
      <c r="P13793" s="28"/>
      <c r="Q13793" s="28"/>
    </row>
    <row r="13794" spans="15:17" hidden="1"/>
    <row r="13795" spans="15:17" hidden="1"/>
    <row r="13796" spans="15:17" hidden="1"/>
    <row r="13797" spans="15:17" hidden="1"/>
    <row r="13798" spans="15:17" hidden="1"/>
    <row r="13799" spans="15:17" hidden="1"/>
    <row r="13800" spans="15:17" hidden="1"/>
    <row r="13801" spans="15:17" hidden="1"/>
    <row r="13802" spans="15:17" hidden="1"/>
    <row r="13803" spans="15:17" hidden="1"/>
    <row r="13804" spans="15:17" hidden="1"/>
    <row r="13805" spans="15:17" hidden="1"/>
    <row r="13806" spans="15:17" hidden="1">
      <c r="O13806" s="28"/>
      <c r="P13806" s="28"/>
      <c r="Q13806" s="28"/>
    </row>
    <row r="13807" spans="15:17" hidden="1">
      <c r="O13807" s="28"/>
      <c r="P13807" s="28"/>
      <c r="Q13807" s="28"/>
    </row>
    <row r="13808" spans="15:17" hidden="1">
      <c r="O13808" s="28"/>
      <c r="P13808" s="28"/>
      <c r="Q13808" s="28"/>
    </row>
    <row r="13809" spans="15:17" hidden="1"/>
    <row r="13810" spans="15:17" hidden="1"/>
    <row r="13811" spans="15:17" hidden="1"/>
    <row r="13812" spans="15:17" hidden="1"/>
    <row r="13813" spans="15:17" hidden="1"/>
    <row r="13814" spans="15:17" hidden="1">
      <c r="O13814" s="28"/>
      <c r="P13814" s="28"/>
      <c r="Q13814" s="28"/>
    </row>
    <row r="13815" spans="15:17" hidden="1">
      <c r="O13815" s="28"/>
      <c r="P13815" s="28"/>
      <c r="Q13815" s="28"/>
    </row>
    <row r="13816" spans="15:17" hidden="1">
      <c r="O13816" s="28"/>
      <c r="P13816" s="28"/>
      <c r="Q13816" s="28"/>
    </row>
    <row r="13817" spans="15:17" hidden="1"/>
    <row r="13818" spans="15:17" hidden="1"/>
    <row r="13819" spans="15:17" hidden="1"/>
    <row r="13820" spans="15:17" hidden="1"/>
    <row r="13821" spans="15:17" hidden="1"/>
    <row r="13822" spans="15:17" hidden="1"/>
    <row r="13823" spans="15:17" hidden="1"/>
    <row r="13824" spans="15:17" hidden="1"/>
    <row r="13825" spans="15:17" hidden="1"/>
    <row r="13826" spans="15:17" hidden="1"/>
    <row r="13827" spans="15:17" hidden="1"/>
    <row r="13828" spans="15:17" hidden="1"/>
    <row r="13829" spans="15:17" hidden="1">
      <c r="O13829" s="28"/>
      <c r="P13829" s="28"/>
      <c r="Q13829" s="28"/>
    </row>
    <row r="13830" spans="15:17" hidden="1"/>
    <row r="13831" spans="15:17" hidden="1"/>
    <row r="13832" spans="15:17" hidden="1"/>
    <row r="13833" spans="15:17" hidden="1"/>
    <row r="13834" spans="15:17" hidden="1"/>
    <row r="13835" spans="15:17" hidden="1"/>
    <row r="13836" spans="15:17" hidden="1">
      <c r="O13836" s="28"/>
      <c r="P13836" s="28"/>
      <c r="Q13836" s="28"/>
    </row>
    <row r="13837" spans="15:17" hidden="1"/>
    <row r="13838" spans="15:17" hidden="1"/>
    <row r="13839" spans="15:17" hidden="1"/>
    <row r="13840" spans="15:17" hidden="1"/>
    <row r="13841" spans="15:17" hidden="1">
      <c r="O13841" s="28"/>
      <c r="P13841" s="28"/>
      <c r="Q13841" s="28"/>
    </row>
    <row r="13842" spans="15:17" hidden="1"/>
    <row r="13843" spans="15:17" hidden="1"/>
    <row r="13844" spans="15:17" hidden="1"/>
    <row r="13845" spans="15:17" hidden="1"/>
    <row r="13846" spans="15:17" hidden="1">
      <c r="O13846" s="28"/>
      <c r="P13846" s="28"/>
      <c r="Q13846" s="28"/>
    </row>
    <row r="13847" spans="15:17" hidden="1">
      <c r="O13847" s="28"/>
      <c r="P13847" s="28"/>
      <c r="Q13847" s="28"/>
    </row>
    <row r="13848" spans="15:17" hidden="1"/>
    <row r="13849" spans="15:17" hidden="1"/>
    <row r="13850" spans="15:17" hidden="1"/>
    <row r="13851" spans="15:17" hidden="1"/>
    <row r="13852" spans="15:17" hidden="1"/>
    <row r="13853" spans="15:17" hidden="1"/>
    <row r="13854" spans="15:17" hidden="1"/>
    <row r="13855" spans="15:17" hidden="1"/>
    <row r="13856" spans="15:17" hidden="1"/>
    <row r="13857" spans="15:17" hidden="1"/>
    <row r="13858" spans="15:17" hidden="1">
      <c r="O13858" s="28"/>
      <c r="P13858" s="28"/>
      <c r="Q13858" s="28"/>
    </row>
    <row r="13859" spans="15:17" hidden="1"/>
    <row r="13860" spans="15:17" hidden="1"/>
    <row r="13861" spans="15:17" hidden="1">
      <c r="O13861" s="28"/>
      <c r="P13861" s="28"/>
      <c r="Q13861" s="28"/>
    </row>
    <row r="13862" spans="15:17" hidden="1">
      <c r="O13862" s="28"/>
      <c r="P13862" s="28"/>
      <c r="Q13862" s="28"/>
    </row>
    <row r="13863" spans="15:17" hidden="1">
      <c r="O13863" s="28"/>
      <c r="P13863" s="28"/>
      <c r="Q13863" s="28"/>
    </row>
    <row r="13864" spans="15:17" hidden="1">
      <c r="O13864" s="160"/>
      <c r="P13864" s="160"/>
      <c r="Q13864" s="160"/>
    </row>
    <row r="13865" spans="15:17" hidden="1">
      <c r="O13865" s="159"/>
      <c r="P13865" s="159"/>
      <c r="Q13865" s="159"/>
    </row>
    <row r="13866" spans="15:17" hidden="1">
      <c r="O13866" s="159"/>
      <c r="P13866" s="159"/>
      <c r="Q13866" s="159"/>
    </row>
    <row r="13867" spans="15:17" hidden="1">
      <c r="O13867" s="160"/>
      <c r="P13867" s="160"/>
      <c r="Q13867" s="160"/>
    </row>
    <row r="13868" spans="15:17" hidden="1">
      <c r="O13868" s="28"/>
      <c r="P13868" s="28"/>
      <c r="Q13868" s="28"/>
    </row>
    <row r="13869" spans="15:17" hidden="1"/>
    <row r="13870" spans="15:17" hidden="1">
      <c r="O13870" s="28"/>
      <c r="P13870" s="28"/>
      <c r="Q13870" s="28"/>
    </row>
    <row r="13871" spans="15:17" hidden="1">
      <c r="O13871" s="28"/>
      <c r="P13871" s="28"/>
      <c r="Q13871" s="28"/>
    </row>
    <row r="13872" spans="15:17" hidden="1"/>
    <row r="13873" spans="15:17" hidden="1"/>
    <row r="13874" spans="15:17" hidden="1"/>
    <row r="13875" spans="15:17" hidden="1"/>
    <row r="13876" spans="15:17" hidden="1"/>
    <row r="13877" spans="15:17" hidden="1"/>
    <row r="13878" spans="15:17" hidden="1"/>
    <row r="13879" spans="15:17" hidden="1"/>
    <row r="13880" spans="15:17" hidden="1"/>
    <row r="13881" spans="15:17" hidden="1"/>
    <row r="13882" spans="15:17" hidden="1"/>
    <row r="13883" spans="15:17" hidden="1"/>
    <row r="13884" spans="15:17" hidden="1"/>
    <row r="13885" spans="15:17" hidden="1"/>
    <row r="13886" spans="15:17" hidden="1">
      <c r="O13886" s="28"/>
      <c r="P13886" s="28"/>
      <c r="Q13886" s="28"/>
    </row>
    <row r="13887" spans="15:17" hidden="1"/>
    <row r="13888" spans="15:17" hidden="1"/>
    <row r="13889" spans="15:17" hidden="1"/>
    <row r="13890" spans="15:17" hidden="1"/>
    <row r="13891" spans="15:17" hidden="1"/>
    <row r="13892" spans="15:17" hidden="1">
      <c r="O13892" s="28"/>
      <c r="P13892" s="28"/>
      <c r="Q13892" s="28"/>
    </row>
    <row r="13893" spans="15:17" hidden="1">
      <c r="O13893" s="28"/>
      <c r="P13893" s="28"/>
      <c r="Q13893" s="28"/>
    </row>
    <row r="13894" spans="15:17" hidden="1"/>
    <row r="13895" spans="15:17" hidden="1"/>
    <row r="13896" spans="15:17" hidden="1"/>
    <row r="13897" spans="15:17" hidden="1"/>
    <row r="13898" spans="15:17" hidden="1"/>
    <row r="13899" spans="15:17" hidden="1"/>
    <row r="13900" spans="15:17" hidden="1"/>
    <row r="13901" spans="15:17" hidden="1"/>
    <row r="13902" spans="15:17" hidden="1"/>
    <row r="13903" spans="15:17" hidden="1"/>
    <row r="13904" spans="15:17" hidden="1"/>
    <row r="13905" spans="15:17" hidden="1"/>
    <row r="13906" spans="15:17" hidden="1"/>
    <row r="13907" spans="15:17" hidden="1"/>
    <row r="13908" spans="15:17" hidden="1"/>
    <row r="13909" spans="15:17" hidden="1"/>
    <row r="13910" spans="15:17" hidden="1"/>
    <row r="13911" spans="15:17" hidden="1">
      <c r="O13911" s="28"/>
      <c r="P13911" s="28"/>
      <c r="Q13911" s="28"/>
    </row>
    <row r="13912" spans="15:17" hidden="1"/>
    <row r="13913" spans="15:17" hidden="1"/>
    <row r="13914" spans="15:17" hidden="1"/>
    <row r="13915" spans="15:17" hidden="1"/>
    <row r="13916" spans="15:17" hidden="1"/>
    <row r="13917" spans="15:17" hidden="1">
      <c r="O13917" s="28"/>
      <c r="P13917" s="28"/>
      <c r="Q13917" s="28"/>
    </row>
    <row r="13918" spans="15:17" hidden="1"/>
    <row r="13919" spans="15:17" hidden="1"/>
    <row r="13920" spans="15:17" hidden="1"/>
    <row r="13921" spans="15:17" hidden="1"/>
    <row r="13922" spans="15:17" hidden="1"/>
    <row r="13923" spans="15:17" hidden="1">
      <c r="O13923" s="28"/>
      <c r="P13923" s="28"/>
      <c r="Q13923" s="28"/>
    </row>
    <row r="13924" spans="15:17" hidden="1"/>
    <row r="13925" spans="15:17" hidden="1"/>
    <row r="13926" spans="15:17" hidden="1"/>
    <row r="13927" spans="15:17" hidden="1"/>
    <row r="13928" spans="15:17" hidden="1">
      <c r="O13928" s="28"/>
      <c r="P13928" s="28"/>
      <c r="Q13928" s="28"/>
    </row>
    <row r="13929" spans="15:17" hidden="1"/>
    <row r="13930" spans="15:17" hidden="1"/>
    <row r="13931" spans="15:17" hidden="1"/>
    <row r="13932" spans="15:17" hidden="1"/>
    <row r="13933" spans="15:17" hidden="1"/>
    <row r="13934" spans="15:17" hidden="1"/>
    <row r="13935" spans="15:17" hidden="1"/>
    <row r="13936" spans="15:17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spans="15:17" hidden="1"/>
    <row r="13954" spans="15:17" hidden="1"/>
    <row r="13955" spans="15:17" hidden="1"/>
    <row r="13956" spans="15:17" hidden="1"/>
    <row r="13957" spans="15:17" hidden="1">
      <c r="O13957" s="28"/>
      <c r="P13957" s="28"/>
      <c r="Q13957" s="28"/>
    </row>
    <row r="13958" spans="15:17" hidden="1"/>
    <row r="13959" spans="15:17" hidden="1"/>
    <row r="13960" spans="15:17" hidden="1">
      <c r="O13960" s="28"/>
      <c r="P13960" s="28"/>
      <c r="Q13960" s="28"/>
    </row>
    <row r="13961" spans="15:17" hidden="1">
      <c r="O13961" s="28"/>
      <c r="P13961" s="28"/>
      <c r="Q13961" s="28"/>
    </row>
    <row r="13962" spans="15:17" hidden="1"/>
    <row r="13963" spans="15:17" hidden="1"/>
    <row r="13964" spans="15:17" hidden="1"/>
    <row r="13965" spans="15:17" hidden="1"/>
    <row r="13966" spans="15:17" hidden="1"/>
    <row r="13967" spans="15:17" hidden="1"/>
    <row r="13968" spans="15:17" hidden="1"/>
    <row r="13969" spans="15:17" hidden="1"/>
    <row r="13970" spans="15:17" hidden="1">
      <c r="O13970" s="28"/>
      <c r="P13970" s="28"/>
      <c r="Q13970" s="28"/>
    </row>
    <row r="13971" spans="15:17" hidden="1">
      <c r="O13971" s="28"/>
      <c r="P13971" s="28"/>
      <c r="Q13971" s="28"/>
    </row>
    <row r="13972" spans="15:17" hidden="1"/>
    <row r="13973" spans="15:17" hidden="1"/>
    <row r="13974" spans="15:17" hidden="1">
      <c r="O13974" s="28"/>
      <c r="P13974" s="28"/>
      <c r="Q13974" s="28"/>
    </row>
    <row r="13975" spans="15:17" hidden="1"/>
    <row r="13976" spans="15:17" hidden="1"/>
    <row r="13977" spans="15:17" hidden="1"/>
    <row r="13978" spans="15:17" hidden="1"/>
    <row r="13979" spans="15:17" hidden="1"/>
    <row r="13980" spans="15:17" hidden="1"/>
    <row r="13981" spans="15:17" hidden="1"/>
    <row r="13982" spans="15:17" hidden="1"/>
    <row r="13983" spans="15:17" hidden="1"/>
    <row r="13984" spans="15:17" hidden="1"/>
    <row r="13985" spans="15:17" hidden="1">
      <c r="O13985" s="28"/>
      <c r="P13985" s="28"/>
      <c r="Q13985" s="28"/>
    </row>
    <row r="13986" spans="15:17" hidden="1">
      <c r="O13986" s="28"/>
      <c r="P13986" s="28"/>
      <c r="Q13986" s="28"/>
    </row>
    <row r="13987" spans="15:17" hidden="1"/>
    <row r="13988" spans="15:17" hidden="1"/>
    <row r="13989" spans="15:17" hidden="1"/>
    <row r="13990" spans="15:17" hidden="1"/>
    <row r="13991" spans="15:17" hidden="1"/>
    <row r="13992" spans="15:17" hidden="1"/>
    <row r="13993" spans="15:17" hidden="1"/>
    <row r="13994" spans="15:17" hidden="1"/>
    <row r="13995" spans="15:17" hidden="1"/>
    <row r="13996" spans="15:17" hidden="1"/>
    <row r="13997" spans="15:17" hidden="1"/>
    <row r="13998" spans="15:17" hidden="1">
      <c r="O13998" s="28"/>
      <c r="P13998" s="28"/>
      <c r="Q13998" s="28"/>
    </row>
    <row r="13999" spans="15:17" hidden="1">
      <c r="O13999" s="28"/>
      <c r="P13999" s="28"/>
      <c r="Q13999" s="28"/>
    </row>
    <row r="14000" spans="15:17" hidden="1"/>
    <row r="14001" spans="15:17" hidden="1"/>
    <row r="14002" spans="15:17" hidden="1"/>
    <row r="14003" spans="15:17" hidden="1"/>
    <row r="14004" spans="15:17" hidden="1"/>
    <row r="14005" spans="15:17" hidden="1"/>
    <row r="14006" spans="15:17" hidden="1"/>
    <row r="14007" spans="15:17" hidden="1"/>
    <row r="14008" spans="15:17" hidden="1">
      <c r="O14008" s="28"/>
      <c r="P14008" s="28"/>
      <c r="Q14008" s="28"/>
    </row>
    <row r="14009" spans="15:17" hidden="1">
      <c r="O14009" s="28"/>
      <c r="P14009" s="28"/>
      <c r="Q14009" s="28"/>
    </row>
    <row r="14010" spans="15:17" hidden="1"/>
    <row r="14011" spans="15:17" hidden="1"/>
    <row r="14012" spans="15:17" hidden="1"/>
    <row r="14013" spans="15:17" hidden="1"/>
    <row r="14014" spans="15:17" hidden="1"/>
    <row r="14015" spans="15:17" hidden="1"/>
    <row r="14016" spans="15:17" hidden="1"/>
    <row r="14017" spans="15:17" hidden="1"/>
    <row r="14018" spans="15:17" hidden="1"/>
    <row r="14019" spans="15:17" hidden="1">
      <c r="O14019" s="28"/>
      <c r="P14019" s="28"/>
      <c r="Q14019" s="28"/>
    </row>
    <row r="14020" spans="15:17" hidden="1">
      <c r="O14020" s="28"/>
      <c r="P14020" s="28"/>
      <c r="Q14020" s="28"/>
    </row>
    <row r="14021" spans="15:17" hidden="1"/>
    <row r="14022" spans="15:17" hidden="1"/>
    <row r="14023" spans="15:17" hidden="1"/>
    <row r="14024" spans="15:17" hidden="1"/>
    <row r="14025" spans="15:17" hidden="1"/>
    <row r="14026" spans="15:17" hidden="1"/>
    <row r="14027" spans="15:17" hidden="1"/>
    <row r="14028" spans="15:17" hidden="1"/>
    <row r="14029" spans="15:17" hidden="1"/>
    <row r="14030" spans="15:17" hidden="1"/>
    <row r="14031" spans="15:17" hidden="1"/>
    <row r="14032" spans="15:17" hidden="1"/>
    <row r="14033" spans="15:17" hidden="1">
      <c r="O14033" s="28"/>
      <c r="P14033" s="28"/>
      <c r="Q14033" s="28"/>
    </row>
    <row r="14034" spans="15:17" hidden="1">
      <c r="O14034" s="28"/>
      <c r="P14034" s="28"/>
      <c r="Q14034" s="28"/>
    </row>
    <row r="14035" spans="15:17" hidden="1">
      <c r="O14035" s="28"/>
      <c r="P14035" s="28"/>
      <c r="Q14035" s="28"/>
    </row>
    <row r="14036" spans="15:17" hidden="1"/>
    <row r="14037" spans="15:17" hidden="1"/>
    <row r="14038" spans="15:17" hidden="1"/>
    <row r="14039" spans="15:17" hidden="1"/>
    <row r="14040" spans="15:17" hidden="1"/>
    <row r="14041" spans="15:17" hidden="1">
      <c r="O14041" s="28"/>
      <c r="P14041" s="28"/>
      <c r="Q14041" s="28"/>
    </row>
    <row r="14042" spans="15:17" hidden="1">
      <c r="O14042" s="28"/>
      <c r="P14042" s="28"/>
      <c r="Q14042" s="28"/>
    </row>
    <row r="14043" spans="15:17" hidden="1">
      <c r="O14043" s="28"/>
      <c r="P14043" s="28"/>
      <c r="Q14043" s="28"/>
    </row>
    <row r="14044" spans="15:17" hidden="1"/>
    <row r="14045" spans="15:17" hidden="1"/>
    <row r="14046" spans="15:17" hidden="1"/>
    <row r="14047" spans="15:17" hidden="1"/>
    <row r="14048" spans="15:17" hidden="1"/>
    <row r="14049" spans="15:17" hidden="1"/>
    <row r="14050" spans="15:17" hidden="1"/>
    <row r="14051" spans="15:17" hidden="1"/>
    <row r="14052" spans="15:17" hidden="1"/>
    <row r="14053" spans="15:17" hidden="1"/>
    <row r="14054" spans="15:17" hidden="1"/>
    <row r="14055" spans="15:17" hidden="1"/>
    <row r="14056" spans="15:17" hidden="1">
      <c r="O14056" s="28"/>
      <c r="P14056" s="28"/>
      <c r="Q14056" s="28"/>
    </row>
    <row r="14057" spans="15:17" hidden="1"/>
    <row r="14058" spans="15:17" hidden="1"/>
    <row r="14059" spans="15:17" hidden="1"/>
    <row r="14060" spans="15:17" hidden="1"/>
    <row r="14061" spans="15:17" hidden="1"/>
    <row r="14062" spans="15:17" hidden="1"/>
    <row r="14063" spans="15:17" hidden="1">
      <c r="O14063" s="28"/>
      <c r="P14063" s="28"/>
      <c r="Q14063" s="28"/>
    </row>
    <row r="14064" spans="15:17" hidden="1"/>
    <row r="14065" spans="15:17" hidden="1"/>
    <row r="14066" spans="15:17" hidden="1"/>
    <row r="14067" spans="15:17" hidden="1"/>
    <row r="14068" spans="15:17" hidden="1">
      <c r="O14068" s="28"/>
      <c r="P14068" s="28"/>
      <c r="Q14068" s="28"/>
    </row>
    <row r="14069" spans="15:17" hidden="1"/>
    <row r="14070" spans="15:17" hidden="1"/>
    <row r="14071" spans="15:17" hidden="1"/>
    <row r="14072" spans="15:17" hidden="1"/>
    <row r="14073" spans="15:17" hidden="1">
      <c r="O14073" s="28"/>
      <c r="P14073" s="28"/>
      <c r="Q14073" s="28"/>
    </row>
    <row r="14074" spans="15:17" hidden="1">
      <c r="O14074" s="28"/>
      <c r="P14074" s="28"/>
      <c r="Q14074" s="28"/>
    </row>
    <row r="14075" spans="15:17" hidden="1"/>
    <row r="14076" spans="15:17" hidden="1"/>
    <row r="14077" spans="15:17" hidden="1"/>
    <row r="14078" spans="15:17" hidden="1"/>
    <row r="14079" spans="15:17" hidden="1"/>
    <row r="14080" spans="15:17" hidden="1"/>
    <row r="14081" spans="15:17" hidden="1"/>
    <row r="14082" spans="15:17" hidden="1"/>
    <row r="14083" spans="15:17" hidden="1"/>
    <row r="14084" spans="15:17" hidden="1"/>
    <row r="14085" spans="15:17" hidden="1">
      <c r="O14085" s="28"/>
      <c r="P14085" s="28"/>
      <c r="Q14085" s="28"/>
    </row>
    <row r="14086" spans="15:17" hidden="1"/>
    <row r="14087" spans="15:17" hidden="1"/>
    <row r="14088" spans="15:17" hidden="1">
      <c r="O14088" s="28"/>
      <c r="P14088" s="28"/>
      <c r="Q14088" s="28"/>
    </row>
    <row r="14089" spans="15:17" hidden="1">
      <c r="O14089" s="28"/>
      <c r="P14089" s="28"/>
      <c r="Q14089" s="28"/>
    </row>
    <row r="14090" spans="15:17" hidden="1">
      <c r="O14090" s="28"/>
      <c r="P14090" s="28"/>
      <c r="Q14090" s="28"/>
    </row>
    <row r="14091" spans="15:17" hidden="1">
      <c r="O14091" s="160"/>
      <c r="P14091" s="160"/>
      <c r="Q14091" s="160"/>
    </row>
    <row r="14092" spans="15:17" hidden="1">
      <c r="O14092" s="159"/>
      <c r="P14092" s="159"/>
      <c r="Q14092" s="159"/>
    </row>
    <row r="14093" spans="15:17" hidden="1">
      <c r="O14093" s="159"/>
      <c r="P14093" s="159"/>
      <c r="Q14093" s="159"/>
    </row>
    <row r="14094" spans="15:17" hidden="1">
      <c r="O14094" s="160"/>
      <c r="P14094" s="160"/>
      <c r="Q14094" s="160"/>
    </row>
    <row r="14095" spans="15:17" hidden="1">
      <c r="O14095" s="28"/>
      <c r="P14095" s="28"/>
      <c r="Q14095" s="28"/>
    </row>
    <row r="14096" spans="15:17" hidden="1"/>
    <row r="14097" spans="15:17" hidden="1">
      <c r="O14097" s="28"/>
      <c r="P14097" s="28"/>
      <c r="Q14097" s="28"/>
    </row>
    <row r="14098" spans="15:17" hidden="1">
      <c r="O14098" s="28"/>
      <c r="P14098" s="28"/>
      <c r="Q14098" s="28"/>
    </row>
    <row r="14099" spans="15:17" hidden="1"/>
    <row r="14100" spans="15:17" hidden="1"/>
    <row r="14101" spans="15:17" hidden="1"/>
    <row r="14102" spans="15:17" hidden="1"/>
    <row r="14103" spans="15:17" hidden="1"/>
    <row r="14104" spans="15:17" hidden="1"/>
    <row r="14105" spans="15:17" hidden="1"/>
    <row r="14106" spans="15:17" hidden="1"/>
    <row r="14107" spans="15:17" hidden="1"/>
    <row r="14108" spans="15:17" hidden="1"/>
    <row r="14109" spans="15:17" hidden="1"/>
    <row r="14110" spans="15:17" hidden="1"/>
    <row r="14111" spans="15:17" hidden="1"/>
    <row r="14112" spans="15:17" hidden="1"/>
    <row r="14113" spans="15:17" hidden="1">
      <c r="O14113" s="28"/>
      <c r="P14113" s="28"/>
      <c r="Q14113" s="28"/>
    </row>
    <row r="14114" spans="15:17" hidden="1"/>
    <row r="14115" spans="15:17" hidden="1"/>
    <row r="14116" spans="15:17" hidden="1"/>
    <row r="14117" spans="15:17" hidden="1"/>
    <row r="14118" spans="15:17" hidden="1"/>
    <row r="14119" spans="15:17" hidden="1">
      <c r="O14119" s="28"/>
      <c r="P14119" s="28"/>
      <c r="Q14119" s="28"/>
    </row>
    <row r="14120" spans="15:17" hidden="1">
      <c r="O14120" s="28"/>
      <c r="P14120" s="28"/>
      <c r="Q14120" s="28"/>
    </row>
    <row r="14121" spans="15:17" hidden="1"/>
    <row r="14122" spans="15:17" hidden="1"/>
    <row r="14123" spans="15:17" hidden="1"/>
    <row r="14124" spans="15:17" hidden="1"/>
    <row r="14125" spans="15:17" hidden="1"/>
    <row r="14126" spans="15:17" hidden="1"/>
    <row r="14127" spans="15:17" hidden="1"/>
    <row r="14128" spans="15:17" hidden="1"/>
    <row r="14129" spans="15:17" hidden="1"/>
    <row r="14130" spans="15:17" hidden="1"/>
    <row r="14131" spans="15:17" hidden="1"/>
    <row r="14132" spans="15:17" hidden="1"/>
    <row r="14133" spans="15:17" hidden="1"/>
    <row r="14134" spans="15:17" hidden="1"/>
    <row r="14135" spans="15:17" hidden="1"/>
    <row r="14136" spans="15:17" hidden="1"/>
    <row r="14137" spans="15:17" hidden="1"/>
    <row r="14138" spans="15:17" hidden="1">
      <c r="O14138" s="28"/>
      <c r="P14138" s="28"/>
      <c r="Q14138" s="28"/>
    </row>
    <row r="14139" spans="15:17" hidden="1"/>
    <row r="14140" spans="15:17" hidden="1"/>
    <row r="14141" spans="15:17" hidden="1"/>
    <row r="14142" spans="15:17" hidden="1"/>
    <row r="14143" spans="15:17" hidden="1"/>
    <row r="14144" spans="15:17" hidden="1">
      <c r="O14144" s="28"/>
      <c r="P14144" s="28"/>
      <c r="Q14144" s="28"/>
    </row>
    <row r="14145" spans="15:17" hidden="1"/>
    <row r="14146" spans="15:17" hidden="1"/>
    <row r="14147" spans="15:17" hidden="1"/>
    <row r="14148" spans="15:17" hidden="1"/>
    <row r="14149" spans="15:17" hidden="1"/>
    <row r="14150" spans="15:17" hidden="1">
      <c r="O14150" s="28"/>
      <c r="P14150" s="28"/>
      <c r="Q14150" s="28"/>
    </row>
    <row r="14151" spans="15:17" hidden="1"/>
    <row r="14152" spans="15:17" hidden="1"/>
    <row r="14153" spans="15:17" hidden="1"/>
    <row r="14154" spans="15:17" hidden="1"/>
    <row r="14155" spans="15:17" hidden="1">
      <c r="O14155" s="28"/>
      <c r="P14155" s="28"/>
      <c r="Q14155" s="28"/>
    </row>
    <row r="14156" spans="15:17" hidden="1"/>
    <row r="14157" spans="15:17" hidden="1"/>
    <row r="14158" spans="15:17" hidden="1"/>
    <row r="14159" spans="15:17" hidden="1"/>
    <row r="14160" spans="15:17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spans="15:17" hidden="1"/>
    <row r="14178" spans="15:17" hidden="1"/>
    <row r="14179" spans="15:17" hidden="1"/>
    <row r="14180" spans="15:17" hidden="1"/>
    <row r="14181" spans="15:17" hidden="1"/>
    <row r="14182" spans="15:17" hidden="1"/>
    <row r="14183" spans="15:17" hidden="1"/>
    <row r="14184" spans="15:17" hidden="1">
      <c r="O14184" s="28"/>
      <c r="P14184" s="28"/>
      <c r="Q14184" s="28"/>
    </row>
    <row r="14185" spans="15:17" hidden="1"/>
    <row r="14186" spans="15:17" hidden="1"/>
    <row r="14187" spans="15:17" hidden="1">
      <c r="O14187" s="28"/>
      <c r="P14187" s="28"/>
      <c r="Q14187" s="28"/>
    </row>
    <row r="14188" spans="15:17" hidden="1">
      <c r="O14188" s="28"/>
      <c r="P14188" s="28"/>
      <c r="Q14188" s="28"/>
    </row>
    <row r="14189" spans="15:17" hidden="1"/>
    <row r="14190" spans="15:17" hidden="1"/>
    <row r="14191" spans="15:17" hidden="1"/>
    <row r="14192" spans="15:17" hidden="1"/>
    <row r="14193" spans="15:17" hidden="1"/>
    <row r="14194" spans="15:17" hidden="1"/>
    <row r="14195" spans="15:17" hidden="1"/>
    <row r="14196" spans="15:17" hidden="1"/>
    <row r="14197" spans="15:17" hidden="1">
      <c r="O14197" s="28"/>
      <c r="P14197" s="28"/>
      <c r="Q14197" s="28"/>
    </row>
    <row r="14198" spans="15:17" hidden="1">
      <c r="O14198" s="28"/>
      <c r="P14198" s="28"/>
      <c r="Q14198" s="28"/>
    </row>
    <row r="14199" spans="15:17" hidden="1"/>
    <row r="14200" spans="15:17" hidden="1"/>
    <row r="14201" spans="15:17" hidden="1">
      <c r="O14201" s="28"/>
      <c r="P14201" s="28"/>
      <c r="Q14201" s="28"/>
    </row>
    <row r="14202" spans="15:17" hidden="1"/>
    <row r="14203" spans="15:17" hidden="1"/>
    <row r="14204" spans="15:17" hidden="1"/>
    <row r="14205" spans="15:17" hidden="1"/>
    <row r="14206" spans="15:17" hidden="1"/>
    <row r="14207" spans="15:17" hidden="1"/>
    <row r="14208" spans="15:17" hidden="1"/>
    <row r="14209" spans="15:17" hidden="1"/>
    <row r="14210" spans="15:17" hidden="1"/>
    <row r="14211" spans="15:17" hidden="1"/>
    <row r="14212" spans="15:17" hidden="1">
      <c r="O14212" s="28"/>
      <c r="P14212" s="28"/>
      <c r="Q14212" s="28"/>
    </row>
    <row r="14213" spans="15:17" hidden="1">
      <c r="O14213" s="28"/>
      <c r="P14213" s="28"/>
      <c r="Q14213" s="28"/>
    </row>
    <row r="14214" spans="15:17" hidden="1"/>
    <row r="14215" spans="15:17" hidden="1"/>
    <row r="14216" spans="15:17" hidden="1"/>
    <row r="14217" spans="15:17" hidden="1"/>
    <row r="14218" spans="15:17" hidden="1"/>
    <row r="14219" spans="15:17" hidden="1"/>
    <row r="14220" spans="15:17" hidden="1"/>
    <row r="14221" spans="15:17" hidden="1"/>
    <row r="14222" spans="15:17" hidden="1"/>
    <row r="14223" spans="15:17" hidden="1"/>
    <row r="14224" spans="15:17" hidden="1"/>
    <row r="14225" spans="15:17" hidden="1">
      <c r="O14225" s="28"/>
      <c r="P14225" s="28"/>
      <c r="Q14225" s="28"/>
    </row>
    <row r="14226" spans="15:17" hidden="1">
      <c r="O14226" s="28"/>
      <c r="P14226" s="28"/>
      <c r="Q14226" s="28"/>
    </row>
    <row r="14227" spans="15:17" hidden="1"/>
    <row r="14228" spans="15:17" hidden="1"/>
    <row r="14229" spans="15:17" hidden="1"/>
    <row r="14230" spans="15:17" hidden="1"/>
    <row r="14231" spans="15:17" hidden="1"/>
    <row r="14232" spans="15:17" hidden="1"/>
    <row r="14233" spans="15:17" hidden="1"/>
    <row r="14234" spans="15:17" hidden="1"/>
    <row r="14235" spans="15:17" hidden="1">
      <c r="O14235" s="28"/>
      <c r="P14235" s="28"/>
      <c r="Q14235" s="28"/>
    </row>
    <row r="14236" spans="15:17" hidden="1">
      <c r="O14236" s="28"/>
      <c r="P14236" s="28"/>
      <c r="Q14236" s="28"/>
    </row>
    <row r="14237" spans="15:17" hidden="1"/>
    <row r="14238" spans="15:17" hidden="1"/>
    <row r="14239" spans="15:17" hidden="1"/>
    <row r="14240" spans="15:17" hidden="1"/>
    <row r="14241" spans="15:17" hidden="1"/>
    <row r="14242" spans="15:17" hidden="1"/>
    <row r="14243" spans="15:17" hidden="1"/>
    <row r="14244" spans="15:17" hidden="1"/>
    <row r="14245" spans="15:17" hidden="1"/>
    <row r="14246" spans="15:17" hidden="1">
      <c r="O14246" s="28"/>
      <c r="P14246" s="28"/>
      <c r="Q14246" s="28"/>
    </row>
    <row r="14247" spans="15:17" hidden="1">
      <c r="O14247" s="28"/>
      <c r="P14247" s="28"/>
      <c r="Q14247" s="28"/>
    </row>
    <row r="14248" spans="15:17" hidden="1"/>
    <row r="14249" spans="15:17" hidden="1"/>
    <row r="14250" spans="15:17" hidden="1"/>
    <row r="14251" spans="15:17" hidden="1"/>
    <row r="14252" spans="15:17" hidden="1"/>
    <row r="14253" spans="15:17" hidden="1"/>
    <row r="14254" spans="15:17" hidden="1"/>
    <row r="14255" spans="15:17" hidden="1"/>
    <row r="14256" spans="15:17" hidden="1"/>
    <row r="14257" spans="15:17" hidden="1"/>
    <row r="14258" spans="15:17" hidden="1"/>
    <row r="14259" spans="15:17" hidden="1"/>
    <row r="14260" spans="15:17" hidden="1">
      <c r="O14260" s="28"/>
      <c r="P14260" s="28"/>
      <c r="Q14260" s="28"/>
    </row>
    <row r="14261" spans="15:17" hidden="1">
      <c r="O14261" s="28"/>
      <c r="P14261" s="28"/>
      <c r="Q14261" s="28"/>
    </row>
    <row r="14262" spans="15:17" hidden="1">
      <c r="O14262" s="28"/>
      <c r="P14262" s="28"/>
      <c r="Q14262" s="28"/>
    </row>
    <row r="14263" spans="15:17" hidden="1"/>
    <row r="14264" spans="15:17" hidden="1"/>
    <row r="14265" spans="15:17" hidden="1"/>
    <row r="14266" spans="15:17" hidden="1"/>
    <row r="14267" spans="15:17" hidden="1"/>
    <row r="14268" spans="15:17" hidden="1">
      <c r="O14268" s="28"/>
      <c r="P14268" s="28"/>
      <c r="Q14268" s="28"/>
    </row>
    <row r="14269" spans="15:17" hidden="1">
      <c r="O14269" s="28"/>
      <c r="P14269" s="28"/>
      <c r="Q14269" s="28"/>
    </row>
    <row r="14270" spans="15:17" hidden="1">
      <c r="O14270" s="28"/>
      <c r="P14270" s="28"/>
      <c r="Q14270" s="28"/>
    </row>
    <row r="14271" spans="15:17" hidden="1"/>
    <row r="14272" spans="15:17" hidden="1"/>
    <row r="14273" spans="15:17" hidden="1"/>
    <row r="14274" spans="15:17" hidden="1"/>
    <row r="14275" spans="15:17" hidden="1"/>
    <row r="14276" spans="15:17" hidden="1"/>
    <row r="14277" spans="15:17" hidden="1"/>
    <row r="14278" spans="15:17" hidden="1"/>
    <row r="14279" spans="15:17" hidden="1"/>
    <row r="14280" spans="15:17" hidden="1"/>
    <row r="14281" spans="15:17" hidden="1"/>
    <row r="14282" spans="15:17" hidden="1"/>
    <row r="14283" spans="15:17" hidden="1">
      <c r="O14283" s="28"/>
      <c r="P14283" s="28"/>
      <c r="Q14283" s="28"/>
    </row>
    <row r="14284" spans="15:17" hidden="1"/>
    <row r="14285" spans="15:17" hidden="1"/>
    <row r="14286" spans="15:17" hidden="1"/>
    <row r="14287" spans="15:17" hidden="1"/>
    <row r="14288" spans="15:17" hidden="1"/>
    <row r="14289" spans="15:17" hidden="1"/>
    <row r="14290" spans="15:17" hidden="1">
      <c r="O14290" s="28"/>
      <c r="P14290" s="28"/>
      <c r="Q14290" s="28"/>
    </row>
    <row r="14291" spans="15:17" hidden="1"/>
    <row r="14292" spans="15:17" hidden="1"/>
    <row r="14293" spans="15:17" hidden="1"/>
    <row r="14294" spans="15:17" hidden="1"/>
    <row r="14295" spans="15:17" hidden="1">
      <c r="O14295" s="28"/>
      <c r="P14295" s="28"/>
      <c r="Q14295" s="28"/>
    </row>
    <row r="14296" spans="15:17" hidden="1"/>
    <row r="14297" spans="15:17" hidden="1"/>
    <row r="14298" spans="15:17" hidden="1"/>
    <row r="14299" spans="15:17" hidden="1"/>
    <row r="14300" spans="15:17" hidden="1">
      <c r="O14300" s="28"/>
      <c r="P14300" s="28"/>
      <c r="Q14300" s="28"/>
    </row>
    <row r="14301" spans="15:17" hidden="1">
      <c r="O14301" s="28"/>
      <c r="P14301" s="28"/>
      <c r="Q14301" s="28"/>
    </row>
    <row r="14302" spans="15:17" hidden="1"/>
    <row r="14303" spans="15:17" hidden="1"/>
    <row r="14304" spans="15:17" hidden="1"/>
    <row r="14305" spans="15:17" hidden="1"/>
    <row r="14306" spans="15:17" hidden="1"/>
    <row r="14307" spans="15:17" hidden="1"/>
    <row r="14308" spans="15:17" hidden="1"/>
    <row r="14309" spans="15:17" hidden="1"/>
    <row r="14310" spans="15:17" hidden="1"/>
    <row r="14311" spans="15:17" hidden="1"/>
    <row r="14312" spans="15:17" hidden="1">
      <c r="O14312" s="28"/>
      <c r="P14312" s="28"/>
      <c r="Q14312" s="28"/>
    </row>
    <row r="14313" spans="15:17" hidden="1"/>
    <row r="14314" spans="15:17" hidden="1"/>
    <row r="14315" spans="15:17" hidden="1">
      <c r="O14315" s="28"/>
      <c r="P14315" s="28"/>
      <c r="Q14315" s="28"/>
    </row>
    <row r="14316" spans="15:17" hidden="1">
      <c r="O14316" s="28"/>
      <c r="P14316" s="28"/>
      <c r="Q14316" s="28"/>
    </row>
    <row r="14317" spans="15:17" hidden="1">
      <c r="O14317" s="28"/>
      <c r="P14317" s="28"/>
      <c r="Q14317" s="28"/>
    </row>
    <row r="14318" spans="15:17" hidden="1">
      <c r="O14318" s="160"/>
      <c r="P14318" s="160"/>
      <c r="Q14318" s="160"/>
    </row>
    <row r="14319" spans="15:17" hidden="1">
      <c r="O14319" s="159"/>
      <c r="P14319" s="159"/>
      <c r="Q14319" s="159"/>
    </row>
    <row r="14320" spans="15:17" hidden="1">
      <c r="O14320" s="159"/>
      <c r="P14320" s="159"/>
      <c r="Q14320" s="159"/>
    </row>
    <row r="14321" spans="15:17" hidden="1">
      <c r="O14321" s="160"/>
      <c r="P14321" s="160"/>
      <c r="Q14321" s="160"/>
    </row>
    <row r="14322" spans="15:17" hidden="1">
      <c r="O14322" s="28"/>
      <c r="P14322" s="28"/>
      <c r="Q14322" s="28"/>
    </row>
    <row r="14323" spans="15:17" hidden="1"/>
    <row r="14324" spans="15:17" hidden="1">
      <c r="O14324" s="28"/>
      <c r="P14324" s="28"/>
      <c r="Q14324" s="28"/>
    </row>
    <row r="14325" spans="15:17" hidden="1">
      <c r="O14325" s="28"/>
      <c r="P14325" s="28"/>
      <c r="Q14325" s="28"/>
    </row>
    <row r="14326" spans="15:17" hidden="1"/>
    <row r="14327" spans="15:17" hidden="1"/>
    <row r="14328" spans="15:17" hidden="1"/>
    <row r="14329" spans="15:17" hidden="1"/>
    <row r="14330" spans="15:17" hidden="1"/>
    <row r="14331" spans="15:17" hidden="1"/>
    <row r="14332" spans="15:17" hidden="1"/>
    <row r="14333" spans="15:17" hidden="1"/>
    <row r="14334" spans="15:17" hidden="1"/>
    <row r="14335" spans="15:17" hidden="1"/>
    <row r="14336" spans="15:17" hidden="1"/>
    <row r="14337" spans="15:17" hidden="1"/>
    <row r="14338" spans="15:17" hidden="1"/>
    <row r="14339" spans="15:17" hidden="1"/>
    <row r="14340" spans="15:17" hidden="1">
      <c r="O14340" s="28"/>
      <c r="P14340" s="28"/>
      <c r="Q14340" s="28"/>
    </row>
    <row r="14341" spans="15:17" hidden="1"/>
    <row r="14342" spans="15:17" hidden="1"/>
    <row r="14343" spans="15:17" hidden="1"/>
    <row r="14344" spans="15:17" hidden="1"/>
    <row r="14345" spans="15:17" hidden="1"/>
    <row r="14346" spans="15:17" hidden="1">
      <c r="O14346" s="28"/>
      <c r="P14346" s="28"/>
      <c r="Q14346" s="28"/>
    </row>
    <row r="14347" spans="15:17" hidden="1">
      <c r="O14347" s="28"/>
      <c r="P14347" s="28"/>
      <c r="Q14347" s="28"/>
    </row>
    <row r="14348" spans="15:17" hidden="1"/>
    <row r="14349" spans="15:17" hidden="1"/>
    <row r="14350" spans="15:17" hidden="1"/>
    <row r="14351" spans="15:17" hidden="1"/>
    <row r="14352" spans="15:17" hidden="1"/>
    <row r="14353" spans="15:17" hidden="1"/>
    <row r="14354" spans="15:17" hidden="1"/>
    <row r="14355" spans="15:17" hidden="1"/>
    <row r="14356" spans="15:17" hidden="1"/>
    <row r="14357" spans="15:17" hidden="1"/>
    <row r="14358" spans="15:17" hidden="1"/>
    <row r="14359" spans="15:17" hidden="1"/>
    <row r="14360" spans="15:17" hidden="1"/>
    <row r="14361" spans="15:17" hidden="1"/>
    <row r="14362" spans="15:17" hidden="1"/>
    <row r="14363" spans="15:17" hidden="1"/>
    <row r="14364" spans="15:17" hidden="1"/>
    <row r="14365" spans="15:17" hidden="1">
      <c r="O14365" s="28"/>
      <c r="P14365" s="28"/>
      <c r="Q14365" s="28"/>
    </row>
    <row r="14366" spans="15:17" hidden="1"/>
    <row r="14367" spans="15:17" hidden="1"/>
    <row r="14368" spans="15:17" hidden="1"/>
    <row r="14369" spans="15:17" hidden="1"/>
    <row r="14370" spans="15:17" hidden="1"/>
    <row r="14371" spans="15:17" hidden="1">
      <c r="O14371" s="28"/>
      <c r="P14371" s="28"/>
      <c r="Q14371" s="28"/>
    </row>
    <row r="14372" spans="15:17" hidden="1"/>
    <row r="14373" spans="15:17" hidden="1"/>
    <row r="14374" spans="15:17" hidden="1"/>
    <row r="14375" spans="15:17" hidden="1"/>
    <row r="14376" spans="15:17" hidden="1"/>
    <row r="14377" spans="15:17" hidden="1">
      <c r="O14377" s="28"/>
      <c r="P14377" s="28"/>
      <c r="Q14377" s="28"/>
    </row>
    <row r="14378" spans="15:17" hidden="1"/>
    <row r="14379" spans="15:17" hidden="1"/>
    <row r="14380" spans="15:17" hidden="1"/>
    <row r="14381" spans="15:17" hidden="1"/>
    <row r="14382" spans="15:17" hidden="1">
      <c r="O14382" s="28"/>
      <c r="P14382" s="28"/>
      <c r="Q14382" s="28"/>
    </row>
    <row r="14383" spans="15:17" hidden="1"/>
    <row r="14384" spans="15:17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spans="15:17" hidden="1"/>
    <row r="14402" spans="15:17" hidden="1"/>
    <row r="14403" spans="15:17" hidden="1"/>
    <row r="14404" spans="15:17" hidden="1"/>
    <row r="14405" spans="15:17" hidden="1"/>
    <row r="14406" spans="15:17" hidden="1"/>
    <row r="14407" spans="15:17" hidden="1"/>
    <row r="14408" spans="15:17" hidden="1"/>
    <row r="14409" spans="15:17" hidden="1"/>
    <row r="14410" spans="15:17" hidden="1"/>
    <row r="14411" spans="15:17" hidden="1">
      <c r="O14411" s="28"/>
      <c r="P14411" s="28"/>
      <c r="Q14411" s="28"/>
    </row>
    <row r="14412" spans="15:17" hidden="1"/>
    <row r="14413" spans="15:17" hidden="1"/>
    <row r="14414" spans="15:17" hidden="1">
      <c r="O14414" s="28"/>
      <c r="P14414" s="28"/>
      <c r="Q14414" s="28"/>
    </row>
    <row r="14415" spans="15:17" hidden="1">
      <c r="O14415" s="28"/>
      <c r="P14415" s="28"/>
      <c r="Q14415" s="28"/>
    </row>
    <row r="14416" spans="15:17" hidden="1"/>
    <row r="14417" spans="15:17" hidden="1"/>
    <row r="14418" spans="15:17" hidden="1"/>
    <row r="14419" spans="15:17" hidden="1"/>
    <row r="14420" spans="15:17" hidden="1"/>
    <row r="14421" spans="15:17" hidden="1"/>
    <row r="14422" spans="15:17" hidden="1"/>
    <row r="14423" spans="15:17" hidden="1"/>
    <row r="14424" spans="15:17" hidden="1">
      <c r="O14424" s="28"/>
      <c r="P14424" s="28"/>
      <c r="Q14424" s="28"/>
    </row>
    <row r="14425" spans="15:17" hidden="1">
      <c r="O14425" s="28"/>
      <c r="P14425" s="28"/>
      <c r="Q14425" s="28"/>
    </row>
    <row r="14426" spans="15:17" hidden="1"/>
    <row r="14427" spans="15:17" hidden="1"/>
    <row r="14428" spans="15:17" hidden="1">
      <c r="O14428" s="28"/>
      <c r="P14428" s="28"/>
      <c r="Q14428" s="28"/>
    </row>
    <row r="14429" spans="15:17" hidden="1"/>
    <row r="14430" spans="15:17" hidden="1"/>
    <row r="14431" spans="15:17" hidden="1"/>
    <row r="14432" spans="15:17" hidden="1"/>
    <row r="14433" spans="15:17" hidden="1"/>
    <row r="14434" spans="15:17" hidden="1"/>
    <row r="14435" spans="15:17" hidden="1"/>
    <row r="14436" spans="15:17" hidden="1"/>
    <row r="14437" spans="15:17" hidden="1"/>
    <row r="14438" spans="15:17" hidden="1"/>
    <row r="14439" spans="15:17" hidden="1">
      <c r="O14439" s="28"/>
      <c r="P14439" s="28"/>
      <c r="Q14439" s="28"/>
    </row>
    <row r="14440" spans="15:17" hidden="1">
      <c r="O14440" s="28"/>
      <c r="P14440" s="28"/>
      <c r="Q14440" s="28"/>
    </row>
    <row r="14441" spans="15:17" hidden="1"/>
    <row r="14442" spans="15:17" hidden="1"/>
    <row r="14443" spans="15:17" hidden="1"/>
    <row r="14444" spans="15:17" hidden="1"/>
    <row r="14445" spans="15:17" hidden="1"/>
    <row r="14446" spans="15:17" hidden="1"/>
    <row r="14447" spans="15:17" hidden="1"/>
    <row r="14448" spans="15:17" hidden="1"/>
    <row r="14449" spans="15:17" hidden="1"/>
    <row r="14450" spans="15:17" hidden="1"/>
    <row r="14451" spans="15:17" hidden="1"/>
    <row r="14452" spans="15:17" hidden="1">
      <c r="O14452" s="28"/>
      <c r="P14452" s="28"/>
      <c r="Q14452" s="28"/>
    </row>
    <row r="14453" spans="15:17" hidden="1">
      <c r="O14453" s="28"/>
      <c r="P14453" s="28"/>
      <c r="Q14453" s="28"/>
    </row>
    <row r="14454" spans="15:17" hidden="1"/>
    <row r="14455" spans="15:17" hidden="1"/>
    <row r="14456" spans="15:17" hidden="1"/>
    <row r="14457" spans="15:17" hidden="1"/>
    <row r="14458" spans="15:17" hidden="1"/>
    <row r="14459" spans="15:17" hidden="1"/>
    <row r="14460" spans="15:17" hidden="1"/>
    <row r="14461" spans="15:17" hidden="1"/>
    <row r="14462" spans="15:17" hidden="1">
      <c r="O14462" s="28"/>
      <c r="P14462" s="28"/>
      <c r="Q14462" s="28"/>
    </row>
    <row r="14463" spans="15:17" hidden="1">
      <c r="O14463" s="28"/>
      <c r="P14463" s="28"/>
      <c r="Q14463" s="28"/>
    </row>
    <row r="14464" spans="15:17" hidden="1"/>
    <row r="14465" spans="15:17" hidden="1"/>
    <row r="14466" spans="15:17" hidden="1"/>
    <row r="14467" spans="15:17" hidden="1"/>
    <row r="14468" spans="15:17" hidden="1"/>
    <row r="14469" spans="15:17" hidden="1"/>
    <row r="14470" spans="15:17" hidden="1"/>
    <row r="14471" spans="15:17" hidden="1"/>
    <row r="14472" spans="15:17" hidden="1"/>
    <row r="14473" spans="15:17" hidden="1">
      <c r="O14473" s="28"/>
      <c r="P14473" s="28"/>
      <c r="Q14473" s="28"/>
    </row>
    <row r="14474" spans="15:17" hidden="1">
      <c r="O14474" s="28"/>
      <c r="P14474" s="28"/>
      <c r="Q14474" s="28"/>
    </row>
    <row r="14475" spans="15:17" hidden="1"/>
    <row r="14476" spans="15:17" hidden="1"/>
    <row r="14477" spans="15:17" hidden="1"/>
    <row r="14478" spans="15:17" hidden="1"/>
    <row r="14479" spans="15:17" hidden="1"/>
    <row r="14480" spans="15:17" hidden="1"/>
    <row r="14481" spans="15:17" hidden="1"/>
    <row r="14482" spans="15:17" hidden="1"/>
    <row r="14483" spans="15:17" hidden="1"/>
    <row r="14484" spans="15:17" hidden="1"/>
    <row r="14485" spans="15:17" hidden="1"/>
    <row r="14486" spans="15:17" hidden="1"/>
    <row r="14487" spans="15:17" hidden="1">
      <c r="O14487" s="28"/>
      <c r="P14487" s="28"/>
      <c r="Q14487" s="28"/>
    </row>
    <row r="14488" spans="15:17" hidden="1">
      <c r="O14488" s="28"/>
      <c r="P14488" s="28"/>
      <c r="Q14488" s="28"/>
    </row>
    <row r="14489" spans="15:17" hidden="1">
      <c r="O14489" s="28"/>
      <c r="P14489" s="28"/>
      <c r="Q14489" s="28"/>
    </row>
    <row r="14490" spans="15:17" hidden="1"/>
    <row r="14491" spans="15:17" hidden="1"/>
    <row r="14492" spans="15:17" hidden="1"/>
    <row r="14493" spans="15:17" hidden="1"/>
    <row r="14494" spans="15:17" hidden="1"/>
    <row r="14495" spans="15:17" hidden="1">
      <c r="O14495" s="28"/>
      <c r="P14495" s="28"/>
      <c r="Q14495" s="28"/>
    </row>
    <row r="14496" spans="15:17" hidden="1">
      <c r="O14496" s="28"/>
      <c r="P14496" s="28"/>
      <c r="Q14496" s="28"/>
    </row>
    <row r="14497" spans="15:17" hidden="1">
      <c r="O14497" s="28"/>
      <c r="P14497" s="28"/>
      <c r="Q14497" s="28"/>
    </row>
    <row r="14498" spans="15:17" hidden="1"/>
    <row r="14499" spans="15:17" hidden="1"/>
    <row r="14500" spans="15:17" hidden="1"/>
    <row r="14501" spans="15:17" hidden="1"/>
    <row r="14502" spans="15:17" hidden="1"/>
    <row r="14503" spans="15:17" hidden="1"/>
    <row r="14504" spans="15:17" hidden="1"/>
    <row r="14505" spans="15:17" hidden="1"/>
    <row r="14506" spans="15:17" hidden="1"/>
    <row r="14507" spans="15:17" hidden="1"/>
    <row r="14508" spans="15:17" hidden="1"/>
    <row r="14509" spans="15:17" hidden="1"/>
    <row r="14510" spans="15:17" hidden="1">
      <c r="O14510" s="28"/>
      <c r="P14510" s="28"/>
      <c r="Q14510" s="28"/>
    </row>
    <row r="14511" spans="15:17" hidden="1"/>
    <row r="14512" spans="15:17" hidden="1"/>
    <row r="14513" spans="15:17" hidden="1"/>
    <row r="14514" spans="15:17" hidden="1"/>
    <row r="14515" spans="15:17" hidden="1"/>
    <row r="14516" spans="15:17" hidden="1"/>
    <row r="14517" spans="15:17" hidden="1">
      <c r="O14517" s="28"/>
      <c r="P14517" s="28"/>
      <c r="Q14517" s="28"/>
    </row>
    <row r="14518" spans="15:17" hidden="1"/>
    <row r="14519" spans="15:17" hidden="1"/>
    <row r="14520" spans="15:17" hidden="1"/>
    <row r="14521" spans="15:17" hidden="1"/>
    <row r="14522" spans="15:17" hidden="1">
      <c r="O14522" s="28"/>
      <c r="P14522" s="28"/>
      <c r="Q14522" s="28"/>
    </row>
    <row r="14523" spans="15:17" hidden="1"/>
    <row r="14524" spans="15:17" hidden="1"/>
    <row r="14525" spans="15:17" hidden="1"/>
    <row r="14526" spans="15:17" hidden="1"/>
    <row r="14527" spans="15:17" hidden="1">
      <c r="O14527" s="28"/>
      <c r="P14527" s="28"/>
      <c r="Q14527" s="28"/>
    </row>
    <row r="14528" spans="15:17" hidden="1">
      <c r="O14528" s="28"/>
      <c r="P14528" s="28"/>
      <c r="Q14528" s="28"/>
    </row>
    <row r="14529" spans="15:17" hidden="1"/>
    <row r="14530" spans="15:17" hidden="1"/>
    <row r="14531" spans="15:17" hidden="1"/>
    <row r="14532" spans="15:17" hidden="1"/>
    <row r="14533" spans="15:17" hidden="1"/>
    <row r="14534" spans="15:17" hidden="1"/>
    <row r="14535" spans="15:17" hidden="1"/>
    <row r="14536" spans="15:17" hidden="1"/>
    <row r="14537" spans="15:17" hidden="1"/>
    <row r="14538" spans="15:17" hidden="1"/>
    <row r="14539" spans="15:17" hidden="1">
      <c r="O14539" s="28"/>
      <c r="P14539" s="28"/>
      <c r="Q14539" s="28"/>
    </row>
    <row r="14540" spans="15:17" hidden="1"/>
    <row r="14541" spans="15:17" hidden="1"/>
    <row r="14542" spans="15:17" hidden="1">
      <c r="O14542" s="28"/>
      <c r="P14542" s="28"/>
      <c r="Q14542" s="28"/>
    </row>
    <row r="14543" spans="15:17" hidden="1">
      <c r="O14543" s="28"/>
      <c r="P14543" s="28"/>
      <c r="Q14543" s="28"/>
    </row>
    <row r="14544" spans="15:17" hidden="1">
      <c r="O14544" s="28"/>
      <c r="P14544" s="28"/>
      <c r="Q14544" s="28"/>
    </row>
    <row r="14545" spans="15:17" hidden="1">
      <c r="O14545" s="160"/>
      <c r="P14545" s="160"/>
      <c r="Q14545" s="160"/>
    </row>
    <row r="14546" spans="15:17" hidden="1">
      <c r="O14546" s="159"/>
      <c r="P14546" s="159"/>
      <c r="Q14546" s="159"/>
    </row>
    <row r="14547" spans="15:17" hidden="1">
      <c r="O14547" s="159"/>
      <c r="P14547" s="159"/>
      <c r="Q14547" s="159"/>
    </row>
    <row r="14548" spans="15:17" hidden="1">
      <c r="O14548" s="160"/>
      <c r="P14548" s="160"/>
      <c r="Q14548" s="160"/>
    </row>
    <row r="14549" spans="15:17" hidden="1">
      <c r="O14549" s="28"/>
      <c r="P14549" s="28"/>
      <c r="Q14549" s="28"/>
    </row>
    <row r="14550" spans="15:17" hidden="1"/>
    <row r="14551" spans="15:17" hidden="1">
      <c r="O14551" s="28"/>
      <c r="P14551" s="28"/>
      <c r="Q14551" s="28"/>
    </row>
    <row r="14552" spans="15:17" hidden="1">
      <c r="O14552" s="28"/>
      <c r="P14552" s="28"/>
      <c r="Q14552" s="28"/>
    </row>
    <row r="14553" spans="15:17" hidden="1"/>
    <row r="14554" spans="15:17" hidden="1"/>
    <row r="14555" spans="15:17" hidden="1"/>
    <row r="14556" spans="15:17" hidden="1"/>
    <row r="14557" spans="15:17" hidden="1"/>
    <row r="14558" spans="15:17" hidden="1"/>
    <row r="14559" spans="15:17" hidden="1"/>
    <row r="14560" spans="15:17" hidden="1"/>
    <row r="14561" spans="15:17" hidden="1"/>
    <row r="14562" spans="15:17" hidden="1"/>
    <row r="14563" spans="15:17" hidden="1"/>
    <row r="14564" spans="15:17" hidden="1"/>
    <row r="14565" spans="15:17" hidden="1"/>
    <row r="14566" spans="15:17" hidden="1"/>
    <row r="14567" spans="15:17" hidden="1">
      <c r="O14567" s="28"/>
      <c r="P14567" s="28"/>
      <c r="Q14567" s="28"/>
    </row>
    <row r="14568" spans="15:17" hidden="1"/>
    <row r="14569" spans="15:17" hidden="1"/>
    <row r="14570" spans="15:17" hidden="1"/>
    <row r="14571" spans="15:17" hidden="1"/>
    <row r="14572" spans="15:17" hidden="1"/>
    <row r="14573" spans="15:17" hidden="1">
      <c r="O14573" s="28"/>
      <c r="P14573" s="28"/>
      <c r="Q14573" s="28"/>
    </row>
    <row r="14574" spans="15:17" hidden="1">
      <c r="O14574" s="28"/>
      <c r="P14574" s="28"/>
      <c r="Q14574" s="28"/>
    </row>
    <row r="14575" spans="15:17" hidden="1"/>
    <row r="14576" spans="15:17" hidden="1"/>
    <row r="14577" spans="15:17" hidden="1"/>
    <row r="14578" spans="15:17" hidden="1"/>
    <row r="14579" spans="15:17" hidden="1"/>
    <row r="14580" spans="15:17" hidden="1"/>
    <row r="14581" spans="15:17" hidden="1"/>
    <row r="14582" spans="15:17" hidden="1"/>
    <row r="14583" spans="15:17" hidden="1"/>
    <row r="14584" spans="15:17" hidden="1"/>
    <row r="14585" spans="15:17" hidden="1"/>
    <row r="14586" spans="15:17" hidden="1"/>
    <row r="14587" spans="15:17" hidden="1"/>
    <row r="14588" spans="15:17" hidden="1"/>
    <row r="14589" spans="15:17" hidden="1"/>
    <row r="14590" spans="15:17" hidden="1"/>
    <row r="14591" spans="15:17" hidden="1"/>
    <row r="14592" spans="15:17" hidden="1">
      <c r="O14592" s="28"/>
      <c r="P14592" s="28"/>
      <c r="Q14592" s="28"/>
    </row>
    <row r="14593" spans="15:17" hidden="1"/>
    <row r="14594" spans="15:17" hidden="1"/>
    <row r="14595" spans="15:17" hidden="1"/>
    <row r="14596" spans="15:17" hidden="1"/>
    <row r="14597" spans="15:17" hidden="1"/>
    <row r="14598" spans="15:17" hidden="1">
      <c r="O14598" s="28"/>
      <c r="P14598" s="28"/>
      <c r="Q14598" s="28"/>
    </row>
    <row r="14599" spans="15:17" hidden="1"/>
    <row r="14600" spans="15:17" hidden="1"/>
    <row r="14601" spans="15:17" hidden="1"/>
    <row r="14602" spans="15:17" hidden="1"/>
    <row r="14603" spans="15:17" hidden="1"/>
    <row r="14604" spans="15:17" hidden="1">
      <c r="O14604" s="28"/>
      <c r="P14604" s="28"/>
      <c r="Q14604" s="28"/>
    </row>
    <row r="14605" spans="15:17" hidden="1"/>
    <row r="14606" spans="15:17" hidden="1"/>
    <row r="14607" spans="15:17" hidden="1"/>
    <row r="14608" spans="15:17" hidden="1"/>
    <row r="14609" spans="15:17" hidden="1">
      <c r="O14609" s="28"/>
      <c r="P14609" s="28"/>
      <c r="Q14609" s="28"/>
    </row>
    <row r="14610" spans="15:17" hidden="1"/>
    <row r="14611" spans="15:17" hidden="1"/>
    <row r="14612" spans="15:17" hidden="1"/>
    <row r="14613" spans="15:17" hidden="1"/>
    <row r="14614" spans="15:17" hidden="1"/>
    <row r="14615" spans="15:17" hidden="1"/>
    <row r="14616" spans="15:17" hidden="1"/>
    <row r="14617" spans="15:17" hidden="1"/>
    <row r="14618" spans="15:17" hidden="1"/>
    <row r="14619" spans="15:17" hidden="1"/>
    <row r="14620" spans="15:17" hidden="1"/>
    <row r="14621" spans="15:17" hidden="1"/>
    <row r="14622" spans="15:17" hidden="1"/>
    <row r="14623" spans="15:17" hidden="1"/>
    <row r="14624" spans="15:17" hidden="1"/>
    <row r="14625" spans="15:17" hidden="1"/>
    <row r="14626" spans="15:17" hidden="1"/>
    <row r="14627" spans="15:17" hidden="1"/>
    <row r="14628" spans="15:17" hidden="1"/>
    <row r="14629" spans="15:17" hidden="1"/>
    <row r="14630" spans="15:17" hidden="1"/>
    <row r="14631" spans="15:17" hidden="1"/>
    <row r="14632" spans="15:17" hidden="1"/>
    <row r="14633" spans="15:17" hidden="1"/>
    <row r="14634" spans="15:17" hidden="1"/>
    <row r="14635" spans="15:17" hidden="1"/>
    <row r="14636" spans="15:17" hidden="1"/>
    <row r="14637" spans="15:17" hidden="1"/>
    <row r="14638" spans="15:17" hidden="1">
      <c r="O14638" s="28"/>
      <c r="P14638" s="28"/>
      <c r="Q14638" s="28"/>
    </row>
    <row r="14639" spans="15:17" hidden="1"/>
    <row r="14640" spans="15:17" hidden="1"/>
    <row r="14641" spans="15:17" hidden="1">
      <c r="O14641" s="28"/>
      <c r="P14641" s="28"/>
      <c r="Q14641" s="28"/>
    </row>
    <row r="14642" spans="15:17" hidden="1">
      <c r="O14642" s="28"/>
      <c r="P14642" s="28"/>
      <c r="Q14642" s="28"/>
    </row>
    <row r="14643" spans="15:17" hidden="1"/>
    <row r="14644" spans="15:17" hidden="1"/>
    <row r="14645" spans="15:17" hidden="1"/>
    <row r="14646" spans="15:17" hidden="1"/>
    <row r="14647" spans="15:17" hidden="1"/>
    <row r="14648" spans="15:17" hidden="1"/>
    <row r="14649" spans="15:17" hidden="1"/>
    <row r="14650" spans="15:17" hidden="1"/>
    <row r="14651" spans="15:17" hidden="1">
      <c r="O14651" s="28"/>
      <c r="P14651" s="28"/>
      <c r="Q14651" s="28"/>
    </row>
    <row r="14652" spans="15:17" hidden="1">
      <c r="O14652" s="28"/>
      <c r="P14652" s="28"/>
      <c r="Q14652" s="28"/>
    </row>
    <row r="14653" spans="15:17" hidden="1"/>
    <row r="14654" spans="15:17" hidden="1"/>
    <row r="14655" spans="15:17" hidden="1">
      <c r="O14655" s="28"/>
      <c r="P14655" s="28"/>
      <c r="Q14655" s="28"/>
    </row>
    <row r="14656" spans="15:17" hidden="1"/>
    <row r="14657" spans="15:17" hidden="1"/>
    <row r="14658" spans="15:17" hidden="1"/>
    <row r="14659" spans="15:17" hidden="1"/>
    <row r="14660" spans="15:17" hidden="1"/>
    <row r="14661" spans="15:17" hidden="1"/>
    <row r="14662" spans="15:17" hidden="1"/>
    <row r="14663" spans="15:17" hidden="1"/>
    <row r="14664" spans="15:17" hidden="1"/>
    <row r="14665" spans="15:17" hidden="1"/>
    <row r="14666" spans="15:17" hidden="1">
      <c r="O14666" s="28"/>
      <c r="P14666" s="28"/>
      <c r="Q14666" s="28"/>
    </row>
    <row r="14667" spans="15:17" hidden="1">
      <c r="O14667" s="28"/>
      <c r="P14667" s="28"/>
      <c r="Q14667" s="28"/>
    </row>
    <row r="14668" spans="15:17" hidden="1"/>
    <row r="14669" spans="15:17" hidden="1"/>
    <row r="14670" spans="15:17" hidden="1"/>
    <row r="14671" spans="15:17" hidden="1"/>
    <row r="14672" spans="15:17" hidden="1"/>
    <row r="14673" spans="15:17" hidden="1"/>
    <row r="14674" spans="15:17" hidden="1"/>
    <row r="14675" spans="15:17" hidden="1"/>
    <row r="14676" spans="15:17" hidden="1"/>
    <row r="14677" spans="15:17" hidden="1"/>
    <row r="14678" spans="15:17" hidden="1"/>
    <row r="14679" spans="15:17" hidden="1">
      <c r="O14679" s="28"/>
      <c r="P14679" s="28"/>
      <c r="Q14679" s="28"/>
    </row>
    <row r="14680" spans="15:17" hidden="1">
      <c r="O14680" s="28"/>
      <c r="P14680" s="28"/>
      <c r="Q14680" s="28"/>
    </row>
    <row r="14681" spans="15:17" hidden="1"/>
    <row r="14682" spans="15:17" hidden="1"/>
    <row r="14683" spans="15:17" hidden="1"/>
    <row r="14684" spans="15:17" hidden="1"/>
    <row r="14685" spans="15:17" hidden="1"/>
    <row r="14686" spans="15:17" hidden="1"/>
    <row r="14687" spans="15:17" hidden="1"/>
    <row r="14688" spans="15:17" hidden="1"/>
    <row r="14689" spans="15:17" hidden="1">
      <c r="O14689" s="28"/>
      <c r="P14689" s="28"/>
      <c r="Q14689" s="28"/>
    </row>
    <row r="14690" spans="15:17" hidden="1">
      <c r="O14690" s="28"/>
      <c r="P14690" s="28"/>
      <c r="Q14690" s="28"/>
    </row>
    <row r="14691" spans="15:17" hidden="1"/>
    <row r="14692" spans="15:17" hidden="1"/>
    <row r="14693" spans="15:17" hidden="1"/>
    <row r="14694" spans="15:17" hidden="1"/>
    <row r="14695" spans="15:17" hidden="1"/>
    <row r="14696" spans="15:17" hidden="1"/>
    <row r="14697" spans="15:17" hidden="1"/>
    <row r="14698" spans="15:17" hidden="1"/>
    <row r="14699" spans="15:17" hidden="1"/>
    <row r="14700" spans="15:17" hidden="1">
      <c r="O14700" s="28"/>
      <c r="P14700" s="28"/>
      <c r="Q14700" s="28"/>
    </row>
    <row r="14701" spans="15:17" hidden="1">
      <c r="O14701" s="28"/>
      <c r="P14701" s="28"/>
      <c r="Q14701" s="28"/>
    </row>
    <row r="14702" spans="15:17" hidden="1"/>
    <row r="14703" spans="15:17" hidden="1"/>
    <row r="14704" spans="15:17" hidden="1"/>
    <row r="14705" spans="15:17" hidden="1"/>
    <row r="14706" spans="15:17" hidden="1"/>
    <row r="14707" spans="15:17" hidden="1"/>
    <row r="14708" spans="15:17" hidden="1"/>
    <row r="14709" spans="15:17" hidden="1"/>
    <row r="14710" spans="15:17" hidden="1"/>
    <row r="14711" spans="15:17" hidden="1"/>
    <row r="14712" spans="15:17" hidden="1"/>
    <row r="14713" spans="15:17" hidden="1"/>
    <row r="14714" spans="15:17" hidden="1">
      <c r="O14714" s="28"/>
      <c r="P14714" s="28"/>
      <c r="Q14714" s="28"/>
    </row>
    <row r="14715" spans="15:17" hidden="1">
      <c r="O14715" s="28"/>
      <c r="P14715" s="28"/>
      <c r="Q14715" s="28"/>
    </row>
    <row r="14716" spans="15:17" hidden="1">
      <c r="O14716" s="28"/>
      <c r="P14716" s="28"/>
      <c r="Q14716" s="28"/>
    </row>
    <row r="14717" spans="15:17" hidden="1"/>
    <row r="14718" spans="15:17" hidden="1"/>
    <row r="14719" spans="15:17" hidden="1"/>
    <row r="14720" spans="15:17" hidden="1"/>
    <row r="14721" spans="15:17" hidden="1"/>
    <row r="14722" spans="15:17" hidden="1">
      <c r="O14722" s="28"/>
      <c r="P14722" s="28"/>
      <c r="Q14722" s="28"/>
    </row>
    <row r="14723" spans="15:17" hidden="1">
      <c r="O14723" s="28"/>
      <c r="P14723" s="28"/>
      <c r="Q14723" s="28"/>
    </row>
    <row r="14724" spans="15:17" hidden="1">
      <c r="O14724" s="28"/>
      <c r="P14724" s="28"/>
      <c r="Q14724" s="28"/>
    </row>
    <row r="14725" spans="15:17" hidden="1"/>
    <row r="14726" spans="15:17" hidden="1"/>
    <row r="14727" spans="15:17" hidden="1"/>
    <row r="14728" spans="15:17" hidden="1"/>
    <row r="14729" spans="15:17" hidden="1"/>
    <row r="14730" spans="15:17" hidden="1"/>
    <row r="14731" spans="15:17" hidden="1"/>
    <row r="14732" spans="15:17" hidden="1"/>
    <row r="14733" spans="15:17" hidden="1"/>
    <row r="14734" spans="15:17" hidden="1"/>
    <row r="14735" spans="15:17" hidden="1"/>
    <row r="14736" spans="15:17" hidden="1"/>
    <row r="14737" spans="15:17" hidden="1">
      <c r="O14737" s="28"/>
      <c r="P14737" s="28"/>
      <c r="Q14737" s="28"/>
    </row>
    <row r="14738" spans="15:17" hidden="1"/>
    <row r="14739" spans="15:17" hidden="1"/>
    <row r="14740" spans="15:17" hidden="1"/>
    <row r="14741" spans="15:17" hidden="1"/>
    <row r="14742" spans="15:17" hidden="1"/>
    <row r="14743" spans="15:17" hidden="1"/>
    <row r="14744" spans="15:17" hidden="1">
      <c r="O14744" s="28"/>
      <c r="P14744" s="28"/>
      <c r="Q14744" s="28"/>
    </row>
    <row r="14745" spans="15:17" hidden="1"/>
    <row r="14746" spans="15:17" hidden="1"/>
    <row r="14747" spans="15:17" hidden="1"/>
    <row r="14748" spans="15:17" hidden="1"/>
    <row r="14749" spans="15:17" hidden="1">
      <c r="O14749" s="28"/>
      <c r="P14749" s="28"/>
      <c r="Q14749" s="28"/>
    </row>
    <row r="14750" spans="15:17" hidden="1"/>
    <row r="14751" spans="15:17" hidden="1"/>
    <row r="14752" spans="15:17" hidden="1"/>
    <row r="14753" spans="15:17" hidden="1"/>
    <row r="14754" spans="15:17" hidden="1">
      <c r="O14754" s="28"/>
      <c r="P14754" s="28"/>
      <c r="Q14754" s="28"/>
    </row>
    <row r="14755" spans="15:17" hidden="1">
      <c r="O14755" s="28"/>
      <c r="P14755" s="28"/>
      <c r="Q14755" s="28"/>
    </row>
    <row r="14756" spans="15:17" hidden="1"/>
    <row r="14757" spans="15:17" hidden="1"/>
    <row r="14758" spans="15:17" hidden="1"/>
    <row r="14759" spans="15:17" hidden="1"/>
    <row r="14760" spans="15:17" hidden="1"/>
    <row r="14761" spans="15:17" hidden="1"/>
    <row r="14762" spans="15:17" hidden="1"/>
    <row r="14763" spans="15:17" hidden="1"/>
    <row r="14764" spans="15:17" hidden="1"/>
    <row r="14765" spans="15:17" hidden="1"/>
    <row r="14766" spans="15:17" hidden="1">
      <c r="O14766" s="28"/>
      <c r="P14766" s="28"/>
      <c r="Q14766" s="28"/>
    </row>
    <row r="14767" spans="15:17" hidden="1"/>
    <row r="14768" spans="15:17" hidden="1"/>
    <row r="14769" spans="15:17" hidden="1">
      <c r="O14769" s="28"/>
      <c r="P14769" s="28"/>
      <c r="Q14769" s="28"/>
    </row>
    <row r="14770" spans="15:17" hidden="1">
      <c r="O14770" s="28"/>
      <c r="P14770" s="28"/>
      <c r="Q14770" s="28"/>
    </row>
    <row r="14771" spans="15:17" hidden="1">
      <c r="O14771" s="28"/>
      <c r="P14771" s="28"/>
      <c r="Q14771" s="28"/>
    </row>
    <row r="14772" spans="15:17" hidden="1">
      <c r="O14772" s="160"/>
      <c r="P14772" s="160"/>
      <c r="Q14772" s="160"/>
    </row>
    <row r="14773" spans="15:17" hidden="1">
      <c r="O14773" s="159"/>
      <c r="P14773" s="159"/>
      <c r="Q14773" s="159"/>
    </row>
    <row r="14774" spans="15:17" hidden="1">
      <c r="O14774" s="159"/>
      <c r="P14774" s="159"/>
      <c r="Q14774" s="159"/>
    </row>
    <row r="14775" spans="15:17" hidden="1">
      <c r="O14775" s="160"/>
      <c r="P14775" s="160"/>
      <c r="Q14775" s="160"/>
    </row>
    <row r="14776" spans="15:17" hidden="1">
      <c r="O14776" s="28"/>
      <c r="P14776" s="28"/>
      <c r="Q14776" s="28"/>
    </row>
    <row r="14777" spans="15:17" hidden="1"/>
    <row r="14778" spans="15:17" hidden="1">
      <c r="O14778" s="28"/>
      <c r="P14778" s="28"/>
      <c r="Q14778" s="28"/>
    </row>
    <row r="14779" spans="15:17" hidden="1">
      <c r="O14779" s="28"/>
      <c r="P14779" s="28"/>
      <c r="Q14779" s="28"/>
    </row>
    <row r="14780" spans="15:17" hidden="1"/>
    <row r="14781" spans="15:17" hidden="1"/>
    <row r="14782" spans="15:17" hidden="1"/>
    <row r="14783" spans="15:17" hidden="1"/>
    <row r="14784" spans="15:17" hidden="1"/>
    <row r="14785" spans="15:17" hidden="1"/>
    <row r="14786" spans="15:17" hidden="1"/>
    <row r="14787" spans="15:17" hidden="1"/>
    <row r="14788" spans="15:17" hidden="1"/>
    <row r="14789" spans="15:17" hidden="1"/>
    <row r="14790" spans="15:17" hidden="1"/>
    <row r="14791" spans="15:17" hidden="1"/>
    <row r="14792" spans="15:17" hidden="1"/>
    <row r="14793" spans="15:17" hidden="1"/>
    <row r="14794" spans="15:17" hidden="1">
      <c r="O14794" s="28"/>
      <c r="P14794" s="28"/>
      <c r="Q14794" s="28"/>
    </row>
    <row r="14795" spans="15:17" hidden="1"/>
    <row r="14796" spans="15:17" hidden="1"/>
    <row r="14797" spans="15:17" hidden="1"/>
    <row r="14798" spans="15:17" hidden="1"/>
    <row r="14799" spans="15:17" hidden="1"/>
    <row r="14800" spans="15:17" hidden="1">
      <c r="O14800" s="28"/>
      <c r="P14800" s="28"/>
      <c r="Q14800" s="28"/>
    </row>
    <row r="14801" spans="15:17" hidden="1">
      <c r="O14801" s="28"/>
      <c r="P14801" s="28"/>
      <c r="Q14801" s="28"/>
    </row>
    <row r="14802" spans="15:17" hidden="1"/>
    <row r="14803" spans="15:17" hidden="1"/>
    <row r="14804" spans="15:17" hidden="1"/>
    <row r="14805" spans="15:17" hidden="1"/>
    <row r="14806" spans="15:17" hidden="1"/>
    <row r="14807" spans="15:17" hidden="1"/>
    <row r="14808" spans="15:17" hidden="1"/>
    <row r="14809" spans="15:17" hidden="1"/>
    <row r="14810" spans="15:17" hidden="1"/>
    <row r="14811" spans="15:17" hidden="1"/>
    <row r="14812" spans="15:17" hidden="1"/>
    <row r="14813" spans="15:17" hidden="1"/>
    <row r="14814" spans="15:17" hidden="1"/>
    <row r="14815" spans="15:17" hidden="1"/>
    <row r="14816" spans="15:17" hidden="1"/>
    <row r="14817" spans="15:17" hidden="1"/>
    <row r="14818" spans="15:17" hidden="1"/>
    <row r="14819" spans="15:17" hidden="1">
      <c r="O14819" s="28"/>
      <c r="P14819" s="28"/>
      <c r="Q14819" s="28"/>
    </row>
    <row r="14820" spans="15:17" hidden="1"/>
    <row r="14821" spans="15:17" hidden="1"/>
    <row r="14822" spans="15:17" hidden="1"/>
    <row r="14823" spans="15:17" hidden="1"/>
    <row r="14824" spans="15:17" hidden="1"/>
    <row r="14825" spans="15:17" hidden="1">
      <c r="O14825" s="28"/>
      <c r="P14825" s="28"/>
      <c r="Q14825" s="28"/>
    </row>
    <row r="14826" spans="15:17" hidden="1"/>
    <row r="14827" spans="15:17" hidden="1"/>
    <row r="14828" spans="15:17" hidden="1"/>
    <row r="14829" spans="15:17" hidden="1"/>
    <row r="14830" spans="15:17" hidden="1"/>
    <row r="14831" spans="15:17" hidden="1">
      <c r="O14831" s="28"/>
      <c r="P14831" s="28"/>
      <c r="Q14831" s="28"/>
    </row>
    <row r="14832" spans="15:17" hidden="1"/>
    <row r="14833" spans="15:17" hidden="1"/>
    <row r="14834" spans="15:17" hidden="1"/>
    <row r="14835" spans="15:17" hidden="1"/>
    <row r="14836" spans="15:17" hidden="1">
      <c r="O14836" s="28"/>
      <c r="P14836" s="28"/>
      <c r="Q14836" s="28"/>
    </row>
    <row r="14837" spans="15:17" hidden="1"/>
    <row r="14838" spans="15:17" hidden="1"/>
    <row r="14839" spans="15:17" hidden="1"/>
    <row r="14840" spans="15:17" hidden="1"/>
    <row r="14841" spans="15:17" hidden="1"/>
    <row r="14842" spans="15:17" hidden="1"/>
    <row r="14843" spans="15:17" hidden="1"/>
    <row r="14844" spans="15:17" hidden="1"/>
    <row r="14845" spans="15:17" hidden="1"/>
    <row r="14846" spans="15:17" hidden="1"/>
    <row r="14847" spans="15:17" hidden="1"/>
    <row r="14848" spans="15:17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spans="15:17" hidden="1">
      <c r="O14865" s="28"/>
      <c r="P14865" s="28"/>
      <c r="Q14865" s="28"/>
    </row>
    <row r="14866" spans="15:17" hidden="1"/>
    <row r="14867" spans="15:17" hidden="1"/>
    <row r="14868" spans="15:17" hidden="1">
      <c r="O14868" s="28"/>
      <c r="P14868" s="28"/>
      <c r="Q14868" s="28"/>
    </row>
    <row r="14869" spans="15:17" hidden="1">
      <c r="O14869" s="28"/>
      <c r="P14869" s="28"/>
      <c r="Q14869" s="28"/>
    </row>
    <row r="14870" spans="15:17" hidden="1"/>
    <row r="14871" spans="15:17" hidden="1"/>
    <row r="14872" spans="15:17" hidden="1"/>
    <row r="14873" spans="15:17" hidden="1"/>
    <row r="14874" spans="15:17" hidden="1"/>
    <row r="14875" spans="15:17" hidden="1"/>
    <row r="14876" spans="15:17" hidden="1"/>
    <row r="14877" spans="15:17" hidden="1"/>
    <row r="14878" spans="15:17" hidden="1">
      <c r="O14878" s="28"/>
      <c r="P14878" s="28"/>
      <c r="Q14878" s="28"/>
    </row>
    <row r="14879" spans="15:17" hidden="1">
      <c r="O14879" s="28"/>
      <c r="P14879" s="28"/>
      <c r="Q14879" s="28"/>
    </row>
    <row r="14880" spans="15:17" hidden="1"/>
    <row r="14881" spans="15:17" hidden="1"/>
    <row r="14882" spans="15:17" hidden="1">
      <c r="O14882" s="28"/>
      <c r="P14882" s="28"/>
      <c r="Q14882" s="28"/>
    </row>
    <row r="14883" spans="15:17" hidden="1"/>
    <row r="14884" spans="15:17" hidden="1"/>
    <row r="14885" spans="15:17" hidden="1"/>
    <row r="14886" spans="15:17" hidden="1"/>
    <row r="14887" spans="15:17" hidden="1"/>
    <row r="14888" spans="15:17" hidden="1"/>
    <row r="14889" spans="15:17" hidden="1"/>
    <row r="14890" spans="15:17" hidden="1"/>
    <row r="14891" spans="15:17" hidden="1"/>
    <row r="14892" spans="15:17" hidden="1"/>
    <row r="14893" spans="15:17" hidden="1">
      <c r="O14893" s="28"/>
      <c r="P14893" s="28"/>
      <c r="Q14893" s="28"/>
    </row>
    <row r="14894" spans="15:17" hidden="1">
      <c r="O14894" s="28"/>
      <c r="P14894" s="28"/>
      <c r="Q14894" s="28"/>
    </row>
    <row r="14895" spans="15:17" hidden="1"/>
    <row r="14896" spans="15:17" hidden="1"/>
    <row r="14897" spans="15:17" hidden="1"/>
    <row r="14898" spans="15:17" hidden="1"/>
    <row r="14899" spans="15:17" hidden="1"/>
    <row r="14900" spans="15:17" hidden="1"/>
    <row r="14901" spans="15:17" hidden="1"/>
    <row r="14902" spans="15:17" hidden="1"/>
    <row r="14903" spans="15:17" hidden="1"/>
    <row r="14904" spans="15:17" hidden="1"/>
    <row r="14905" spans="15:17" hidden="1"/>
    <row r="14906" spans="15:17" hidden="1">
      <c r="O14906" s="28"/>
      <c r="P14906" s="28"/>
      <c r="Q14906" s="28"/>
    </row>
    <row r="14907" spans="15:17" hidden="1">
      <c r="O14907" s="28"/>
      <c r="P14907" s="28"/>
      <c r="Q14907" s="28"/>
    </row>
    <row r="14908" spans="15:17" hidden="1"/>
    <row r="14909" spans="15:17" hidden="1"/>
    <row r="14910" spans="15:17" hidden="1"/>
    <row r="14911" spans="15:17" hidden="1"/>
    <row r="14912" spans="15:17" hidden="1"/>
    <row r="14913" spans="15:17" hidden="1"/>
    <row r="14914" spans="15:17" hidden="1"/>
    <row r="14915" spans="15:17" hidden="1"/>
    <row r="14916" spans="15:17" hidden="1">
      <c r="O14916" s="28"/>
      <c r="P14916" s="28"/>
      <c r="Q14916" s="28"/>
    </row>
    <row r="14917" spans="15:17" hidden="1">
      <c r="O14917" s="28"/>
      <c r="P14917" s="28"/>
      <c r="Q14917" s="28"/>
    </row>
    <row r="14918" spans="15:17" hidden="1"/>
    <row r="14919" spans="15:17" hidden="1"/>
    <row r="14920" spans="15:17" hidden="1"/>
    <row r="14921" spans="15:17" hidden="1"/>
    <row r="14922" spans="15:17" hidden="1"/>
    <row r="14923" spans="15:17" hidden="1"/>
    <row r="14924" spans="15:17" hidden="1"/>
    <row r="14925" spans="15:17" hidden="1"/>
    <row r="14926" spans="15:17" hidden="1"/>
    <row r="14927" spans="15:17" hidden="1">
      <c r="O14927" s="28"/>
      <c r="P14927" s="28"/>
      <c r="Q14927" s="28"/>
    </row>
    <row r="14928" spans="15:17" hidden="1">
      <c r="O14928" s="28"/>
      <c r="P14928" s="28"/>
      <c r="Q14928" s="28"/>
    </row>
    <row r="14929" spans="15:17" hidden="1"/>
    <row r="14930" spans="15:17" hidden="1"/>
    <row r="14931" spans="15:17" hidden="1"/>
    <row r="14932" spans="15:17" hidden="1"/>
    <row r="14933" spans="15:17" hidden="1"/>
    <row r="14934" spans="15:17" hidden="1"/>
    <row r="14935" spans="15:17" hidden="1"/>
    <row r="14936" spans="15:17" hidden="1"/>
    <row r="14937" spans="15:17" hidden="1"/>
    <row r="14938" spans="15:17" hidden="1"/>
    <row r="14939" spans="15:17" hidden="1"/>
    <row r="14940" spans="15:17" hidden="1"/>
    <row r="14941" spans="15:17" hidden="1">
      <c r="O14941" s="28"/>
      <c r="P14941" s="28"/>
      <c r="Q14941" s="28"/>
    </row>
    <row r="14942" spans="15:17" hidden="1">
      <c r="O14942" s="28"/>
      <c r="P14942" s="28"/>
      <c r="Q14942" s="28"/>
    </row>
    <row r="14943" spans="15:17" hidden="1">
      <c r="O14943" s="28"/>
      <c r="P14943" s="28"/>
      <c r="Q14943" s="28"/>
    </row>
    <row r="14944" spans="15:17" hidden="1"/>
    <row r="14945" spans="15:17" hidden="1"/>
    <row r="14946" spans="15:17" hidden="1"/>
    <row r="14947" spans="15:17" hidden="1"/>
    <row r="14948" spans="15:17" hidden="1"/>
    <row r="14949" spans="15:17" hidden="1">
      <c r="O14949" s="28"/>
      <c r="P14949" s="28"/>
      <c r="Q14949" s="28"/>
    </row>
    <row r="14950" spans="15:17" hidden="1">
      <c r="O14950" s="28"/>
      <c r="P14950" s="28"/>
      <c r="Q14950" s="28"/>
    </row>
    <row r="14951" spans="15:17" hidden="1">
      <c r="O14951" s="28"/>
      <c r="P14951" s="28"/>
      <c r="Q14951" s="28"/>
    </row>
    <row r="14952" spans="15:17" hidden="1"/>
    <row r="14953" spans="15:17" hidden="1"/>
    <row r="14954" spans="15:17" hidden="1"/>
    <row r="14955" spans="15:17" hidden="1"/>
    <row r="14956" spans="15:17" hidden="1"/>
    <row r="14957" spans="15:17" hidden="1"/>
    <row r="14958" spans="15:17" hidden="1"/>
    <row r="14959" spans="15:17" hidden="1"/>
    <row r="14960" spans="15:17" hidden="1"/>
    <row r="14961" spans="15:17" hidden="1"/>
    <row r="14962" spans="15:17" hidden="1"/>
    <row r="14963" spans="15:17" hidden="1"/>
    <row r="14964" spans="15:17" hidden="1">
      <c r="O14964" s="28"/>
      <c r="P14964" s="28"/>
      <c r="Q14964" s="28"/>
    </row>
    <row r="14965" spans="15:17" hidden="1"/>
    <row r="14966" spans="15:17" hidden="1"/>
    <row r="14967" spans="15:17" hidden="1"/>
    <row r="14968" spans="15:17" hidden="1"/>
    <row r="14969" spans="15:17" hidden="1"/>
    <row r="14970" spans="15:17" hidden="1"/>
    <row r="14971" spans="15:17" hidden="1">
      <c r="O14971" s="28"/>
      <c r="P14971" s="28"/>
      <c r="Q14971" s="28"/>
    </row>
    <row r="14972" spans="15:17" hidden="1"/>
    <row r="14973" spans="15:17" hidden="1"/>
    <row r="14974" spans="15:17" hidden="1"/>
    <row r="14975" spans="15:17" hidden="1"/>
    <row r="14976" spans="15:17" hidden="1">
      <c r="O14976" s="28"/>
      <c r="P14976" s="28"/>
      <c r="Q14976" s="28"/>
    </row>
    <row r="14977" spans="15:17" hidden="1"/>
    <row r="14978" spans="15:17" hidden="1"/>
    <row r="14979" spans="15:17" hidden="1"/>
    <row r="14980" spans="15:17" hidden="1"/>
    <row r="14981" spans="15:17" hidden="1">
      <c r="O14981" s="28"/>
      <c r="P14981" s="28"/>
      <c r="Q14981" s="28"/>
    </row>
    <row r="14982" spans="15:17" hidden="1">
      <c r="O14982" s="28"/>
      <c r="P14982" s="28"/>
      <c r="Q14982" s="28"/>
    </row>
    <row r="14983" spans="15:17" hidden="1"/>
    <row r="14984" spans="15:17" hidden="1"/>
    <row r="14985" spans="15:17" hidden="1"/>
    <row r="14986" spans="15:17" hidden="1"/>
    <row r="14987" spans="15:17" hidden="1"/>
    <row r="14988" spans="15:17" hidden="1"/>
    <row r="14989" spans="15:17" hidden="1"/>
    <row r="14990" spans="15:17" hidden="1"/>
    <row r="14991" spans="15:17" hidden="1"/>
    <row r="14992" spans="15:17" hidden="1"/>
    <row r="14993" spans="15:17" hidden="1">
      <c r="O14993" s="28"/>
      <c r="P14993" s="28"/>
      <c r="Q14993" s="28"/>
    </row>
    <row r="14994" spans="15:17" hidden="1"/>
    <row r="14995" spans="15:17" hidden="1"/>
    <row r="14996" spans="15:17" hidden="1">
      <c r="O14996" s="28"/>
      <c r="P14996" s="28"/>
      <c r="Q14996" s="28"/>
    </row>
    <row r="14997" spans="15:17" hidden="1">
      <c r="O14997" s="28"/>
      <c r="P14997" s="28"/>
      <c r="Q14997" s="28"/>
    </row>
    <row r="14998" spans="15:17" hidden="1">
      <c r="O14998" s="28"/>
      <c r="P14998" s="28"/>
      <c r="Q14998" s="28"/>
    </row>
    <row r="14999" spans="15:17" hidden="1">
      <c r="O14999" s="160"/>
      <c r="P14999" s="160"/>
      <c r="Q14999" s="160"/>
    </row>
    <row r="15000" spans="15:17" hidden="1">
      <c r="O15000" s="159"/>
      <c r="P15000" s="159"/>
      <c r="Q15000" s="159"/>
    </row>
    <row r="15001" spans="15:17" hidden="1">
      <c r="O15001" s="159"/>
      <c r="P15001" s="159"/>
      <c r="Q15001" s="159"/>
    </row>
    <row r="15002" spans="15:17" hidden="1">
      <c r="O15002" s="160"/>
      <c r="P15002" s="160"/>
      <c r="Q15002" s="160"/>
    </row>
    <row r="15003" spans="15:17" hidden="1">
      <c r="O15003" s="28"/>
      <c r="P15003" s="28"/>
      <c r="Q15003" s="28"/>
    </row>
    <row r="15004" spans="15:17" hidden="1"/>
    <row r="15005" spans="15:17" hidden="1">
      <c r="O15005" s="28"/>
      <c r="P15005" s="28"/>
      <c r="Q15005" s="28"/>
    </row>
    <row r="15006" spans="15:17" hidden="1">
      <c r="O15006" s="28"/>
      <c r="P15006" s="28"/>
      <c r="Q15006" s="28"/>
    </row>
    <row r="15007" spans="15:17" hidden="1"/>
    <row r="15008" spans="15:17" hidden="1"/>
    <row r="15009" spans="15:17" hidden="1"/>
    <row r="15010" spans="15:17" hidden="1"/>
    <row r="15011" spans="15:17" hidden="1"/>
    <row r="15012" spans="15:17" hidden="1"/>
    <row r="15013" spans="15:17" hidden="1"/>
    <row r="15014" spans="15:17" hidden="1"/>
    <row r="15015" spans="15:17" hidden="1"/>
    <row r="15016" spans="15:17" hidden="1"/>
    <row r="15017" spans="15:17" hidden="1"/>
    <row r="15018" spans="15:17" hidden="1"/>
    <row r="15019" spans="15:17" hidden="1"/>
    <row r="15020" spans="15:17" hidden="1"/>
    <row r="15021" spans="15:17" hidden="1">
      <c r="O15021" s="28"/>
      <c r="P15021" s="28"/>
      <c r="Q15021" s="28"/>
    </row>
    <row r="15022" spans="15:17" hidden="1"/>
    <row r="15023" spans="15:17" hidden="1"/>
    <row r="15024" spans="15:17" hidden="1"/>
    <row r="15025" spans="15:17" hidden="1"/>
    <row r="15026" spans="15:17" hidden="1"/>
    <row r="15027" spans="15:17" hidden="1">
      <c r="O15027" s="28"/>
      <c r="P15027" s="28"/>
      <c r="Q15027" s="28"/>
    </row>
    <row r="15028" spans="15:17" hidden="1">
      <c r="O15028" s="28"/>
      <c r="P15028" s="28"/>
      <c r="Q15028" s="28"/>
    </row>
    <row r="15029" spans="15:17" hidden="1"/>
    <row r="15030" spans="15:17" hidden="1"/>
    <row r="15031" spans="15:17" hidden="1"/>
    <row r="15032" spans="15:17" hidden="1"/>
    <row r="15033" spans="15:17" hidden="1"/>
    <row r="15034" spans="15:17" hidden="1"/>
    <row r="15035" spans="15:17" hidden="1"/>
    <row r="15036" spans="15:17" hidden="1"/>
    <row r="15037" spans="15:17" hidden="1"/>
    <row r="15038" spans="15:17" hidden="1"/>
    <row r="15039" spans="15:17" hidden="1"/>
    <row r="15040" spans="15:17" hidden="1"/>
    <row r="15041" spans="15:17" hidden="1"/>
    <row r="15042" spans="15:17" hidden="1"/>
    <row r="15043" spans="15:17" hidden="1"/>
    <row r="15044" spans="15:17" hidden="1"/>
    <row r="15045" spans="15:17" hidden="1"/>
    <row r="15046" spans="15:17" hidden="1">
      <c r="O15046" s="28"/>
      <c r="P15046" s="28"/>
      <c r="Q15046" s="28"/>
    </row>
    <row r="15047" spans="15:17" hidden="1"/>
    <row r="15048" spans="15:17" hidden="1"/>
    <row r="15049" spans="15:17" hidden="1"/>
    <row r="15050" spans="15:17" hidden="1"/>
    <row r="15051" spans="15:17" hidden="1"/>
    <row r="15052" spans="15:17" hidden="1">
      <c r="O15052" s="28"/>
      <c r="P15052" s="28"/>
      <c r="Q15052" s="28"/>
    </row>
    <row r="15053" spans="15:17" hidden="1"/>
    <row r="15054" spans="15:17" hidden="1"/>
    <row r="15055" spans="15:17" hidden="1"/>
    <row r="15056" spans="15:17" hidden="1"/>
    <row r="15057" spans="15:17" hidden="1"/>
    <row r="15058" spans="15:17" hidden="1">
      <c r="O15058" s="28"/>
      <c r="P15058" s="28"/>
      <c r="Q15058" s="28"/>
    </row>
    <row r="15059" spans="15:17" hidden="1"/>
    <row r="15060" spans="15:17" hidden="1"/>
    <row r="15061" spans="15:17" hidden="1"/>
    <row r="15062" spans="15:17" hidden="1"/>
    <row r="15063" spans="15:17" hidden="1">
      <c r="O15063" s="28"/>
      <c r="P15063" s="28"/>
      <c r="Q15063" s="28"/>
    </row>
    <row r="15064" spans="15:17" hidden="1"/>
    <row r="15065" spans="15:17" hidden="1"/>
    <row r="15066" spans="15:17" hidden="1"/>
    <row r="15067" spans="15:17" hidden="1"/>
    <row r="15068" spans="15:17" hidden="1"/>
    <row r="15069" spans="15:17" hidden="1"/>
    <row r="15070" spans="15:17" hidden="1"/>
    <row r="15071" spans="15:17" hidden="1"/>
    <row r="15072" spans="15:17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spans="15:17" hidden="1"/>
    <row r="15090" spans="15:17" hidden="1"/>
    <row r="15091" spans="15:17" hidden="1"/>
    <row r="15092" spans="15:17" hidden="1">
      <c r="O15092" s="28"/>
      <c r="P15092" s="28"/>
      <c r="Q15092" s="28"/>
    </row>
    <row r="15093" spans="15:17" hidden="1"/>
    <row r="15094" spans="15:17" hidden="1"/>
    <row r="15095" spans="15:17" hidden="1">
      <c r="O15095" s="28"/>
      <c r="P15095" s="28"/>
      <c r="Q15095" s="28"/>
    </row>
    <row r="15096" spans="15:17" hidden="1">
      <c r="O15096" s="28"/>
      <c r="P15096" s="28"/>
      <c r="Q15096" s="28"/>
    </row>
    <row r="15097" spans="15:17" hidden="1"/>
    <row r="15098" spans="15:17" hidden="1"/>
    <row r="15099" spans="15:17" hidden="1"/>
    <row r="15100" spans="15:17" hidden="1"/>
    <row r="15101" spans="15:17" hidden="1"/>
    <row r="15102" spans="15:17" hidden="1"/>
    <row r="15103" spans="15:17" hidden="1"/>
    <row r="15104" spans="15:17" hidden="1"/>
    <row r="15105" spans="15:17" hidden="1">
      <c r="O15105" s="28"/>
      <c r="P15105" s="28"/>
      <c r="Q15105" s="28"/>
    </row>
    <row r="15106" spans="15:17" hidden="1">
      <c r="O15106" s="28"/>
      <c r="P15106" s="28"/>
      <c r="Q15106" s="28"/>
    </row>
    <row r="15107" spans="15:17" hidden="1"/>
    <row r="15108" spans="15:17" hidden="1"/>
    <row r="15109" spans="15:17" hidden="1">
      <c r="O15109" s="28"/>
      <c r="P15109" s="28"/>
      <c r="Q15109" s="28"/>
    </row>
    <row r="15110" spans="15:17" hidden="1"/>
    <row r="15111" spans="15:17" hidden="1"/>
    <row r="15112" spans="15:17" hidden="1"/>
    <row r="15113" spans="15:17" hidden="1"/>
    <row r="15114" spans="15:17" hidden="1"/>
    <row r="15115" spans="15:17" hidden="1"/>
    <row r="15116" spans="15:17" hidden="1"/>
    <row r="15117" spans="15:17" hidden="1"/>
    <row r="15118" spans="15:17" hidden="1"/>
    <row r="15119" spans="15:17" hidden="1"/>
    <row r="15120" spans="15:17" hidden="1">
      <c r="O15120" s="28"/>
      <c r="P15120" s="28"/>
      <c r="Q15120" s="28"/>
    </row>
    <row r="15121" spans="15:17" hidden="1">
      <c r="O15121" s="28"/>
      <c r="P15121" s="28"/>
      <c r="Q15121" s="28"/>
    </row>
    <row r="15122" spans="15:17" hidden="1"/>
    <row r="15123" spans="15:17" hidden="1"/>
    <row r="15124" spans="15:17" hidden="1"/>
    <row r="15125" spans="15:17" hidden="1"/>
    <row r="15126" spans="15:17" hidden="1"/>
    <row r="15127" spans="15:17" hidden="1"/>
    <row r="15128" spans="15:17" hidden="1"/>
    <row r="15129" spans="15:17" hidden="1"/>
    <row r="15130" spans="15:17" hidden="1"/>
    <row r="15131" spans="15:17" hidden="1"/>
    <row r="15132" spans="15:17" hidden="1"/>
    <row r="15133" spans="15:17" hidden="1">
      <c r="O15133" s="28"/>
      <c r="P15133" s="28"/>
      <c r="Q15133" s="28"/>
    </row>
    <row r="15134" spans="15:17" hidden="1">
      <c r="O15134" s="28"/>
      <c r="P15134" s="28"/>
      <c r="Q15134" s="28"/>
    </row>
    <row r="15135" spans="15:17" hidden="1"/>
    <row r="15136" spans="15:17" hidden="1"/>
    <row r="15137" spans="15:17" hidden="1"/>
    <row r="15138" spans="15:17" hidden="1"/>
    <row r="15139" spans="15:17" hidden="1"/>
    <row r="15140" spans="15:17" hidden="1"/>
    <row r="15141" spans="15:17" hidden="1"/>
    <row r="15142" spans="15:17" hidden="1"/>
    <row r="15143" spans="15:17" hidden="1">
      <c r="O15143" s="28"/>
      <c r="P15143" s="28"/>
      <c r="Q15143" s="28"/>
    </row>
    <row r="15144" spans="15:17" hidden="1">
      <c r="O15144" s="28"/>
      <c r="P15144" s="28"/>
      <c r="Q15144" s="28"/>
    </row>
    <row r="15145" spans="15:17" hidden="1"/>
    <row r="15146" spans="15:17" hidden="1"/>
    <row r="15147" spans="15:17" hidden="1"/>
    <row r="15148" spans="15:17" hidden="1"/>
    <row r="15149" spans="15:17" hidden="1"/>
    <row r="15150" spans="15:17" hidden="1"/>
    <row r="15151" spans="15:17" hidden="1"/>
    <row r="15152" spans="15:17" hidden="1"/>
    <row r="15153" spans="15:17" hidden="1"/>
    <row r="15154" spans="15:17" hidden="1">
      <c r="O15154" s="28"/>
      <c r="P15154" s="28"/>
      <c r="Q15154" s="28"/>
    </row>
    <row r="15155" spans="15:17" hidden="1">
      <c r="O15155" s="28"/>
      <c r="P15155" s="28"/>
      <c r="Q15155" s="28"/>
    </row>
    <row r="15156" spans="15:17" hidden="1"/>
    <row r="15157" spans="15:17" hidden="1"/>
    <row r="15158" spans="15:17" hidden="1"/>
    <row r="15159" spans="15:17" hidden="1"/>
    <row r="15160" spans="15:17" hidden="1"/>
    <row r="15161" spans="15:17" hidden="1"/>
    <row r="15162" spans="15:17" hidden="1"/>
    <row r="15163" spans="15:17" hidden="1"/>
    <row r="15164" spans="15:17" hidden="1"/>
    <row r="15165" spans="15:17" hidden="1"/>
    <row r="15166" spans="15:17" hidden="1"/>
    <row r="15167" spans="15:17" hidden="1"/>
    <row r="15168" spans="15:17" hidden="1">
      <c r="O15168" s="28"/>
      <c r="P15168" s="28"/>
      <c r="Q15168" s="28"/>
    </row>
    <row r="15169" spans="15:17" hidden="1">
      <c r="O15169" s="28"/>
      <c r="P15169" s="28"/>
      <c r="Q15169" s="28"/>
    </row>
    <row r="15170" spans="15:17" hidden="1">
      <c r="O15170" s="28"/>
      <c r="P15170" s="28"/>
      <c r="Q15170" s="28"/>
    </row>
    <row r="15171" spans="15:17" hidden="1"/>
    <row r="15172" spans="15:17" hidden="1"/>
    <row r="15173" spans="15:17" hidden="1"/>
    <row r="15174" spans="15:17" hidden="1"/>
    <row r="15175" spans="15:17" hidden="1"/>
    <row r="15176" spans="15:17" hidden="1">
      <c r="O15176" s="28"/>
      <c r="P15176" s="28"/>
      <c r="Q15176" s="28"/>
    </row>
    <row r="15177" spans="15:17" hidden="1">
      <c r="O15177" s="28"/>
      <c r="P15177" s="28"/>
      <c r="Q15177" s="28"/>
    </row>
    <row r="15178" spans="15:17" hidden="1">
      <c r="O15178" s="28"/>
      <c r="P15178" s="28"/>
      <c r="Q15178" s="28"/>
    </row>
    <row r="15179" spans="15:17" hidden="1"/>
    <row r="15180" spans="15:17" hidden="1"/>
    <row r="15181" spans="15:17" hidden="1"/>
    <row r="15182" spans="15:17" hidden="1"/>
    <row r="15183" spans="15:17" hidden="1"/>
    <row r="15184" spans="15:17" hidden="1"/>
    <row r="15185" spans="15:17" hidden="1"/>
    <row r="15186" spans="15:17" hidden="1"/>
    <row r="15187" spans="15:17" hidden="1"/>
    <row r="15188" spans="15:17" hidden="1"/>
    <row r="15189" spans="15:17" hidden="1"/>
    <row r="15190" spans="15:17" hidden="1"/>
    <row r="15191" spans="15:17" hidden="1">
      <c r="O15191" s="28"/>
      <c r="P15191" s="28"/>
      <c r="Q15191" s="28"/>
    </row>
    <row r="15192" spans="15:17" hidden="1"/>
    <row r="15193" spans="15:17" hidden="1"/>
    <row r="15194" spans="15:17" hidden="1"/>
    <row r="15195" spans="15:17" hidden="1"/>
    <row r="15196" spans="15:17" hidden="1"/>
    <row r="15197" spans="15:17" hidden="1"/>
    <row r="15198" spans="15:17" hidden="1">
      <c r="O15198" s="28"/>
      <c r="P15198" s="28"/>
      <c r="Q15198" s="28"/>
    </row>
    <row r="15199" spans="15:17" hidden="1"/>
    <row r="15200" spans="15:17" hidden="1"/>
    <row r="15201" spans="15:17" hidden="1"/>
    <row r="15202" spans="15:17" hidden="1"/>
    <row r="15203" spans="15:17" hidden="1">
      <c r="O15203" s="28"/>
      <c r="P15203" s="28"/>
      <c r="Q15203" s="28"/>
    </row>
    <row r="15204" spans="15:17" hidden="1"/>
    <row r="15205" spans="15:17" hidden="1"/>
    <row r="15206" spans="15:17" hidden="1"/>
    <row r="15207" spans="15:17" hidden="1"/>
    <row r="15208" spans="15:17" hidden="1">
      <c r="O15208" s="28"/>
      <c r="P15208" s="28"/>
      <c r="Q15208" s="28"/>
    </row>
    <row r="15209" spans="15:17" hidden="1">
      <c r="O15209" s="28"/>
      <c r="P15209" s="28"/>
      <c r="Q15209" s="28"/>
    </row>
    <row r="15210" spans="15:17" hidden="1"/>
    <row r="15211" spans="15:17" hidden="1"/>
    <row r="15212" spans="15:17" hidden="1"/>
    <row r="15213" spans="15:17" hidden="1"/>
    <row r="15214" spans="15:17" hidden="1"/>
    <row r="15215" spans="15:17" hidden="1"/>
    <row r="15216" spans="15:17" hidden="1"/>
    <row r="15217" spans="15:17" hidden="1"/>
    <row r="15218" spans="15:17" hidden="1"/>
    <row r="15219" spans="15:17" hidden="1"/>
    <row r="15220" spans="15:17" hidden="1">
      <c r="O15220" s="28"/>
      <c r="P15220" s="28"/>
      <c r="Q15220" s="28"/>
    </row>
    <row r="15221" spans="15:17" hidden="1"/>
    <row r="15222" spans="15:17" hidden="1"/>
    <row r="15223" spans="15:17" hidden="1">
      <c r="O15223" s="28"/>
      <c r="P15223" s="28"/>
      <c r="Q15223" s="28"/>
    </row>
    <row r="15224" spans="15:17" hidden="1">
      <c r="O15224" s="28"/>
      <c r="P15224" s="28"/>
      <c r="Q15224" s="28"/>
    </row>
    <row r="15225" spans="15:17" hidden="1">
      <c r="O15225" s="28"/>
      <c r="P15225" s="28"/>
      <c r="Q15225" s="28"/>
    </row>
    <row r="15226" spans="15:17" hidden="1">
      <c r="O15226" s="160"/>
      <c r="P15226" s="160"/>
      <c r="Q15226" s="160"/>
    </row>
    <row r="15227" spans="15:17" hidden="1">
      <c r="O15227" s="159"/>
      <c r="P15227" s="159"/>
      <c r="Q15227" s="159"/>
    </row>
    <row r="15228" spans="15:17" hidden="1">
      <c r="O15228" s="159"/>
      <c r="P15228" s="159"/>
      <c r="Q15228" s="159"/>
    </row>
    <row r="15229" spans="15:17" hidden="1">
      <c r="O15229" s="160"/>
      <c r="P15229" s="160"/>
      <c r="Q15229" s="160"/>
    </row>
    <row r="15230" spans="15:17" hidden="1">
      <c r="O15230" s="28"/>
      <c r="P15230" s="28"/>
      <c r="Q15230" s="28"/>
    </row>
    <row r="15231" spans="15:17" hidden="1"/>
    <row r="15232" spans="15:17" hidden="1">
      <c r="O15232" s="28"/>
      <c r="P15232" s="28"/>
      <c r="Q15232" s="28"/>
    </row>
    <row r="15233" spans="15:17" hidden="1">
      <c r="O15233" s="28"/>
      <c r="P15233" s="28"/>
      <c r="Q15233" s="28"/>
    </row>
    <row r="15234" spans="15:17" hidden="1"/>
    <row r="15235" spans="15:17" hidden="1"/>
    <row r="15236" spans="15:17" hidden="1"/>
    <row r="15237" spans="15:17" hidden="1"/>
    <row r="15238" spans="15:17" hidden="1"/>
    <row r="15239" spans="15:17" hidden="1"/>
    <row r="15240" spans="15:17" hidden="1"/>
    <row r="15241" spans="15:17" hidden="1"/>
    <row r="15242" spans="15:17" hidden="1"/>
    <row r="15243" spans="15:17" hidden="1"/>
    <row r="15244" spans="15:17" hidden="1"/>
    <row r="15245" spans="15:17" hidden="1"/>
    <row r="15246" spans="15:17" hidden="1"/>
    <row r="15247" spans="15:17" hidden="1"/>
    <row r="15248" spans="15:17" hidden="1">
      <c r="O15248" s="28"/>
      <c r="P15248" s="28"/>
      <c r="Q15248" s="28"/>
    </row>
    <row r="15249" spans="15:17" hidden="1"/>
    <row r="15250" spans="15:17" hidden="1"/>
    <row r="15251" spans="15:17" hidden="1"/>
    <row r="15252" spans="15:17" hidden="1"/>
    <row r="15253" spans="15:17" hidden="1"/>
    <row r="15254" spans="15:17" hidden="1">
      <c r="O15254" s="28"/>
      <c r="P15254" s="28"/>
      <c r="Q15254" s="28"/>
    </row>
    <row r="15255" spans="15:17" hidden="1">
      <c r="O15255" s="28"/>
      <c r="P15255" s="28"/>
      <c r="Q15255" s="28"/>
    </row>
    <row r="15256" spans="15:17" hidden="1"/>
    <row r="15257" spans="15:17" hidden="1"/>
    <row r="15258" spans="15:17" hidden="1"/>
    <row r="15259" spans="15:17" hidden="1"/>
    <row r="15260" spans="15:17" hidden="1"/>
    <row r="15261" spans="15:17" hidden="1"/>
    <row r="15262" spans="15:17" hidden="1"/>
    <row r="15263" spans="15:17" hidden="1"/>
    <row r="15264" spans="15:17" hidden="1"/>
    <row r="15265" spans="15:17" hidden="1"/>
    <row r="15266" spans="15:17" hidden="1"/>
    <row r="15267" spans="15:17" hidden="1"/>
    <row r="15268" spans="15:17" hidden="1"/>
    <row r="15269" spans="15:17" hidden="1"/>
    <row r="15270" spans="15:17" hidden="1"/>
    <row r="15271" spans="15:17" hidden="1"/>
    <row r="15272" spans="15:17" hidden="1"/>
    <row r="15273" spans="15:17" hidden="1">
      <c r="O15273" s="28"/>
      <c r="P15273" s="28"/>
      <c r="Q15273" s="28"/>
    </row>
    <row r="15274" spans="15:17" hidden="1"/>
    <row r="15275" spans="15:17" hidden="1"/>
    <row r="15276" spans="15:17" hidden="1"/>
    <row r="15277" spans="15:17" hidden="1"/>
    <row r="15278" spans="15:17" hidden="1"/>
    <row r="15279" spans="15:17" hidden="1">
      <c r="O15279" s="28"/>
      <c r="P15279" s="28"/>
      <c r="Q15279" s="28"/>
    </row>
    <row r="15280" spans="15:17" hidden="1"/>
    <row r="15281" spans="15:17" hidden="1"/>
    <row r="15282" spans="15:17" hidden="1"/>
    <row r="15283" spans="15:17" hidden="1"/>
    <row r="15284" spans="15:17" hidden="1"/>
    <row r="15285" spans="15:17" hidden="1">
      <c r="O15285" s="28"/>
      <c r="P15285" s="28"/>
      <c r="Q15285" s="28"/>
    </row>
    <row r="15286" spans="15:17" hidden="1"/>
    <row r="15287" spans="15:17" hidden="1"/>
    <row r="15288" spans="15:17" hidden="1"/>
    <row r="15289" spans="15:17" hidden="1"/>
    <row r="15290" spans="15:17" hidden="1">
      <c r="O15290" s="28"/>
      <c r="P15290" s="28"/>
      <c r="Q15290" s="28"/>
    </row>
    <row r="15291" spans="15:17" hidden="1"/>
    <row r="15292" spans="15:17" hidden="1"/>
    <row r="15293" spans="15:17" hidden="1"/>
    <row r="15294" spans="15:17" hidden="1"/>
    <row r="15295" spans="15:17" hidden="1"/>
    <row r="15296" spans="15:17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spans="15:17" hidden="1"/>
    <row r="15314" spans="15:17" hidden="1"/>
    <row r="15315" spans="15:17" hidden="1"/>
    <row r="15316" spans="15:17" hidden="1"/>
    <row r="15317" spans="15:17" hidden="1"/>
    <row r="15318" spans="15:17" hidden="1"/>
    <row r="15319" spans="15:17" hidden="1">
      <c r="O15319" s="28"/>
      <c r="P15319" s="28"/>
      <c r="Q15319" s="28"/>
    </row>
    <row r="15320" spans="15:17" hidden="1"/>
    <row r="15321" spans="15:17" hidden="1"/>
    <row r="15322" spans="15:17" hidden="1">
      <c r="O15322" s="28"/>
      <c r="P15322" s="28"/>
      <c r="Q15322" s="28"/>
    </row>
    <row r="15323" spans="15:17" hidden="1">
      <c r="O15323" s="28"/>
      <c r="P15323" s="28"/>
      <c r="Q15323" s="28"/>
    </row>
    <row r="15324" spans="15:17" hidden="1"/>
    <row r="15325" spans="15:17" hidden="1"/>
    <row r="15326" spans="15:17" hidden="1"/>
    <row r="15327" spans="15:17" hidden="1"/>
    <row r="15328" spans="15:17" hidden="1"/>
    <row r="15329" spans="15:17" hidden="1"/>
    <row r="15330" spans="15:17" hidden="1"/>
    <row r="15331" spans="15:17" hidden="1"/>
    <row r="15332" spans="15:17" hidden="1">
      <c r="O15332" s="28"/>
      <c r="P15332" s="28"/>
      <c r="Q15332" s="28"/>
    </row>
    <row r="15333" spans="15:17" hidden="1">
      <c r="O15333" s="28"/>
      <c r="P15333" s="28"/>
      <c r="Q15333" s="28"/>
    </row>
    <row r="15334" spans="15:17" hidden="1"/>
    <row r="15335" spans="15:17" hidden="1"/>
    <row r="15336" spans="15:17" hidden="1">
      <c r="O15336" s="28"/>
      <c r="P15336" s="28"/>
      <c r="Q15336" s="28"/>
    </row>
    <row r="15337" spans="15:17" hidden="1"/>
    <row r="15338" spans="15:17" hidden="1"/>
    <row r="15339" spans="15:17" hidden="1"/>
    <row r="15340" spans="15:17" hidden="1"/>
    <row r="15341" spans="15:17" hidden="1"/>
    <row r="15342" spans="15:17" hidden="1"/>
    <row r="15343" spans="15:17" hidden="1"/>
    <row r="15344" spans="15:17" hidden="1"/>
    <row r="15345" spans="15:17" hidden="1"/>
    <row r="15346" spans="15:17" hidden="1"/>
    <row r="15347" spans="15:17" hidden="1">
      <c r="O15347" s="28"/>
      <c r="P15347" s="28"/>
      <c r="Q15347" s="28"/>
    </row>
    <row r="15348" spans="15:17" hidden="1">
      <c r="O15348" s="28"/>
      <c r="P15348" s="28"/>
      <c r="Q15348" s="28"/>
    </row>
    <row r="15349" spans="15:17" hidden="1"/>
    <row r="15350" spans="15:17" hidden="1"/>
    <row r="15351" spans="15:17" hidden="1"/>
    <row r="15352" spans="15:17" hidden="1"/>
    <row r="15353" spans="15:17" hidden="1"/>
    <row r="15354" spans="15:17" hidden="1"/>
    <row r="15355" spans="15:17" hidden="1"/>
    <row r="15356" spans="15:17" hidden="1"/>
    <row r="15357" spans="15:17" hidden="1"/>
    <row r="15358" spans="15:17" hidden="1"/>
    <row r="15359" spans="15:17" hidden="1"/>
    <row r="15360" spans="15:17" hidden="1">
      <c r="O15360" s="28"/>
      <c r="P15360" s="28"/>
      <c r="Q15360" s="28"/>
    </row>
    <row r="15361" spans="15:17" hidden="1">
      <c r="O15361" s="28"/>
      <c r="P15361" s="28"/>
      <c r="Q15361" s="28"/>
    </row>
    <row r="15362" spans="15:17" hidden="1"/>
    <row r="15363" spans="15:17" hidden="1"/>
    <row r="15364" spans="15:17" hidden="1"/>
    <row r="15365" spans="15:17" hidden="1"/>
    <row r="15366" spans="15:17" hidden="1"/>
    <row r="15367" spans="15:17" hidden="1"/>
    <row r="15368" spans="15:17" hidden="1"/>
    <row r="15369" spans="15:17" hidden="1"/>
    <row r="15370" spans="15:17" hidden="1">
      <c r="O15370" s="28"/>
      <c r="P15370" s="28"/>
      <c r="Q15370" s="28"/>
    </row>
    <row r="15371" spans="15:17" hidden="1">
      <c r="O15371" s="28"/>
      <c r="P15371" s="28"/>
      <c r="Q15371" s="28"/>
    </row>
    <row r="15372" spans="15:17" hidden="1"/>
    <row r="15373" spans="15:17" hidden="1"/>
    <row r="15374" spans="15:17" hidden="1"/>
    <row r="15375" spans="15:17" hidden="1"/>
    <row r="15376" spans="15:17" hidden="1"/>
    <row r="15377" spans="15:17" hidden="1"/>
    <row r="15378" spans="15:17" hidden="1"/>
    <row r="15379" spans="15:17" hidden="1"/>
    <row r="15380" spans="15:17" hidden="1"/>
    <row r="15381" spans="15:17" hidden="1">
      <c r="O15381" s="28"/>
      <c r="P15381" s="28"/>
      <c r="Q15381" s="28"/>
    </row>
    <row r="15382" spans="15:17" hidden="1">
      <c r="O15382" s="28"/>
      <c r="P15382" s="28"/>
      <c r="Q15382" s="28"/>
    </row>
    <row r="15383" spans="15:17" hidden="1"/>
    <row r="15384" spans="15:17" hidden="1"/>
    <row r="15385" spans="15:17" hidden="1"/>
    <row r="15386" spans="15:17" hidden="1"/>
    <row r="15387" spans="15:17" hidden="1"/>
    <row r="15388" spans="15:17" hidden="1"/>
    <row r="15389" spans="15:17" hidden="1"/>
    <row r="15390" spans="15:17" hidden="1"/>
    <row r="15391" spans="15:17" hidden="1"/>
    <row r="15392" spans="15:17" hidden="1"/>
    <row r="15393" spans="15:17" hidden="1"/>
    <row r="15394" spans="15:17" hidden="1"/>
    <row r="15395" spans="15:17" hidden="1">
      <c r="O15395" s="28"/>
      <c r="P15395" s="28"/>
      <c r="Q15395" s="28"/>
    </row>
    <row r="15396" spans="15:17" hidden="1">
      <c r="O15396" s="28"/>
      <c r="P15396" s="28"/>
      <c r="Q15396" s="28"/>
    </row>
    <row r="15397" spans="15:17" hidden="1">
      <c r="O15397" s="28"/>
      <c r="P15397" s="28"/>
      <c r="Q15397" s="28"/>
    </row>
    <row r="15398" spans="15:17" hidden="1"/>
    <row r="15399" spans="15:17" hidden="1"/>
    <row r="15400" spans="15:17" hidden="1"/>
    <row r="15401" spans="15:17" hidden="1"/>
    <row r="15402" spans="15:17" hidden="1"/>
    <row r="15403" spans="15:17" hidden="1">
      <c r="O15403" s="28"/>
      <c r="P15403" s="28"/>
      <c r="Q15403" s="28"/>
    </row>
    <row r="15404" spans="15:17" hidden="1">
      <c r="O15404" s="28"/>
      <c r="P15404" s="28"/>
      <c r="Q15404" s="28"/>
    </row>
    <row r="15405" spans="15:17" hidden="1">
      <c r="O15405" s="28"/>
      <c r="P15405" s="28"/>
      <c r="Q15405" s="28"/>
    </row>
    <row r="15406" spans="15:17" hidden="1"/>
    <row r="15407" spans="15:17" hidden="1"/>
    <row r="15408" spans="15:17" hidden="1"/>
    <row r="15409" spans="15:17" hidden="1"/>
    <row r="15410" spans="15:17" hidden="1"/>
    <row r="15411" spans="15:17" hidden="1"/>
    <row r="15412" spans="15:17" hidden="1"/>
    <row r="15413" spans="15:17" hidden="1"/>
    <row r="15414" spans="15:17" hidden="1"/>
    <row r="15415" spans="15:17" hidden="1"/>
    <row r="15416" spans="15:17" hidden="1"/>
    <row r="15417" spans="15:17" hidden="1"/>
    <row r="15418" spans="15:17" hidden="1">
      <c r="O15418" s="28"/>
      <c r="P15418" s="28"/>
      <c r="Q15418" s="28"/>
    </row>
    <row r="15419" spans="15:17" hidden="1"/>
    <row r="15420" spans="15:17" hidden="1"/>
    <row r="15421" spans="15:17" hidden="1"/>
    <row r="15422" spans="15:17" hidden="1"/>
    <row r="15423" spans="15:17" hidden="1"/>
    <row r="15424" spans="15:17" hidden="1"/>
    <row r="15425" spans="15:17" hidden="1">
      <c r="O15425" s="28"/>
      <c r="P15425" s="28"/>
      <c r="Q15425" s="28"/>
    </row>
    <row r="15426" spans="15:17" hidden="1"/>
    <row r="15427" spans="15:17" hidden="1"/>
    <row r="15428" spans="15:17" hidden="1"/>
    <row r="15429" spans="15:17" hidden="1"/>
    <row r="15430" spans="15:17" hidden="1">
      <c r="O15430" s="28"/>
      <c r="P15430" s="28"/>
      <c r="Q15430" s="28"/>
    </row>
    <row r="15431" spans="15:17" hidden="1"/>
    <row r="15432" spans="15:17" hidden="1"/>
    <row r="15433" spans="15:17" hidden="1"/>
    <row r="15434" spans="15:17" hidden="1"/>
    <row r="15435" spans="15:17" hidden="1">
      <c r="O15435" s="28"/>
      <c r="P15435" s="28"/>
      <c r="Q15435" s="28"/>
    </row>
    <row r="15436" spans="15:17" hidden="1">
      <c r="O15436" s="28"/>
      <c r="P15436" s="28"/>
      <c r="Q15436" s="28"/>
    </row>
    <row r="15437" spans="15:17" hidden="1"/>
    <row r="15438" spans="15:17" hidden="1"/>
    <row r="15439" spans="15:17" hidden="1"/>
    <row r="15440" spans="15:17" hidden="1"/>
    <row r="15441" spans="15:17" hidden="1"/>
    <row r="15442" spans="15:17" hidden="1"/>
    <row r="15443" spans="15:17" hidden="1"/>
    <row r="15444" spans="15:17" hidden="1"/>
    <row r="15445" spans="15:17" hidden="1"/>
    <row r="15446" spans="15:17" hidden="1"/>
    <row r="15447" spans="15:17" hidden="1">
      <c r="O15447" s="28"/>
      <c r="P15447" s="28"/>
      <c r="Q15447" s="28"/>
    </row>
    <row r="15448" spans="15:17" hidden="1"/>
    <row r="15449" spans="15:17" hidden="1"/>
    <row r="15450" spans="15:17" hidden="1">
      <c r="O15450" s="28"/>
      <c r="P15450" s="28"/>
      <c r="Q15450" s="28"/>
    </row>
    <row r="15451" spans="15:17" hidden="1">
      <c r="O15451" s="28"/>
      <c r="P15451" s="28"/>
      <c r="Q15451" s="28"/>
    </row>
    <row r="15452" spans="15:17" hidden="1">
      <c r="O15452" s="28"/>
      <c r="P15452" s="28"/>
      <c r="Q15452" s="28"/>
    </row>
    <row r="15453" spans="15:17" hidden="1">
      <c r="O15453" s="160"/>
      <c r="P15453" s="160"/>
      <c r="Q15453" s="160"/>
    </row>
    <row r="15454" spans="15:17" hidden="1">
      <c r="O15454" s="159"/>
      <c r="P15454" s="159"/>
      <c r="Q15454" s="159"/>
    </row>
    <row r="15455" spans="15:17" hidden="1">
      <c r="O15455" s="159"/>
      <c r="P15455" s="159"/>
      <c r="Q15455" s="159"/>
    </row>
    <row r="15456" spans="15:17" hidden="1">
      <c r="O15456" s="160"/>
      <c r="P15456" s="160"/>
      <c r="Q15456" s="160"/>
    </row>
    <row r="15457" spans="15:17" hidden="1">
      <c r="O15457" s="28"/>
      <c r="P15457" s="28"/>
      <c r="Q15457" s="28"/>
    </row>
    <row r="15458" spans="15:17" hidden="1"/>
    <row r="15459" spans="15:17" hidden="1">
      <c r="O15459" s="28"/>
      <c r="P15459" s="28"/>
      <c r="Q15459" s="28"/>
    </row>
    <row r="15460" spans="15:17" hidden="1">
      <c r="O15460" s="28"/>
      <c r="P15460" s="28"/>
      <c r="Q15460" s="28"/>
    </row>
    <row r="15461" spans="15:17" hidden="1"/>
    <row r="15462" spans="15:17" hidden="1"/>
    <row r="15463" spans="15:17" hidden="1"/>
    <row r="15464" spans="15:17" hidden="1"/>
    <row r="15465" spans="15:17" hidden="1"/>
    <row r="15466" spans="15:17" hidden="1"/>
    <row r="15467" spans="15:17" hidden="1"/>
    <row r="15468" spans="15:17" hidden="1"/>
    <row r="15469" spans="15:17" hidden="1"/>
    <row r="15470" spans="15:17" hidden="1"/>
    <row r="15471" spans="15:17" hidden="1"/>
    <row r="15472" spans="15:17" hidden="1"/>
    <row r="15473" spans="15:17" hidden="1"/>
    <row r="15474" spans="15:17" hidden="1"/>
    <row r="15475" spans="15:17" hidden="1">
      <c r="O15475" s="28"/>
      <c r="P15475" s="28"/>
      <c r="Q15475" s="28"/>
    </row>
    <row r="15476" spans="15:17" hidden="1"/>
    <row r="15477" spans="15:17" hidden="1"/>
    <row r="15478" spans="15:17" hidden="1"/>
    <row r="15479" spans="15:17" hidden="1"/>
    <row r="15480" spans="15:17" hidden="1"/>
    <row r="15481" spans="15:17" hidden="1">
      <c r="O15481" s="28"/>
      <c r="P15481" s="28"/>
      <c r="Q15481" s="28"/>
    </row>
    <row r="15482" spans="15:17" hidden="1">
      <c r="O15482" s="28"/>
      <c r="P15482" s="28"/>
      <c r="Q15482" s="28"/>
    </row>
    <row r="15483" spans="15:17" hidden="1"/>
    <row r="15484" spans="15:17" hidden="1"/>
    <row r="15485" spans="15:17" hidden="1"/>
    <row r="15486" spans="15:17" hidden="1"/>
    <row r="15487" spans="15:17" hidden="1"/>
    <row r="15488" spans="15:17" hidden="1"/>
    <row r="15489" spans="15:17" hidden="1"/>
    <row r="15490" spans="15:17" hidden="1"/>
    <row r="15491" spans="15:17" hidden="1"/>
    <row r="15492" spans="15:17" hidden="1"/>
    <row r="15493" spans="15:17" hidden="1"/>
    <row r="15494" spans="15:17" hidden="1"/>
    <row r="15495" spans="15:17" hidden="1"/>
    <row r="15496" spans="15:17" hidden="1"/>
    <row r="15497" spans="15:17" hidden="1"/>
    <row r="15498" spans="15:17" hidden="1"/>
    <row r="15499" spans="15:17" hidden="1"/>
    <row r="15500" spans="15:17" hidden="1">
      <c r="O15500" s="28"/>
      <c r="P15500" s="28"/>
      <c r="Q15500" s="28"/>
    </row>
    <row r="15501" spans="15:17" hidden="1"/>
    <row r="15502" spans="15:17" hidden="1"/>
    <row r="15503" spans="15:17" hidden="1"/>
    <row r="15504" spans="15:17" hidden="1"/>
    <row r="15505" spans="15:17" hidden="1"/>
    <row r="15506" spans="15:17" hidden="1">
      <c r="O15506" s="28"/>
      <c r="P15506" s="28"/>
      <c r="Q15506" s="28"/>
    </row>
    <row r="15507" spans="15:17" hidden="1"/>
    <row r="15508" spans="15:17" hidden="1"/>
    <row r="15509" spans="15:17" hidden="1"/>
    <row r="15510" spans="15:17" hidden="1"/>
    <row r="15511" spans="15:17" hidden="1"/>
    <row r="15512" spans="15:17" hidden="1">
      <c r="O15512" s="28"/>
      <c r="P15512" s="28"/>
      <c r="Q15512" s="28"/>
    </row>
    <row r="15513" spans="15:17" hidden="1"/>
    <row r="15514" spans="15:17" hidden="1"/>
    <row r="15515" spans="15:17" hidden="1"/>
    <row r="15516" spans="15:17" hidden="1"/>
    <row r="15517" spans="15:17" hidden="1">
      <c r="O15517" s="28"/>
      <c r="P15517" s="28"/>
      <c r="Q15517" s="28"/>
    </row>
    <row r="15518" spans="15:17" hidden="1"/>
    <row r="15519" spans="15:17" hidden="1"/>
    <row r="15520" spans="15:17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spans="15:17" hidden="1"/>
    <row r="15538" spans="15:17" hidden="1"/>
    <row r="15539" spans="15:17" hidden="1"/>
    <row r="15540" spans="15:17" hidden="1"/>
    <row r="15541" spans="15:17" hidden="1"/>
    <row r="15542" spans="15:17" hidden="1"/>
    <row r="15543" spans="15:17" hidden="1"/>
    <row r="15544" spans="15:17" hidden="1"/>
    <row r="15545" spans="15:17" hidden="1"/>
    <row r="15546" spans="15:17" hidden="1">
      <c r="O15546" s="28"/>
      <c r="P15546" s="28"/>
      <c r="Q15546" s="28"/>
    </row>
    <row r="15547" spans="15:17" hidden="1"/>
    <row r="15548" spans="15:17" hidden="1"/>
    <row r="15549" spans="15:17" hidden="1">
      <c r="O15549" s="28"/>
      <c r="P15549" s="28"/>
      <c r="Q15549" s="28"/>
    </row>
    <row r="15550" spans="15:17" hidden="1">
      <c r="O15550" s="28"/>
      <c r="P15550" s="28"/>
      <c r="Q15550" s="28"/>
    </row>
    <row r="15551" spans="15:17" hidden="1"/>
    <row r="15552" spans="15:17" hidden="1"/>
    <row r="15553" spans="15:17" hidden="1"/>
    <row r="15554" spans="15:17" hidden="1"/>
    <row r="15555" spans="15:17" hidden="1"/>
    <row r="15556" spans="15:17" hidden="1"/>
    <row r="15557" spans="15:17" hidden="1"/>
    <row r="15558" spans="15:17" hidden="1"/>
    <row r="15559" spans="15:17" hidden="1">
      <c r="O15559" s="28"/>
      <c r="P15559" s="28"/>
      <c r="Q15559" s="28"/>
    </row>
    <row r="15560" spans="15:17" hidden="1">
      <c r="O15560" s="28"/>
      <c r="P15560" s="28"/>
      <c r="Q15560" s="28"/>
    </row>
    <row r="15561" spans="15:17" hidden="1"/>
    <row r="15562" spans="15:17" hidden="1"/>
    <row r="15563" spans="15:17" hidden="1">
      <c r="O15563" s="28"/>
      <c r="P15563" s="28"/>
      <c r="Q15563" s="28"/>
    </row>
    <row r="15564" spans="15:17" hidden="1"/>
    <row r="15565" spans="15:17" hidden="1"/>
    <row r="15566" spans="15:17" hidden="1"/>
    <row r="15567" spans="15:17" hidden="1"/>
    <row r="15568" spans="15:17" hidden="1"/>
    <row r="15569" spans="15:17" hidden="1"/>
    <row r="15570" spans="15:17" hidden="1"/>
    <row r="15571" spans="15:17" hidden="1"/>
    <row r="15572" spans="15:17" hidden="1"/>
    <row r="15573" spans="15:17" hidden="1"/>
    <row r="15574" spans="15:17" hidden="1">
      <c r="O15574" s="28"/>
      <c r="P15574" s="28"/>
      <c r="Q15574" s="28"/>
    </row>
    <row r="15575" spans="15:17" hidden="1">
      <c r="O15575" s="28"/>
      <c r="P15575" s="28"/>
      <c r="Q15575" s="28"/>
    </row>
    <row r="15576" spans="15:17" hidden="1"/>
    <row r="15577" spans="15:17" hidden="1"/>
    <row r="15578" spans="15:17" hidden="1"/>
    <row r="15579" spans="15:17" hidden="1"/>
    <row r="15580" spans="15:17" hidden="1"/>
    <row r="15581" spans="15:17" hidden="1"/>
    <row r="15582" spans="15:17" hidden="1"/>
    <row r="15583" spans="15:17" hidden="1"/>
    <row r="15584" spans="15:17" hidden="1"/>
    <row r="15585" spans="15:17" hidden="1"/>
    <row r="15586" spans="15:17" hidden="1"/>
    <row r="15587" spans="15:17" hidden="1">
      <c r="O15587" s="28"/>
      <c r="P15587" s="28"/>
      <c r="Q15587" s="28"/>
    </row>
    <row r="15588" spans="15:17" hidden="1">
      <c r="O15588" s="28"/>
      <c r="P15588" s="28"/>
      <c r="Q15588" s="28"/>
    </row>
    <row r="15589" spans="15:17" hidden="1"/>
    <row r="15590" spans="15:17" hidden="1"/>
    <row r="15591" spans="15:17" hidden="1"/>
    <row r="15592" spans="15:17" hidden="1"/>
    <row r="15593" spans="15:17" hidden="1"/>
    <row r="15594" spans="15:17" hidden="1"/>
    <row r="15595" spans="15:17" hidden="1"/>
    <row r="15596" spans="15:17" hidden="1"/>
    <row r="15597" spans="15:17" hidden="1">
      <c r="O15597" s="28"/>
      <c r="P15597" s="28"/>
      <c r="Q15597" s="28"/>
    </row>
    <row r="15598" spans="15:17" hidden="1">
      <c r="O15598" s="28"/>
      <c r="P15598" s="28"/>
      <c r="Q15598" s="28"/>
    </row>
    <row r="15599" spans="15:17" hidden="1"/>
    <row r="15600" spans="15:17" hidden="1"/>
    <row r="15601" spans="15:17" hidden="1"/>
    <row r="15602" spans="15:17" hidden="1"/>
    <row r="15603" spans="15:17" hidden="1"/>
    <row r="15604" spans="15:17" hidden="1"/>
    <row r="15605" spans="15:17" hidden="1"/>
    <row r="15606" spans="15:17" hidden="1"/>
    <row r="15607" spans="15:17" hidden="1"/>
    <row r="15608" spans="15:17" hidden="1">
      <c r="O15608" s="28"/>
      <c r="P15608" s="28"/>
      <c r="Q15608" s="28"/>
    </row>
    <row r="15609" spans="15:17" hidden="1">
      <c r="O15609" s="28"/>
      <c r="P15609" s="28"/>
      <c r="Q15609" s="28"/>
    </row>
    <row r="15610" spans="15:17" hidden="1"/>
    <row r="15611" spans="15:17" hidden="1"/>
    <row r="15612" spans="15:17" hidden="1"/>
    <row r="15613" spans="15:17" hidden="1"/>
    <row r="15614" spans="15:17" hidden="1"/>
    <row r="15615" spans="15:17" hidden="1"/>
    <row r="15616" spans="15:17" hidden="1"/>
    <row r="15617" spans="15:17" hidden="1"/>
    <row r="15618" spans="15:17" hidden="1"/>
    <row r="15619" spans="15:17" hidden="1"/>
    <row r="15620" spans="15:17" hidden="1"/>
    <row r="15621" spans="15:17" hidden="1"/>
    <row r="15622" spans="15:17" hidden="1">
      <c r="O15622" s="28"/>
      <c r="P15622" s="28"/>
      <c r="Q15622" s="28"/>
    </row>
    <row r="15623" spans="15:17" hidden="1">
      <c r="O15623" s="28"/>
      <c r="P15623" s="28"/>
      <c r="Q15623" s="28"/>
    </row>
    <row r="15624" spans="15:17" hidden="1">
      <c r="O15624" s="28"/>
      <c r="P15624" s="28"/>
      <c r="Q15624" s="28"/>
    </row>
    <row r="15625" spans="15:17" hidden="1"/>
    <row r="15626" spans="15:17" hidden="1"/>
    <row r="15627" spans="15:17" hidden="1"/>
    <row r="15628" spans="15:17" hidden="1"/>
    <row r="15629" spans="15:17" hidden="1"/>
    <row r="15630" spans="15:17" hidden="1">
      <c r="O15630" s="28"/>
      <c r="P15630" s="28"/>
      <c r="Q15630" s="28"/>
    </row>
    <row r="15631" spans="15:17" hidden="1">
      <c r="O15631" s="28"/>
      <c r="P15631" s="28"/>
      <c r="Q15631" s="28"/>
    </row>
    <row r="15632" spans="15:17" hidden="1">
      <c r="O15632" s="28"/>
      <c r="P15632" s="28"/>
      <c r="Q15632" s="28"/>
    </row>
    <row r="15633" spans="15:17" hidden="1"/>
    <row r="15634" spans="15:17" hidden="1"/>
    <row r="15635" spans="15:17" hidden="1"/>
    <row r="15636" spans="15:17" hidden="1"/>
    <row r="15637" spans="15:17" hidden="1"/>
    <row r="15638" spans="15:17" hidden="1"/>
    <row r="15639" spans="15:17" hidden="1"/>
    <row r="15640" spans="15:17" hidden="1"/>
    <row r="15641" spans="15:17" hidden="1"/>
    <row r="15642" spans="15:17" hidden="1"/>
    <row r="15643" spans="15:17" hidden="1"/>
    <row r="15644" spans="15:17" hidden="1"/>
    <row r="15645" spans="15:17" hidden="1">
      <c r="O15645" s="28"/>
      <c r="P15645" s="28"/>
      <c r="Q15645" s="28"/>
    </row>
    <row r="15646" spans="15:17" hidden="1"/>
    <row r="15647" spans="15:17" hidden="1"/>
    <row r="15648" spans="15:17" hidden="1"/>
    <row r="15649" spans="15:17" hidden="1"/>
    <row r="15650" spans="15:17" hidden="1"/>
    <row r="15651" spans="15:17" hidden="1"/>
    <row r="15652" spans="15:17" hidden="1">
      <c r="O15652" s="28"/>
      <c r="P15652" s="28"/>
      <c r="Q15652" s="28"/>
    </row>
    <row r="15653" spans="15:17" hidden="1"/>
    <row r="15654" spans="15:17" hidden="1"/>
    <row r="15655" spans="15:17" hidden="1"/>
    <row r="15656" spans="15:17" hidden="1"/>
    <row r="15657" spans="15:17" hidden="1">
      <c r="O15657" s="28"/>
      <c r="P15657" s="28"/>
      <c r="Q15657" s="28"/>
    </row>
    <row r="15658" spans="15:17" hidden="1"/>
    <row r="15659" spans="15:17" hidden="1"/>
    <row r="15660" spans="15:17" hidden="1"/>
    <row r="15661" spans="15:17" hidden="1"/>
    <row r="15662" spans="15:17" hidden="1">
      <c r="O15662" s="28"/>
      <c r="P15662" s="28"/>
      <c r="Q15662" s="28"/>
    </row>
    <row r="15663" spans="15:17" hidden="1">
      <c r="O15663" s="28"/>
      <c r="P15663" s="28"/>
      <c r="Q15663" s="28"/>
    </row>
    <row r="15664" spans="15:17" hidden="1"/>
    <row r="15665" spans="15:17" hidden="1"/>
    <row r="15666" spans="15:17" hidden="1"/>
    <row r="15667" spans="15:17" hidden="1"/>
    <row r="15668" spans="15:17" hidden="1"/>
    <row r="15669" spans="15:17" hidden="1"/>
    <row r="15670" spans="15:17" hidden="1"/>
    <row r="15671" spans="15:17" hidden="1"/>
    <row r="15672" spans="15:17" hidden="1"/>
    <row r="15673" spans="15:17" hidden="1"/>
    <row r="15674" spans="15:17" hidden="1">
      <c r="O15674" s="28"/>
      <c r="P15674" s="28"/>
      <c r="Q15674" s="28"/>
    </row>
    <row r="15675" spans="15:17" hidden="1"/>
    <row r="15676" spans="15:17" hidden="1"/>
    <row r="15677" spans="15:17" hidden="1">
      <c r="O15677" s="28"/>
      <c r="P15677" s="28"/>
      <c r="Q15677" s="28"/>
    </row>
    <row r="15678" spans="15:17" hidden="1">
      <c r="O15678" s="28"/>
      <c r="P15678" s="28"/>
      <c r="Q15678" s="28"/>
    </row>
    <row r="15679" spans="15:17" hidden="1">
      <c r="O15679" s="28"/>
      <c r="P15679" s="28"/>
      <c r="Q15679" s="28"/>
    </row>
    <row r="15680" spans="15:17" hidden="1">
      <c r="O15680" s="160"/>
      <c r="P15680" s="160"/>
      <c r="Q15680" s="160"/>
    </row>
    <row r="15681" spans="15:17" hidden="1">
      <c r="O15681" s="159"/>
      <c r="P15681" s="159"/>
      <c r="Q15681" s="159"/>
    </row>
    <row r="15682" spans="15:17" hidden="1">
      <c r="O15682" s="159"/>
      <c r="P15682" s="159"/>
      <c r="Q15682" s="159"/>
    </row>
    <row r="15683" spans="15:17" hidden="1">
      <c r="O15683" s="160"/>
      <c r="P15683" s="160"/>
      <c r="Q15683" s="160"/>
    </row>
    <row r="15684" spans="15:17" hidden="1">
      <c r="O15684" s="28"/>
      <c r="P15684" s="28"/>
      <c r="Q15684" s="28"/>
    </row>
    <row r="15685" spans="15:17" hidden="1"/>
    <row r="15686" spans="15:17" hidden="1">
      <c r="O15686" s="28"/>
      <c r="P15686" s="28"/>
      <c r="Q15686" s="28"/>
    </row>
    <row r="15687" spans="15:17" hidden="1">
      <c r="O15687" s="28"/>
      <c r="P15687" s="28"/>
      <c r="Q15687" s="28"/>
    </row>
    <row r="15688" spans="15:17" hidden="1"/>
    <row r="15689" spans="15:17" hidden="1"/>
    <row r="15690" spans="15:17" hidden="1"/>
    <row r="15691" spans="15:17" hidden="1"/>
    <row r="15692" spans="15:17" hidden="1"/>
    <row r="15693" spans="15:17" hidden="1"/>
    <row r="15694" spans="15:17" hidden="1"/>
    <row r="15695" spans="15:17" hidden="1"/>
    <row r="15696" spans="15:17" hidden="1"/>
    <row r="15697" spans="15:17" hidden="1"/>
    <row r="15698" spans="15:17" hidden="1"/>
    <row r="15699" spans="15:17" hidden="1"/>
    <row r="15700" spans="15:17" hidden="1"/>
    <row r="15701" spans="15:17" hidden="1"/>
    <row r="15702" spans="15:17" hidden="1">
      <c r="O15702" s="28"/>
      <c r="P15702" s="28"/>
      <c r="Q15702" s="28"/>
    </row>
    <row r="15703" spans="15:17" hidden="1"/>
    <row r="15704" spans="15:17" hidden="1"/>
    <row r="15705" spans="15:17" hidden="1"/>
    <row r="15706" spans="15:17" hidden="1"/>
    <row r="15707" spans="15:17" hidden="1"/>
    <row r="15708" spans="15:17" hidden="1">
      <c r="O15708" s="28"/>
      <c r="P15708" s="28"/>
      <c r="Q15708" s="28"/>
    </row>
    <row r="15709" spans="15:17" hidden="1">
      <c r="O15709" s="28"/>
      <c r="P15709" s="28"/>
      <c r="Q15709" s="28"/>
    </row>
    <row r="15710" spans="15:17" hidden="1"/>
    <row r="15711" spans="15:17" hidden="1"/>
    <row r="15712" spans="15:17" hidden="1"/>
    <row r="15713" spans="15:17" hidden="1"/>
    <row r="15714" spans="15:17" hidden="1"/>
    <row r="15715" spans="15:17" hidden="1"/>
    <row r="15716" spans="15:17" hidden="1"/>
    <row r="15717" spans="15:17" hidden="1"/>
    <row r="15718" spans="15:17" hidden="1"/>
    <row r="15719" spans="15:17" hidden="1"/>
    <row r="15720" spans="15:17" hidden="1"/>
    <row r="15721" spans="15:17" hidden="1"/>
    <row r="15722" spans="15:17" hidden="1"/>
    <row r="15723" spans="15:17" hidden="1"/>
    <row r="15724" spans="15:17" hidden="1"/>
    <row r="15725" spans="15:17" hidden="1"/>
    <row r="15726" spans="15:17" hidden="1"/>
    <row r="15727" spans="15:17" hidden="1">
      <c r="O15727" s="28"/>
      <c r="P15727" s="28"/>
      <c r="Q15727" s="28"/>
    </row>
    <row r="15728" spans="15:17" hidden="1"/>
    <row r="15729" spans="15:17" hidden="1"/>
    <row r="15730" spans="15:17" hidden="1"/>
    <row r="15731" spans="15:17" hidden="1"/>
    <row r="15732" spans="15:17" hidden="1"/>
    <row r="15733" spans="15:17" hidden="1">
      <c r="O15733" s="28"/>
      <c r="P15733" s="28"/>
      <c r="Q15733" s="28"/>
    </row>
    <row r="15734" spans="15:17" hidden="1"/>
    <row r="15735" spans="15:17" hidden="1"/>
    <row r="15736" spans="15:17" hidden="1"/>
    <row r="15737" spans="15:17" hidden="1"/>
    <row r="15738" spans="15:17" hidden="1"/>
    <row r="15739" spans="15:17" hidden="1">
      <c r="O15739" s="28"/>
      <c r="P15739" s="28"/>
      <c r="Q15739" s="28"/>
    </row>
    <row r="15740" spans="15:17" hidden="1"/>
    <row r="15741" spans="15:17" hidden="1"/>
    <row r="15742" spans="15:17" hidden="1"/>
    <row r="15743" spans="15:17" hidden="1"/>
    <row r="15744" spans="15:17" hidden="1">
      <c r="O15744" s="28"/>
      <c r="P15744" s="28"/>
      <c r="Q15744" s="28"/>
    </row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spans="15:17" hidden="1"/>
    <row r="15762" spans="15:17" hidden="1"/>
    <row r="15763" spans="15:17" hidden="1"/>
    <row r="15764" spans="15:17" hidden="1"/>
    <row r="15765" spans="15:17" hidden="1"/>
    <row r="15766" spans="15:17" hidden="1"/>
    <row r="15767" spans="15:17" hidden="1"/>
    <row r="15768" spans="15:17" hidden="1"/>
    <row r="15769" spans="15:17" hidden="1"/>
    <row r="15770" spans="15:17" hidden="1"/>
    <row r="15771" spans="15:17" hidden="1"/>
    <row r="15772" spans="15:17" hidden="1"/>
    <row r="15773" spans="15:17" hidden="1">
      <c r="O15773" s="28"/>
      <c r="P15773" s="28"/>
      <c r="Q15773" s="28"/>
    </row>
    <row r="15774" spans="15:17" hidden="1"/>
    <row r="15775" spans="15:17" hidden="1"/>
    <row r="15776" spans="15:17" hidden="1">
      <c r="O15776" s="28"/>
      <c r="P15776" s="28"/>
      <c r="Q15776" s="28"/>
    </row>
    <row r="15777" spans="15:17" hidden="1">
      <c r="O15777" s="28"/>
      <c r="P15777" s="28"/>
      <c r="Q15777" s="28"/>
    </row>
    <row r="15778" spans="15:17" hidden="1"/>
    <row r="15779" spans="15:17" hidden="1"/>
    <row r="15780" spans="15:17" hidden="1"/>
    <row r="15781" spans="15:17" hidden="1"/>
    <row r="15782" spans="15:17" hidden="1"/>
    <row r="15783" spans="15:17" hidden="1"/>
    <row r="15784" spans="15:17" hidden="1"/>
    <row r="15785" spans="15:17" hidden="1"/>
    <row r="15786" spans="15:17" hidden="1">
      <c r="O15786" s="28"/>
      <c r="P15786" s="28"/>
      <c r="Q15786" s="28"/>
    </row>
    <row r="15787" spans="15:17" hidden="1">
      <c r="O15787" s="28"/>
      <c r="P15787" s="28"/>
      <c r="Q15787" s="28"/>
    </row>
    <row r="15788" spans="15:17" hidden="1"/>
    <row r="15789" spans="15:17" hidden="1"/>
    <row r="15790" spans="15:17" hidden="1">
      <c r="O15790" s="28"/>
      <c r="P15790" s="28"/>
      <c r="Q15790" s="28"/>
    </row>
    <row r="15791" spans="15:17" hidden="1"/>
    <row r="15792" spans="15:17" hidden="1"/>
    <row r="15793" spans="15:17" hidden="1"/>
    <row r="15794" spans="15:17" hidden="1"/>
    <row r="15795" spans="15:17" hidden="1"/>
    <row r="15796" spans="15:17" hidden="1"/>
    <row r="15797" spans="15:17" hidden="1"/>
    <row r="15798" spans="15:17" hidden="1"/>
    <row r="15799" spans="15:17" hidden="1"/>
    <row r="15800" spans="15:17" hidden="1"/>
    <row r="15801" spans="15:17" hidden="1">
      <c r="O15801" s="28"/>
      <c r="P15801" s="28"/>
      <c r="Q15801" s="28"/>
    </row>
    <row r="15802" spans="15:17" hidden="1">
      <c r="O15802" s="28"/>
      <c r="P15802" s="28"/>
      <c r="Q15802" s="28"/>
    </row>
    <row r="15803" spans="15:17" hidden="1"/>
    <row r="15804" spans="15:17" hidden="1"/>
    <row r="15805" spans="15:17" hidden="1"/>
    <row r="15806" spans="15:17" hidden="1"/>
    <row r="15807" spans="15:17" hidden="1"/>
    <row r="15808" spans="15:17" hidden="1"/>
    <row r="15809" spans="15:17" hidden="1"/>
    <row r="15810" spans="15:17" hidden="1"/>
    <row r="15811" spans="15:17" hidden="1"/>
    <row r="15812" spans="15:17" hidden="1"/>
    <row r="15813" spans="15:17" hidden="1"/>
    <row r="15814" spans="15:17" hidden="1">
      <c r="O15814" s="28"/>
      <c r="P15814" s="28"/>
      <c r="Q15814" s="28"/>
    </row>
    <row r="15815" spans="15:17" hidden="1">
      <c r="O15815" s="28"/>
      <c r="P15815" s="28"/>
      <c r="Q15815" s="28"/>
    </row>
    <row r="15816" spans="15:17" hidden="1"/>
    <row r="15817" spans="15:17" hidden="1"/>
    <row r="15818" spans="15:17" hidden="1"/>
    <row r="15819" spans="15:17" hidden="1"/>
    <row r="15820" spans="15:17" hidden="1"/>
    <row r="15821" spans="15:17" hidden="1"/>
    <row r="15822" spans="15:17" hidden="1"/>
    <row r="15823" spans="15:17" hidden="1"/>
    <row r="15824" spans="15:17" hidden="1">
      <c r="O15824" s="28"/>
      <c r="P15824" s="28"/>
      <c r="Q15824" s="28"/>
    </row>
    <row r="15825" spans="15:17" hidden="1">
      <c r="O15825" s="28"/>
      <c r="P15825" s="28"/>
      <c r="Q15825" s="28"/>
    </row>
    <row r="15826" spans="15:17" hidden="1"/>
    <row r="15827" spans="15:17" hidden="1"/>
    <row r="15828" spans="15:17" hidden="1"/>
    <row r="15829" spans="15:17" hidden="1"/>
    <row r="15830" spans="15:17" hidden="1"/>
    <row r="15831" spans="15:17" hidden="1"/>
    <row r="15832" spans="15:17" hidden="1"/>
    <row r="15833" spans="15:17" hidden="1"/>
    <row r="15834" spans="15:17" hidden="1"/>
    <row r="15835" spans="15:17" hidden="1">
      <c r="O15835" s="28"/>
      <c r="P15835" s="28"/>
      <c r="Q15835" s="28"/>
    </row>
    <row r="15836" spans="15:17" hidden="1">
      <c r="O15836" s="28"/>
      <c r="P15836" s="28"/>
      <c r="Q15836" s="28"/>
    </row>
    <row r="15837" spans="15:17" hidden="1"/>
    <row r="15838" spans="15:17" hidden="1"/>
    <row r="15839" spans="15:17" hidden="1"/>
    <row r="15840" spans="15:17" hidden="1"/>
    <row r="15841" spans="15:17" hidden="1"/>
    <row r="15842" spans="15:17" hidden="1"/>
    <row r="15843" spans="15:17" hidden="1"/>
    <row r="15844" spans="15:17" hidden="1"/>
    <row r="15845" spans="15:17" hidden="1"/>
    <row r="15846" spans="15:17" hidden="1"/>
    <row r="15847" spans="15:17" hidden="1"/>
    <row r="15848" spans="15:17" hidden="1"/>
    <row r="15849" spans="15:17" hidden="1">
      <c r="O15849" s="28"/>
      <c r="P15849" s="28"/>
      <c r="Q15849" s="28"/>
    </row>
    <row r="15850" spans="15:17" hidden="1">
      <c r="O15850" s="28"/>
      <c r="P15850" s="28"/>
      <c r="Q15850" s="28"/>
    </row>
    <row r="15851" spans="15:17" hidden="1">
      <c r="O15851" s="28"/>
      <c r="P15851" s="28"/>
      <c r="Q15851" s="28"/>
    </row>
    <row r="15852" spans="15:17" hidden="1"/>
    <row r="15853" spans="15:17" hidden="1"/>
    <row r="15854" spans="15:17" hidden="1"/>
    <row r="15855" spans="15:17" hidden="1"/>
    <row r="15856" spans="15:17" hidden="1"/>
    <row r="15857" spans="15:17" hidden="1">
      <c r="O15857" s="28"/>
      <c r="P15857" s="28"/>
      <c r="Q15857" s="28"/>
    </row>
    <row r="15858" spans="15:17" hidden="1">
      <c r="O15858" s="28"/>
      <c r="P15858" s="28"/>
      <c r="Q15858" s="28"/>
    </row>
    <row r="15859" spans="15:17" hidden="1">
      <c r="O15859" s="28"/>
      <c r="P15859" s="28"/>
      <c r="Q15859" s="28"/>
    </row>
    <row r="15860" spans="15:17" hidden="1"/>
    <row r="15861" spans="15:17" hidden="1"/>
    <row r="15862" spans="15:17" hidden="1"/>
    <row r="15863" spans="15:17" hidden="1"/>
    <row r="15864" spans="15:17" hidden="1"/>
    <row r="15865" spans="15:17" hidden="1"/>
    <row r="15866" spans="15:17" hidden="1"/>
    <row r="15867" spans="15:17" hidden="1"/>
    <row r="15868" spans="15:17" hidden="1"/>
    <row r="15869" spans="15:17" hidden="1"/>
    <row r="15870" spans="15:17" hidden="1"/>
    <row r="15871" spans="15:17" hidden="1"/>
    <row r="15872" spans="15:17" hidden="1">
      <c r="O15872" s="28"/>
      <c r="P15872" s="28"/>
      <c r="Q15872" s="28"/>
    </row>
    <row r="15873" spans="15:17" hidden="1"/>
    <row r="15874" spans="15:17" hidden="1"/>
    <row r="15875" spans="15:17" hidden="1"/>
    <row r="15876" spans="15:17" hidden="1"/>
    <row r="15877" spans="15:17" hidden="1"/>
    <row r="15878" spans="15:17" hidden="1"/>
    <row r="15879" spans="15:17" hidden="1">
      <c r="O15879" s="28"/>
      <c r="P15879" s="28"/>
      <c r="Q15879" s="28"/>
    </row>
    <row r="15880" spans="15:17" hidden="1"/>
    <row r="15881" spans="15:17" hidden="1"/>
    <row r="15882" spans="15:17" hidden="1"/>
    <row r="15883" spans="15:17" hidden="1"/>
    <row r="15884" spans="15:17" hidden="1">
      <c r="O15884" s="28"/>
      <c r="P15884" s="28"/>
      <c r="Q15884" s="28"/>
    </row>
    <row r="15885" spans="15:17" hidden="1"/>
    <row r="15886" spans="15:17" hidden="1"/>
    <row r="15887" spans="15:17" hidden="1"/>
    <row r="15888" spans="15:17" hidden="1"/>
    <row r="15889" spans="15:17" hidden="1">
      <c r="O15889" s="28"/>
      <c r="P15889" s="28"/>
      <c r="Q15889" s="28"/>
    </row>
    <row r="15890" spans="15:17" hidden="1">
      <c r="O15890" s="28"/>
      <c r="P15890" s="28"/>
      <c r="Q15890" s="28"/>
    </row>
    <row r="15891" spans="15:17" hidden="1"/>
    <row r="15892" spans="15:17" hidden="1"/>
    <row r="15893" spans="15:17" hidden="1"/>
    <row r="15894" spans="15:17" hidden="1"/>
    <row r="15895" spans="15:17" hidden="1"/>
    <row r="15896" spans="15:17" hidden="1"/>
    <row r="15897" spans="15:17" hidden="1"/>
    <row r="15898" spans="15:17" hidden="1"/>
    <row r="15899" spans="15:17" hidden="1"/>
    <row r="15900" spans="15:17" hidden="1"/>
    <row r="15901" spans="15:17" hidden="1">
      <c r="O15901" s="28"/>
      <c r="P15901" s="28"/>
      <c r="Q15901" s="28"/>
    </row>
    <row r="15902" spans="15:17" hidden="1"/>
    <row r="15903" spans="15:17" hidden="1"/>
    <row r="15904" spans="15:17" hidden="1">
      <c r="O15904" s="28"/>
      <c r="P15904" s="28"/>
      <c r="Q15904" s="28"/>
    </row>
    <row r="15905" spans="15:17" hidden="1">
      <c r="O15905" s="28"/>
      <c r="P15905" s="28"/>
      <c r="Q15905" s="28"/>
    </row>
    <row r="15906" spans="15:17" hidden="1">
      <c r="O15906" s="28"/>
      <c r="P15906" s="28"/>
      <c r="Q15906" s="28"/>
    </row>
    <row r="15907" spans="15:17" hidden="1">
      <c r="O15907" s="160"/>
      <c r="P15907" s="160"/>
      <c r="Q15907" s="160"/>
    </row>
    <row r="15908" spans="15:17" hidden="1">
      <c r="O15908" s="159"/>
      <c r="P15908" s="159"/>
      <c r="Q15908" s="159"/>
    </row>
    <row r="15909" spans="15:17" hidden="1">
      <c r="O15909" s="159"/>
      <c r="P15909" s="159"/>
      <c r="Q15909" s="159"/>
    </row>
    <row r="15910" spans="15:17" hidden="1">
      <c r="O15910" s="160"/>
      <c r="P15910" s="160"/>
      <c r="Q15910" s="160"/>
    </row>
    <row r="15911" spans="15:17" hidden="1">
      <c r="O15911" s="28"/>
      <c r="P15911" s="28"/>
      <c r="Q15911" s="28"/>
    </row>
    <row r="15912" spans="15:17" hidden="1"/>
    <row r="15913" spans="15:17" hidden="1">
      <c r="O15913" s="28"/>
      <c r="P15913" s="28"/>
      <c r="Q15913" s="28"/>
    </row>
    <row r="15914" spans="15:17" hidden="1">
      <c r="O15914" s="28"/>
      <c r="P15914" s="28"/>
      <c r="Q15914" s="28"/>
    </row>
    <row r="15915" spans="15:17" hidden="1"/>
    <row r="15916" spans="15:17" hidden="1"/>
    <row r="15917" spans="15:17" hidden="1"/>
    <row r="15918" spans="15:17" hidden="1"/>
    <row r="15919" spans="15:17" hidden="1"/>
    <row r="15920" spans="15:17" hidden="1"/>
    <row r="15921" spans="15:17" hidden="1"/>
    <row r="15922" spans="15:17" hidden="1"/>
    <row r="15923" spans="15:17" hidden="1"/>
    <row r="15924" spans="15:17" hidden="1"/>
    <row r="15925" spans="15:17" hidden="1"/>
    <row r="15926" spans="15:17" hidden="1"/>
    <row r="15927" spans="15:17" hidden="1"/>
    <row r="15928" spans="15:17" hidden="1"/>
    <row r="15929" spans="15:17" hidden="1">
      <c r="O15929" s="28"/>
      <c r="P15929" s="28"/>
      <c r="Q15929" s="28"/>
    </row>
    <row r="15930" spans="15:17" hidden="1"/>
    <row r="15931" spans="15:17" hidden="1"/>
    <row r="15932" spans="15:17" hidden="1"/>
    <row r="15933" spans="15:17" hidden="1"/>
    <row r="15934" spans="15:17" hidden="1"/>
    <row r="15935" spans="15:17" hidden="1">
      <c r="O15935" s="28"/>
      <c r="P15935" s="28"/>
      <c r="Q15935" s="28"/>
    </row>
    <row r="15936" spans="15:17" hidden="1">
      <c r="O15936" s="28"/>
      <c r="P15936" s="28"/>
      <c r="Q15936" s="28"/>
    </row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spans="15:17" hidden="1"/>
    <row r="15954" spans="15:17" hidden="1">
      <c r="O15954" s="28"/>
      <c r="P15954" s="28"/>
      <c r="Q15954" s="28"/>
    </row>
    <row r="15955" spans="15:17" hidden="1"/>
    <row r="15956" spans="15:17" hidden="1"/>
    <row r="15957" spans="15:17" hidden="1"/>
    <row r="15958" spans="15:17" hidden="1"/>
    <row r="15959" spans="15:17" hidden="1"/>
    <row r="15960" spans="15:17" hidden="1">
      <c r="O15960" s="28"/>
      <c r="P15960" s="28"/>
      <c r="Q15960" s="28"/>
    </row>
    <row r="15961" spans="15:17" hidden="1"/>
    <row r="15962" spans="15:17" hidden="1"/>
    <row r="15963" spans="15:17" hidden="1"/>
    <row r="15964" spans="15:17" hidden="1"/>
    <row r="15965" spans="15:17" hidden="1"/>
    <row r="15966" spans="15:17" hidden="1">
      <c r="O15966" s="28"/>
      <c r="P15966" s="28"/>
      <c r="Q15966" s="28"/>
    </row>
    <row r="15967" spans="15:17" hidden="1"/>
    <row r="15968" spans="15:17" hidden="1"/>
    <row r="15969" spans="15:17" hidden="1"/>
    <row r="15970" spans="15:17" hidden="1"/>
    <row r="15971" spans="15:17" hidden="1">
      <c r="O15971" s="28"/>
      <c r="P15971" s="28"/>
      <c r="Q15971" s="28"/>
    </row>
    <row r="15972" spans="15:17" hidden="1"/>
    <row r="15973" spans="15:17" hidden="1"/>
    <row r="15974" spans="15:17" hidden="1"/>
    <row r="15975" spans="15:17" hidden="1"/>
    <row r="15976" spans="15:17" hidden="1"/>
    <row r="15977" spans="15:17" hidden="1"/>
    <row r="15978" spans="15:17" hidden="1"/>
    <row r="15979" spans="15:17" hidden="1"/>
    <row r="15980" spans="15:17" hidden="1"/>
    <row r="15981" spans="15:17" hidden="1"/>
    <row r="15982" spans="15:17" hidden="1"/>
    <row r="15983" spans="15:17" hidden="1"/>
    <row r="15984" spans="15:17" hidden="1"/>
    <row r="15985" spans="15:17" hidden="1"/>
    <row r="15986" spans="15:17" hidden="1"/>
    <row r="15987" spans="15:17" hidden="1"/>
    <row r="15988" spans="15:17" hidden="1"/>
    <row r="15989" spans="15:17" hidden="1"/>
    <row r="15990" spans="15:17" hidden="1"/>
    <row r="15991" spans="15:17" hidden="1"/>
    <row r="15992" spans="15:17" hidden="1"/>
    <row r="15993" spans="15:17" hidden="1"/>
    <row r="15994" spans="15:17" hidden="1"/>
    <row r="15995" spans="15:17" hidden="1"/>
    <row r="15996" spans="15:17" hidden="1"/>
    <row r="15997" spans="15:17" hidden="1"/>
    <row r="15998" spans="15:17" hidden="1"/>
    <row r="15999" spans="15:17" hidden="1"/>
    <row r="16000" spans="15:17" hidden="1">
      <c r="O16000" s="28"/>
      <c r="P16000" s="28"/>
      <c r="Q16000" s="28"/>
    </row>
    <row r="16001" spans="15:17" hidden="1"/>
    <row r="16002" spans="15:17" hidden="1"/>
    <row r="16003" spans="15:17" hidden="1">
      <c r="O16003" s="28"/>
      <c r="P16003" s="28"/>
      <c r="Q16003" s="28"/>
    </row>
    <row r="16004" spans="15:17" hidden="1">
      <c r="O16004" s="28"/>
      <c r="P16004" s="28"/>
      <c r="Q16004" s="28"/>
    </row>
    <row r="16005" spans="15:17" hidden="1"/>
    <row r="16006" spans="15:17" hidden="1"/>
    <row r="16007" spans="15:17" hidden="1"/>
    <row r="16008" spans="15:17" hidden="1"/>
    <row r="16009" spans="15:17" hidden="1"/>
    <row r="16010" spans="15:17" hidden="1"/>
    <row r="16011" spans="15:17" hidden="1"/>
    <row r="16012" spans="15:17" hidden="1"/>
    <row r="16013" spans="15:17" hidden="1">
      <c r="O16013" s="28"/>
      <c r="P16013" s="28"/>
      <c r="Q16013" s="28"/>
    </row>
    <row r="16014" spans="15:17" hidden="1">
      <c r="O16014" s="28"/>
      <c r="P16014" s="28"/>
      <c r="Q16014" s="28"/>
    </row>
    <row r="16015" spans="15:17" hidden="1"/>
    <row r="16016" spans="15:17" hidden="1"/>
    <row r="16017" spans="15:17" hidden="1">
      <c r="O16017" s="28"/>
      <c r="P16017" s="28"/>
      <c r="Q16017" s="28"/>
    </row>
    <row r="16018" spans="15:17" hidden="1"/>
    <row r="16019" spans="15:17" hidden="1"/>
    <row r="16020" spans="15:17" hidden="1"/>
    <row r="16021" spans="15:17" hidden="1"/>
    <row r="16022" spans="15:17" hidden="1"/>
    <row r="16023" spans="15:17" hidden="1"/>
    <row r="16024" spans="15:17" hidden="1"/>
    <row r="16025" spans="15:17" hidden="1"/>
    <row r="16026" spans="15:17" hidden="1"/>
    <row r="16027" spans="15:17" hidden="1"/>
    <row r="16028" spans="15:17" hidden="1">
      <c r="O16028" s="28"/>
      <c r="P16028" s="28"/>
      <c r="Q16028" s="28"/>
    </row>
    <row r="16029" spans="15:17" hidden="1">
      <c r="O16029" s="28"/>
      <c r="P16029" s="28"/>
      <c r="Q16029" s="28"/>
    </row>
    <row r="16030" spans="15:17" hidden="1"/>
    <row r="16031" spans="15:17" hidden="1"/>
    <row r="16032" spans="15:17" hidden="1"/>
    <row r="16033" spans="15:17" hidden="1"/>
    <row r="16034" spans="15:17" hidden="1"/>
    <row r="16035" spans="15:17" hidden="1"/>
    <row r="16036" spans="15:17" hidden="1"/>
    <row r="16037" spans="15:17" hidden="1"/>
    <row r="16038" spans="15:17" hidden="1"/>
    <row r="16039" spans="15:17" hidden="1"/>
    <row r="16040" spans="15:17" hidden="1"/>
    <row r="16041" spans="15:17" hidden="1">
      <c r="O16041" s="28"/>
      <c r="P16041" s="28"/>
      <c r="Q16041" s="28"/>
    </row>
    <row r="16042" spans="15:17" hidden="1">
      <c r="O16042" s="28"/>
      <c r="P16042" s="28"/>
      <c r="Q16042" s="28"/>
    </row>
    <row r="16043" spans="15:17" hidden="1"/>
    <row r="16044" spans="15:17" hidden="1"/>
    <row r="16045" spans="15:17" hidden="1"/>
    <row r="16046" spans="15:17" hidden="1"/>
    <row r="16047" spans="15:17" hidden="1"/>
    <row r="16048" spans="15:17" hidden="1"/>
    <row r="16049" spans="15:17" hidden="1"/>
    <row r="16050" spans="15:17" hidden="1"/>
    <row r="16051" spans="15:17" hidden="1">
      <c r="O16051" s="28"/>
      <c r="P16051" s="28"/>
      <c r="Q16051" s="28"/>
    </row>
    <row r="16052" spans="15:17" hidden="1">
      <c r="O16052" s="28"/>
      <c r="P16052" s="28"/>
      <c r="Q16052" s="28"/>
    </row>
    <row r="16053" spans="15:17" hidden="1"/>
    <row r="16054" spans="15:17" hidden="1"/>
    <row r="16055" spans="15:17" hidden="1"/>
    <row r="16056" spans="15:17" hidden="1"/>
    <row r="16057" spans="15:17" hidden="1"/>
    <row r="16058" spans="15:17" hidden="1"/>
    <row r="16059" spans="15:17" hidden="1"/>
    <row r="16060" spans="15:17" hidden="1"/>
    <row r="16061" spans="15:17" hidden="1"/>
    <row r="16062" spans="15:17" hidden="1">
      <c r="O16062" s="28"/>
      <c r="P16062" s="28"/>
      <c r="Q16062" s="28"/>
    </row>
    <row r="16063" spans="15:17" hidden="1">
      <c r="O16063" s="28"/>
      <c r="P16063" s="28"/>
      <c r="Q16063" s="28"/>
    </row>
    <row r="16064" spans="15:17" hidden="1"/>
    <row r="16065" spans="15:17" hidden="1"/>
    <row r="16066" spans="15:17" hidden="1"/>
    <row r="16067" spans="15:17" hidden="1"/>
    <row r="16068" spans="15:17" hidden="1"/>
    <row r="16069" spans="15:17" hidden="1"/>
    <row r="16070" spans="15:17" hidden="1"/>
    <row r="16071" spans="15:17" hidden="1"/>
    <row r="16072" spans="15:17" hidden="1"/>
    <row r="16073" spans="15:17" hidden="1"/>
    <row r="16074" spans="15:17" hidden="1"/>
    <row r="16075" spans="15:17" hidden="1"/>
    <row r="16076" spans="15:17" hidden="1">
      <c r="O16076" s="28"/>
      <c r="P16076" s="28"/>
      <c r="Q16076" s="28"/>
    </row>
    <row r="16077" spans="15:17" hidden="1">
      <c r="O16077" s="28"/>
      <c r="P16077" s="28"/>
      <c r="Q16077" s="28"/>
    </row>
    <row r="16078" spans="15:17" hidden="1">
      <c r="O16078" s="28"/>
      <c r="P16078" s="28"/>
      <c r="Q16078" s="28"/>
    </row>
    <row r="16079" spans="15:17" hidden="1"/>
    <row r="16080" spans="15:17" hidden="1"/>
    <row r="16081" spans="15:17" hidden="1"/>
    <row r="16082" spans="15:17" hidden="1"/>
    <row r="16083" spans="15:17" hidden="1"/>
    <row r="16084" spans="15:17" hidden="1">
      <c r="O16084" s="28"/>
      <c r="P16084" s="28"/>
      <c r="Q16084" s="28"/>
    </row>
    <row r="16085" spans="15:17" hidden="1">
      <c r="O16085" s="28"/>
      <c r="P16085" s="28"/>
      <c r="Q16085" s="28"/>
    </row>
    <row r="16086" spans="15:17" hidden="1">
      <c r="O16086" s="28"/>
      <c r="P16086" s="28"/>
      <c r="Q16086" s="28"/>
    </row>
    <row r="16087" spans="15:17" hidden="1"/>
    <row r="16088" spans="15:17" hidden="1"/>
    <row r="16089" spans="15:17" hidden="1"/>
    <row r="16090" spans="15:17" hidden="1"/>
    <row r="16091" spans="15:17" hidden="1"/>
    <row r="16092" spans="15:17" hidden="1"/>
    <row r="16093" spans="15:17" hidden="1"/>
    <row r="16094" spans="15:17" hidden="1"/>
    <row r="16095" spans="15:17" hidden="1"/>
    <row r="16096" spans="15:17" hidden="1"/>
    <row r="16097" spans="15:17" hidden="1"/>
    <row r="16098" spans="15:17" hidden="1"/>
    <row r="16099" spans="15:17" hidden="1">
      <c r="O16099" s="28"/>
      <c r="P16099" s="28"/>
      <c r="Q16099" s="28"/>
    </row>
    <row r="16100" spans="15:17" hidden="1"/>
    <row r="16101" spans="15:17" hidden="1"/>
    <row r="16102" spans="15:17" hidden="1"/>
    <row r="16103" spans="15:17" hidden="1"/>
    <row r="16104" spans="15:17" hidden="1"/>
    <row r="16105" spans="15:17" hidden="1"/>
    <row r="16106" spans="15:17" hidden="1">
      <c r="O16106" s="28"/>
      <c r="P16106" s="28"/>
      <c r="Q16106" s="28"/>
    </row>
    <row r="16107" spans="15:17" hidden="1"/>
    <row r="16108" spans="15:17" hidden="1"/>
    <row r="16109" spans="15:17" hidden="1"/>
    <row r="16110" spans="15:17" hidden="1"/>
    <row r="16111" spans="15:17" hidden="1">
      <c r="O16111" s="28"/>
      <c r="P16111" s="28"/>
      <c r="Q16111" s="28"/>
    </row>
    <row r="16112" spans="15:17" hidden="1"/>
    <row r="16113" spans="15:17" hidden="1"/>
    <row r="16114" spans="15:17" hidden="1"/>
    <row r="16115" spans="15:17" hidden="1"/>
    <row r="16116" spans="15:17" hidden="1">
      <c r="O16116" s="28"/>
      <c r="P16116" s="28"/>
      <c r="Q16116" s="28"/>
    </row>
    <row r="16117" spans="15:17" hidden="1">
      <c r="O16117" s="28"/>
      <c r="P16117" s="28"/>
      <c r="Q16117" s="28"/>
    </row>
    <row r="16118" spans="15:17" hidden="1"/>
    <row r="16119" spans="15:17" hidden="1"/>
    <row r="16120" spans="15:17" hidden="1"/>
    <row r="16121" spans="15:17" hidden="1"/>
    <row r="16122" spans="15:17" hidden="1"/>
    <row r="16123" spans="15:17" hidden="1"/>
    <row r="16124" spans="15:17" hidden="1"/>
    <row r="16125" spans="15:17" hidden="1"/>
    <row r="16126" spans="15:17" hidden="1"/>
    <row r="16127" spans="15:17" hidden="1"/>
    <row r="16128" spans="15:17" hidden="1">
      <c r="O16128" s="28"/>
      <c r="P16128" s="28"/>
      <c r="Q16128" s="28"/>
    </row>
    <row r="16129" spans="15:17" hidden="1"/>
    <row r="16130" spans="15:17" hidden="1"/>
    <row r="16131" spans="15:17" hidden="1">
      <c r="O16131" s="28"/>
      <c r="P16131" s="28"/>
      <c r="Q16131" s="28"/>
    </row>
    <row r="16132" spans="15:17" hidden="1">
      <c r="O16132" s="28"/>
      <c r="P16132" s="28"/>
      <c r="Q16132" s="28"/>
    </row>
    <row r="16133" spans="15:17" hidden="1">
      <c r="O16133" s="28"/>
      <c r="P16133" s="28"/>
      <c r="Q16133" s="28"/>
    </row>
    <row r="16134" spans="15:17" hidden="1">
      <c r="O16134" s="160"/>
      <c r="P16134" s="160"/>
      <c r="Q16134" s="160"/>
    </row>
    <row r="16135" spans="15:17" hidden="1">
      <c r="O16135" s="159"/>
      <c r="P16135" s="159"/>
      <c r="Q16135" s="159"/>
    </row>
    <row r="16136" spans="15:17" hidden="1">
      <c r="O16136" s="159"/>
      <c r="P16136" s="159"/>
      <c r="Q16136" s="159"/>
    </row>
    <row r="16137" spans="15:17" hidden="1">
      <c r="O16137" s="160"/>
      <c r="P16137" s="160"/>
      <c r="Q16137" s="160"/>
    </row>
    <row r="16138" spans="15:17" hidden="1">
      <c r="O16138" s="28"/>
      <c r="P16138" s="28"/>
      <c r="Q16138" s="28"/>
    </row>
    <row r="16139" spans="15:17" hidden="1"/>
    <row r="16140" spans="15:17" hidden="1">
      <c r="O16140" s="28"/>
      <c r="P16140" s="28"/>
      <c r="Q16140" s="28"/>
    </row>
    <row r="16141" spans="15:17" hidden="1">
      <c r="O16141" s="28"/>
      <c r="P16141" s="28"/>
      <c r="Q16141" s="28"/>
    </row>
    <row r="16142" spans="15:17" hidden="1"/>
    <row r="16143" spans="15:17" hidden="1"/>
    <row r="16144" spans="15:17" hidden="1"/>
    <row r="16145" spans="15:17" hidden="1"/>
    <row r="16146" spans="15:17" hidden="1"/>
    <row r="16147" spans="15:17" hidden="1"/>
    <row r="16148" spans="15:17" hidden="1"/>
    <row r="16149" spans="15:17" hidden="1"/>
    <row r="16150" spans="15:17" hidden="1"/>
    <row r="16151" spans="15:17" hidden="1"/>
    <row r="16152" spans="15:17" hidden="1"/>
    <row r="16153" spans="15:17" hidden="1"/>
    <row r="16154" spans="15:17" hidden="1"/>
    <row r="16155" spans="15:17" hidden="1"/>
    <row r="16156" spans="15:17" hidden="1">
      <c r="O16156" s="28"/>
      <c r="P16156" s="28"/>
      <c r="Q16156" s="28"/>
    </row>
    <row r="16157" spans="15:17" hidden="1"/>
    <row r="16158" spans="15:17" hidden="1"/>
    <row r="16159" spans="15:17" hidden="1"/>
    <row r="16160" spans="15:17" hidden="1"/>
    <row r="16161" spans="15:17" hidden="1"/>
    <row r="16162" spans="15:17" hidden="1">
      <c r="O16162" s="28"/>
      <c r="P16162" s="28"/>
      <c r="Q16162" s="28"/>
    </row>
    <row r="16163" spans="15:17" hidden="1">
      <c r="O16163" s="28"/>
      <c r="P16163" s="28"/>
      <c r="Q16163" s="28"/>
    </row>
    <row r="16164" spans="15:17" hidden="1"/>
    <row r="16165" spans="15:17" hidden="1"/>
    <row r="16166" spans="15:17" hidden="1"/>
    <row r="16167" spans="15:17" hidden="1"/>
    <row r="16168" spans="15:17" hidden="1"/>
    <row r="16169" spans="15:17" hidden="1"/>
    <row r="16170" spans="15:17" hidden="1"/>
    <row r="16171" spans="15:17" hidden="1"/>
    <row r="16172" spans="15:17" hidden="1"/>
    <row r="16173" spans="15:17" hidden="1"/>
    <row r="16174" spans="15:17" hidden="1"/>
    <row r="16175" spans="15:17" hidden="1"/>
    <row r="16176" spans="15:17" hidden="1"/>
    <row r="16177" spans="15:17" hidden="1"/>
    <row r="16178" spans="15:17" hidden="1"/>
    <row r="16179" spans="15:17" hidden="1"/>
    <row r="16180" spans="15:17" hidden="1"/>
    <row r="16181" spans="15:17" hidden="1">
      <c r="O16181" s="28"/>
      <c r="P16181" s="28"/>
      <c r="Q16181" s="28"/>
    </row>
    <row r="16182" spans="15:17" hidden="1"/>
    <row r="16183" spans="15:17" hidden="1"/>
    <row r="16184" spans="15:17" hidden="1"/>
    <row r="16185" spans="15:17" hidden="1"/>
    <row r="16186" spans="15:17" hidden="1"/>
    <row r="16187" spans="15:17" hidden="1">
      <c r="O16187" s="28"/>
      <c r="P16187" s="28"/>
      <c r="Q16187" s="28"/>
    </row>
    <row r="16188" spans="15:17" hidden="1"/>
    <row r="16189" spans="15:17" hidden="1"/>
    <row r="16190" spans="15:17" hidden="1"/>
    <row r="16191" spans="15:17" hidden="1"/>
    <row r="16192" spans="15:17" hidden="1"/>
    <row r="16193" spans="15:17" hidden="1">
      <c r="O16193" s="28"/>
      <c r="P16193" s="28"/>
      <c r="Q16193" s="28"/>
    </row>
    <row r="16194" spans="15:17" hidden="1"/>
    <row r="16195" spans="15:17" hidden="1"/>
    <row r="16196" spans="15:17" hidden="1"/>
    <row r="16197" spans="15:17" hidden="1"/>
    <row r="16198" spans="15:17" hidden="1">
      <c r="O16198" s="28"/>
      <c r="P16198" s="28"/>
      <c r="Q16198" s="28"/>
    </row>
    <row r="16199" spans="15:17" hidden="1"/>
    <row r="16200" spans="15:17" hidden="1"/>
    <row r="16201" spans="15:17" hidden="1"/>
    <row r="16202" spans="15:17" hidden="1"/>
    <row r="16203" spans="15:17" hidden="1"/>
    <row r="16204" spans="15:17" hidden="1"/>
    <row r="16205" spans="15:17" hidden="1"/>
    <row r="16206" spans="15:17" hidden="1"/>
    <row r="16207" spans="15:17" hidden="1"/>
    <row r="16208" spans="15:17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spans="15:17" hidden="1"/>
    <row r="16226" spans="15:17" hidden="1"/>
    <row r="16227" spans="15:17" hidden="1">
      <c r="O16227" s="28"/>
      <c r="P16227" s="28"/>
      <c r="Q16227" s="28"/>
    </row>
    <row r="16228" spans="15:17" hidden="1"/>
    <row r="16229" spans="15:17" hidden="1"/>
    <row r="16230" spans="15:17" hidden="1">
      <c r="O16230" s="28"/>
      <c r="P16230" s="28"/>
      <c r="Q16230" s="28"/>
    </row>
    <row r="16231" spans="15:17" hidden="1">
      <c r="O16231" s="28"/>
      <c r="P16231" s="28"/>
      <c r="Q16231" s="28"/>
    </row>
    <row r="16232" spans="15:17" hidden="1"/>
    <row r="16233" spans="15:17" hidden="1"/>
    <row r="16234" spans="15:17" hidden="1"/>
    <row r="16235" spans="15:17" hidden="1"/>
    <row r="16236" spans="15:17" hidden="1"/>
    <row r="16237" spans="15:17" hidden="1"/>
    <row r="16238" spans="15:17" hidden="1"/>
    <row r="16239" spans="15:17" hidden="1"/>
    <row r="16240" spans="15:17" hidden="1">
      <c r="O16240" s="28"/>
      <c r="P16240" s="28"/>
      <c r="Q16240" s="28"/>
    </row>
    <row r="16241" spans="15:17" hidden="1">
      <c r="O16241" s="28"/>
      <c r="P16241" s="28"/>
      <c r="Q16241" s="28"/>
    </row>
    <row r="16242" spans="15:17" hidden="1"/>
    <row r="16243" spans="15:17" hidden="1"/>
    <row r="16244" spans="15:17" hidden="1">
      <c r="O16244" s="28"/>
      <c r="P16244" s="28"/>
      <c r="Q16244" s="28"/>
    </row>
    <row r="16245" spans="15:17" hidden="1"/>
    <row r="16246" spans="15:17" hidden="1"/>
    <row r="16247" spans="15:17" hidden="1"/>
    <row r="16248" spans="15:17" hidden="1"/>
    <row r="16249" spans="15:17" hidden="1"/>
    <row r="16250" spans="15:17" hidden="1"/>
    <row r="16251" spans="15:17" hidden="1"/>
    <row r="16252" spans="15:17" hidden="1"/>
    <row r="16253" spans="15:17" hidden="1"/>
    <row r="16254" spans="15:17" hidden="1"/>
    <row r="16255" spans="15:17" hidden="1">
      <c r="O16255" s="28"/>
      <c r="P16255" s="28"/>
      <c r="Q16255" s="28"/>
    </row>
    <row r="16256" spans="15:17" hidden="1">
      <c r="O16256" s="28"/>
      <c r="P16256" s="28"/>
      <c r="Q16256" s="28"/>
    </row>
    <row r="16257" spans="15:17" hidden="1"/>
    <row r="16258" spans="15:17" hidden="1"/>
    <row r="16259" spans="15:17" hidden="1"/>
    <row r="16260" spans="15:17" hidden="1"/>
    <row r="16261" spans="15:17" hidden="1"/>
    <row r="16262" spans="15:17" hidden="1"/>
    <row r="16263" spans="15:17" hidden="1"/>
    <row r="16264" spans="15:17" hidden="1"/>
    <row r="16265" spans="15:17" hidden="1"/>
    <row r="16266" spans="15:17" hidden="1"/>
    <row r="16267" spans="15:17" hidden="1"/>
    <row r="16268" spans="15:17" hidden="1">
      <c r="O16268" s="28"/>
      <c r="P16268" s="28"/>
      <c r="Q16268" s="28"/>
    </row>
    <row r="16269" spans="15:17" hidden="1">
      <c r="O16269" s="28"/>
      <c r="P16269" s="28"/>
      <c r="Q16269" s="28"/>
    </row>
    <row r="16270" spans="15:17" hidden="1"/>
    <row r="16271" spans="15:17" hidden="1"/>
    <row r="16272" spans="15:17" hidden="1"/>
    <row r="16273" spans="15:17" hidden="1"/>
    <row r="16274" spans="15:17" hidden="1"/>
    <row r="16275" spans="15:17" hidden="1"/>
    <row r="16276" spans="15:17" hidden="1"/>
    <row r="16277" spans="15:17" hidden="1"/>
    <row r="16278" spans="15:17" hidden="1">
      <c r="O16278" s="28"/>
      <c r="P16278" s="28"/>
      <c r="Q16278" s="28"/>
    </row>
    <row r="16279" spans="15:17" hidden="1">
      <c r="O16279" s="28"/>
      <c r="P16279" s="28"/>
      <c r="Q16279" s="28"/>
    </row>
    <row r="16280" spans="15:17" hidden="1"/>
    <row r="16281" spans="15:17" hidden="1"/>
    <row r="16282" spans="15:17" hidden="1"/>
    <row r="16283" spans="15:17" hidden="1"/>
    <row r="16284" spans="15:17" hidden="1"/>
    <row r="16285" spans="15:17" hidden="1"/>
    <row r="16286" spans="15:17" hidden="1"/>
    <row r="16287" spans="15:17" hidden="1"/>
    <row r="16288" spans="15:17" hidden="1"/>
    <row r="16289" spans="15:17" hidden="1">
      <c r="O16289" s="28"/>
      <c r="P16289" s="28"/>
      <c r="Q16289" s="28"/>
    </row>
    <row r="16290" spans="15:17" hidden="1">
      <c r="O16290" s="28"/>
      <c r="P16290" s="28"/>
      <c r="Q16290" s="28"/>
    </row>
    <row r="16291" spans="15:17" hidden="1"/>
    <row r="16292" spans="15:17" hidden="1"/>
    <row r="16293" spans="15:17" hidden="1"/>
    <row r="16294" spans="15:17" hidden="1"/>
    <row r="16295" spans="15:17" hidden="1"/>
    <row r="16296" spans="15:17" hidden="1"/>
    <row r="16297" spans="15:17" hidden="1"/>
    <row r="16298" spans="15:17" hidden="1"/>
    <row r="16299" spans="15:17" hidden="1"/>
    <row r="16300" spans="15:17" hidden="1"/>
    <row r="16301" spans="15:17" hidden="1"/>
    <row r="16302" spans="15:17" hidden="1"/>
    <row r="16303" spans="15:17" hidden="1">
      <c r="O16303" s="28"/>
      <c r="P16303" s="28"/>
      <c r="Q16303" s="28"/>
    </row>
    <row r="16304" spans="15:17" hidden="1">
      <c r="O16304" s="28"/>
      <c r="P16304" s="28"/>
      <c r="Q16304" s="28"/>
    </row>
    <row r="16305" spans="15:17" hidden="1">
      <c r="O16305" s="28"/>
      <c r="P16305" s="28"/>
      <c r="Q16305" s="28"/>
    </row>
    <row r="16306" spans="15:17" hidden="1"/>
    <row r="16307" spans="15:17" hidden="1"/>
    <row r="16308" spans="15:17" hidden="1"/>
    <row r="16309" spans="15:17" hidden="1"/>
    <row r="16310" spans="15:17" hidden="1"/>
    <row r="16311" spans="15:17" hidden="1">
      <c r="O16311" s="28"/>
      <c r="P16311" s="28"/>
      <c r="Q16311" s="28"/>
    </row>
    <row r="16312" spans="15:17" hidden="1">
      <c r="O16312" s="28"/>
      <c r="P16312" s="28"/>
      <c r="Q16312" s="28"/>
    </row>
    <row r="16313" spans="15:17" hidden="1">
      <c r="O16313" s="28"/>
      <c r="P16313" s="28"/>
      <c r="Q16313" s="28"/>
    </row>
    <row r="16314" spans="15:17" hidden="1"/>
    <row r="16315" spans="15:17" hidden="1"/>
    <row r="16316" spans="15:17" hidden="1"/>
    <row r="16317" spans="15:17" hidden="1"/>
    <row r="16318" spans="15:17" hidden="1"/>
    <row r="16319" spans="15:17" hidden="1"/>
    <row r="16320" spans="15:17" hidden="1"/>
    <row r="16321" spans="15:17" hidden="1"/>
    <row r="16322" spans="15:17" hidden="1"/>
    <row r="16323" spans="15:17" hidden="1"/>
    <row r="16324" spans="15:17" hidden="1"/>
    <row r="16325" spans="15:17" hidden="1"/>
    <row r="16326" spans="15:17" hidden="1">
      <c r="O16326" s="28"/>
      <c r="P16326" s="28"/>
      <c r="Q16326" s="28"/>
    </row>
    <row r="16327" spans="15:17" hidden="1"/>
    <row r="16328" spans="15:17" hidden="1"/>
    <row r="16329" spans="15:17" hidden="1"/>
    <row r="16330" spans="15:17" hidden="1"/>
    <row r="16331" spans="15:17" hidden="1"/>
    <row r="16332" spans="15:17" hidden="1"/>
    <row r="16333" spans="15:17" hidden="1">
      <c r="O16333" s="28"/>
      <c r="P16333" s="28"/>
      <c r="Q16333" s="28"/>
    </row>
    <row r="16334" spans="15:17" hidden="1"/>
    <row r="16335" spans="15:17" hidden="1"/>
    <row r="16336" spans="15:17" hidden="1"/>
    <row r="16337" spans="15:17" hidden="1"/>
    <row r="16338" spans="15:17" hidden="1">
      <c r="O16338" s="28"/>
      <c r="P16338" s="28"/>
      <c r="Q16338" s="28"/>
    </row>
    <row r="16339" spans="15:17" hidden="1"/>
    <row r="16340" spans="15:17" hidden="1"/>
    <row r="16341" spans="15:17" hidden="1"/>
    <row r="16342" spans="15:17" hidden="1"/>
    <row r="16343" spans="15:17" hidden="1">
      <c r="O16343" s="28"/>
      <c r="P16343" s="28"/>
      <c r="Q16343" s="28"/>
    </row>
    <row r="16344" spans="15:17" hidden="1">
      <c r="O16344" s="28"/>
      <c r="P16344" s="28"/>
      <c r="Q16344" s="28"/>
    </row>
    <row r="16345" spans="15:17" hidden="1"/>
    <row r="16346" spans="15:17" hidden="1"/>
    <row r="16347" spans="15:17" hidden="1"/>
    <row r="16348" spans="15:17" hidden="1"/>
    <row r="16349" spans="15:17" hidden="1"/>
    <row r="16350" spans="15:17" hidden="1"/>
    <row r="16351" spans="15:17" hidden="1"/>
    <row r="16352" spans="15:17" hidden="1"/>
    <row r="16353" spans="15:17" hidden="1"/>
    <row r="16354" spans="15:17" hidden="1"/>
    <row r="16355" spans="15:17" hidden="1">
      <c r="O16355" s="28"/>
      <c r="P16355" s="28"/>
      <c r="Q16355" s="28"/>
    </row>
    <row r="16356" spans="15:17" hidden="1"/>
    <row r="16357" spans="15:17" hidden="1"/>
    <row r="16358" spans="15:17" hidden="1">
      <c r="O16358" s="28"/>
      <c r="P16358" s="28"/>
      <c r="Q16358" s="28"/>
    </row>
    <row r="16359" spans="15:17" hidden="1">
      <c r="O16359" s="28"/>
      <c r="P16359" s="28"/>
      <c r="Q16359" s="28"/>
    </row>
    <row r="16360" spans="15:17" hidden="1">
      <c r="O16360" s="28"/>
      <c r="P16360" s="28"/>
      <c r="Q16360" s="28"/>
    </row>
    <row r="16361" spans="15:17" hidden="1">
      <c r="O16361" s="160"/>
      <c r="P16361" s="160"/>
      <c r="Q16361" s="160"/>
    </row>
    <row r="16362" spans="15:17" hidden="1">
      <c r="O16362" s="159"/>
      <c r="P16362" s="159"/>
      <c r="Q16362" s="159"/>
    </row>
    <row r="16363" spans="15:17" hidden="1">
      <c r="O16363" s="159"/>
      <c r="P16363" s="159"/>
      <c r="Q16363" s="159"/>
    </row>
    <row r="16364" spans="15:17" hidden="1">
      <c r="O16364" s="160"/>
      <c r="P16364" s="160"/>
      <c r="Q16364" s="160"/>
    </row>
    <row r="16365" spans="15:17" hidden="1">
      <c r="O16365" s="28"/>
      <c r="P16365" s="28"/>
      <c r="Q16365" s="28"/>
    </row>
    <row r="16366" spans="15:17" hidden="1"/>
    <row r="16367" spans="15:17" hidden="1">
      <c r="O16367" s="28"/>
      <c r="P16367" s="28"/>
      <c r="Q16367" s="28"/>
    </row>
    <row r="16368" spans="15:17" hidden="1">
      <c r="O16368" s="28"/>
      <c r="P16368" s="28"/>
      <c r="Q16368" s="28"/>
    </row>
    <row r="16369" spans="15:17" hidden="1"/>
    <row r="16370" spans="15:17" hidden="1"/>
    <row r="16371" spans="15:17" hidden="1"/>
    <row r="16372" spans="15:17" hidden="1"/>
    <row r="16373" spans="15:17" hidden="1"/>
    <row r="16374" spans="15:17" hidden="1"/>
    <row r="16375" spans="15:17" hidden="1"/>
    <row r="16376" spans="15:17" hidden="1"/>
    <row r="16377" spans="15:17" hidden="1"/>
    <row r="16378" spans="15:17" hidden="1"/>
    <row r="16379" spans="15:17" hidden="1"/>
    <row r="16380" spans="15:17" hidden="1"/>
    <row r="16381" spans="15:17" hidden="1"/>
    <row r="16382" spans="15:17" hidden="1"/>
    <row r="16383" spans="15:17" hidden="1">
      <c r="O16383" s="28"/>
      <c r="P16383" s="28"/>
      <c r="Q16383" s="28"/>
    </row>
    <row r="16384" spans="15:17" hidden="1"/>
    <row r="16385" spans="15:17" hidden="1"/>
    <row r="16386" spans="15:17" hidden="1"/>
    <row r="16387" spans="15:17" hidden="1"/>
    <row r="16388" spans="15:17" hidden="1"/>
    <row r="16389" spans="15:17" hidden="1">
      <c r="O16389" s="28"/>
      <c r="P16389" s="28"/>
      <c r="Q16389" s="28"/>
    </row>
    <row r="16390" spans="15:17" hidden="1">
      <c r="O16390" s="28"/>
      <c r="P16390" s="28"/>
      <c r="Q16390" s="28"/>
    </row>
    <row r="16391" spans="15:17" hidden="1"/>
    <row r="16392" spans="15:17" hidden="1"/>
    <row r="16393" spans="15:17" hidden="1"/>
    <row r="16394" spans="15:17" hidden="1"/>
    <row r="16395" spans="15:17" hidden="1"/>
    <row r="16396" spans="15:17" hidden="1"/>
    <row r="16397" spans="15:17" hidden="1"/>
    <row r="16398" spans="15:17" hidden="1"/>
    <row r="16399" spans="15:17" hidden="1"/>
    <row r="16400" spans="15:17" hidden="1"/>
    <row r="16401" spans="15:17" hidden="1"/>
    <row r="16402" spans="15:17" hidden="1"/>
    <row r="16403" spans="15:17" hidden="1"/>
    <row r="16404" spans="15:17" hidden="1"/>
    <row r="16405" spans="15:17" hidden="1"/>
    <row r="16406" spans="15:17" hidden="1"/>
    <row r="16407" spans="15:17" hidden="1"/>
    <row r="16408" spans="15:17" hidden="1">
      <c r="O16408" s="28"/>
      <c r="P16408" s="28"/>
      <c r="Q16408" s="28"/>
    </row>
    <row r="16409" spans="15:17" hidden="1"/>
    <row r="16410" spans="15:17" hidden="1"/>
    <row r="16411" spans="15:17" hidden="1"/>
    <row r="16412" spans="15:17" hidden="1"/>
    <row r="16413" spans="15:17" hidden="1"/>
    <row r="16414" spans="15:17" hidden="1">
      <c r="O16414" s="28"/>
      <c r="P16414" s="28"/>
      <c r="Q16414" s="28"/>
    </row>
    <row r="16415" spans="15:17" hidden="1"/>
    <row r="16416" spans="15:17" hidden="1"/>
    <row r="16417" spans="15:17" hidden="1"/>
    <row r="16418" spans="15:17" hidden="1"/>
    <row r="16419" spans="15:17" hidden="1"/>
    <row r="16420" spans="15:17" hidden="1">
      <c r="O16420" s="28"/>
      <c r="P16420" s="28"/>
      <c r="Q16420" s="28"/>
    </row>
    <row r="16421" spans="15:17" hidden="1"/>
    <row r="16422" spans="15:17" hidden="1"/>
    <row r="16423" spans="15:17" hidden="1"/>
    <row r="16424" spans="15:17" hidden="1"/>
    <row r="16425" spans="15:17" hidden="1">
      <c r="O16425" s="28"/>
      <c r="P16425" s="28"/>
      <c r="Q16425" s="28"/>
    </row>
    <row r="16426" spans="15:17" hidden="1"/>
    <row r="16427" spans="15:17" hidden="1"/>
    <row r="16428" spans="15:17" hidden="1"/>
    <row r="16429" spans="15:17" hidden="1"/>
    <row r="16430" spans="15:17" hidden="1"/>
    <row r="16431" spans="15:17" hidden="1"/>
    <row r="16432" spans="15:17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spans="15:17" hidden="1"/>
    <row r="16450" spans="15:17" hidden="1"/>
    <row r="16451" spans="15:17" hidden="1"/>
    <row r="16452" spans="15:17" hidden="1"/>
    <row r="16453" spans="15:17" hidden="1"/>
    <row r="16454" spans="15:17" hidden="1">
      <c r="O16454" s="28"/>
      <c r="P16454" s="28"/>
      <c r="Q16454" s="28"/>
    </row>
    <row r="16455" spans="15:17" hidden="1"/>
    <row r="16456" spans="15:17" hidden="1"/>
    <row r="16457" spans="15:17" hidden="1">
      <c r="O16457" s="28"/>
      <c r="P16457" s="28"/>
      <c r="Q16457" s="28"/>
    </row>
    <row r="16458" spans="15:17" hidden="1">
      <c r="O16458" s="28"/>
      <c r="P16458" s="28"/>
      <c r="Q16458" s="28"/>
    </row>
    <row r="16459" spans="15:17" hidden="1"/>
    <row r="16460" spans="15:17" hidden="1"/>
    <row r="16461" spans="15:17" hidden="1"/>
    <row r="16462" spans="15:17" hidden="1"/>
    <row r="16463" spans="15:17" hidden="1"/>
    <row r="16464" spans="15:17" hidden="1"/>
    <row r="16465" spans="15:17" hidden="1"/>
    <row r="16466" spans="15:17" hidden="1"/>
    <row r="16467" spans="15:17" hidden="1">
      <c r="O16467" s="28"/>
      <c r="P16467" s="28"/>
      <c r="Q16467" s="28"/>
    </row>
    <row r="16468" spans="15:17" hidden="1">
      <c r="O16468" s="28"/>
      <c r="P16468" s="28"/>
      <c r="Q16468" s="28"/>
    </row>
    <row r="16469" spans="15:17" hidden="1"/>
    <row r="16470" spans="15:17" hidden="1"/>
    <row r="16471" spans="15:17" hidden="1">
      <c r="O16471" s="28"/>
      <c r="P16471" s="28"/>
      <c r="Q16471" s="28"/>
    </row>
    <row r="16472" spans="15:17" hidden="1"/>
    <row r="16473" spans="15:17" hidden="1"/>
    <row r="16474" spans="15:17" hidden="1"/>
    <row r="16475" spans="15:17" hidden="1"/>
    <row r="16476" spans="15:17" hidden="1"/>
    <row r="16477" spans="15:17" hidden="1"/>
    <row r="16478" spans="15:17" hidden="1"/>
    <row r="16479" spans="15:17" hidden="1"/>
    <row r="16480" spans="15:17" hidden="1"/>
    <row r="16481" spans="15:17" hidden="1"/>
    <row r="16482" spans="15:17" hidden="1">
      <c r="O16482" s="28"/>
      <c r="P16482" s="28"/>
      <c r="Q16482" s="28"/>
    </row>
    <row r="16483" spans="15:17" hidden="1">
      <c r="O16483" s="28"/>
      <c r="P16483" s="28"/>
      <c r="Q16483" s="28"/>
    </row>
    <row r="16484" spans="15:17" hidden="1"/>
    <row r="16485" spans="15:17" hidden="1"/>
    <row r="16486" spans="15:17" hidden="1"/>
    <row r="16487" spans="15:17" hidden="1"/>
    <row r="16488" spans="15:17" hidden="1"/>
    <row r="16489" spans="15:17" hidden="1"/>
    <row r="16490" spans="15:17" hidden="1"/>
    <row r="16491" spans="15:17" hidden="1"/>
    <row r="16492" spans="15:17" hidden="1"/>
    <row r="16493" spans="15:17" hidden="1"/>
    <row r="16494" spans="15:17" hidden="1"/>
    <row r="16495" spans="15:17" hidden="1">
      <c r="O16495" s="28"/>
      <c r="P16495" s="28"/>
      <c r="Q16495" s="28"/>
    </row>
    <row r="16496" spans="15:17" hidden="1">
      <c r="O16496" s="28"/>
      <c r="P16496" s="28"/>
      <c r="Q16496" s="28"/>
    </row>
    <row r="16497" spans="15:17" hidden="1"/>
    <row r="16498" spans="15:17" hidden="1"/>
    <row r="16499" spans="15:17" hidden="1"/>
    <row r="16500" spans="15:17" hidden="1"/>
    <row r="16501" spans="15:17" hidden="1"/>
    <row r="16502" spans="15:17" hidden="1"/>
    <row r="16503" spans="15:17" hidden="1"/>
    <row r="16504" spans="15:17" hidden="1"/>
    <row r="16505" spans="15:17" hidden="1">
      <c r="O16505" s="28"/>
      <c r="P16505" s="28"/>
      <c r="Q16505" s="28"/>
    </row>
    <row r="16506" spans="15:17" hidden="1">
      <c r="O16506" s="28"/>
      <c r="P16506" s="28"/>
      <c r="Q16506" s="28"/>
    </row>
    <row r="16507" spans="15:17" hidden="1"/>
    <row r="16508" spans="15:17" hidden="1"/>
    <row r="16509" spans="15:17" hidden="1"/>
    <row r="16510" spans="15:17" hidden="1"/>
    <row r="16511" spans="15:17" hidden="1"/>
    <row r="16512" spans="15:17" hidden="1"/>
    <row r="16513" spans="15:17" hidden="1"/>
    <row r="16514" spans="15:17" hidden="1"/>
    <row r="16515" spans="15:17" hidden="1"/>
    <row r="16516" spans="15:17" hidden="1">
      <c r="O16516" s="28"/>
      <c r="P16516" s="28"/>
      <c r="Q16516" s="28"/>
    </row>
    <row r="16517" spans="15:17" hidden="1">
      <c r="O16517" s="28"/>
      <c r="P16517" s="28"/>
      <c r="Q16517" s="28"/>
    </row>
    <row r="16518" spans="15:17" hidden="1"/>
    <row r="16519" spans="15:17" hidden="1"/>
    <row r="16520" spans="15:17" hidden="1"/>
    <row r="16521" spans="15:17" hidden="1"/>
    <row r="16522" spans="15:17" hidden="1"/>
    <row r="16523" spans="15:17" hidden="1"/>
    <row r="16524" spans="15:17" hidden="1"/>
    <row r="16525" spans="15:17" hidden="1"/>
    <row r="16526" spans="15:17" hidden="1"/>
    <row r="16527" spans="15:17" hidden="1"/>
    <row r="16528" spans="15:17" hidden="1"/>
    <row r="16529" spans="15:17" hidden="1"/>
    <row r="16530" spans="15:17" hidden="1">
      <c r="O16530" s="28"/>
      <c r="P16530" s="28"/>
      <c r="Q16530" s="28"/>
    </row>
    <row r="16531" spans="15:17" hidden="1">
      <c r="O16531" s="28"/>
      <c r="P16531" s="28"/>
      <c r="Q16531" s="28"/>
    </row>
    <row r="16532" spans="15:17" hidden="1">
      <c r="O16532" s="28"/>
      <c r="P16532" s="28"/>
      <c r="Q16532" s="28"/>
    </row>
    <row r="16533" spans="15:17" hidden="1"/>
    <row r="16534" spans="15:17" hidden="1"/>
    <row r="16535" spans="15:17" hidden="1"/>
    <row r="16536" spans="15:17" hidden="1"/>
    <row r="16537" spans="15:17" hidden="1"/>
    <row r="16538" spans="15:17" hidden="1">
      <c r="O16538" s="28"/>
      <c r="P16538" s="28"/>
      <c r="Q16538" s="28"/>
    </row>
    <row r="16539" spans="15:17" hidden="1">
      <c r="O16539" s="28"/>
      <c r="P16539" s="28"/>
      <c r="Q16539" s="28"/>
    </row>
    <row r="16540" spans="15:17" hidden="1">
      <c r="O16540" s="28"/>
      <c r="P16540" s="28"/>
      <c r="Q16540" s="28"/>
    </row>
    <row r="16541" spans="15:17" hidden="1"/>
    <row r="16542" spans="15:17" hidden="1"/>
    <row r="16543" spans="15:17" hidden="1"/>
    <row r="16544" spans="15:17" hidden="1"/>
    <row r="16545" spans="15:17" hidden="1"/>
    <row r="16546" spans="15:17" hidden="1"/>
    <row r="16547" spans="15:17" hidden="1"/>
    <row r="16548" spans="15:17" hidden="1"/>
    <row r="16549" spans="15:17" hidden="1"/>
    <row r="16550" spans="15:17" hidden="1"/>
    <row r="16551" spans="15:17" hidden="1"/>
    <row r="16552" spans="15:17" hidden="1"/>
    <row r="16553" spans="15:17" hidden="1">
      <c r="O16553" s="28"/>
      <c r="P16553" s="28"/>
      <c r="Q16553" s="28"/>
    </row>
    <row r="16554" spans="15:17" hidden="1"/>
    <row r="16555" spans="15:17" hidden="1"/>
    <row r="16556" spans="15:17" hidden="1"/>
    <row r="16557" spans="15:17" hidden="1"/>
    <row r="16558" spans="15:17" hidden="1"/>
    <row r="16559" spans="15:17" hidden="1"/>
    <row r="16560" spans="15:17" hidden="1">
      <c r="O16560" s="28"/>
      <c r="P16560" s="28"/>
      <c r="Q16560" s="28"/>
    </row>
    <row r="16561" spans="15:17" hidden="1"/>
    <row r="16562" spans="15:17" hidden="1"/>
    <row r="16563" spans="15:17" hidden="1"/>
    <row r="16564" spans="15:17" hidden="1"/>
    <row r="16565" spans="15:17" hidden="1">
      <c r="O16565" s="28"/>
      <c r="P16565" s="28"/>
      <c r="Q16565" s="28"/>
    </row>
    <row r="16566" spans="15:17" hidden="1"/>
    <row r="16567" spans="15:17" hidden="1"/>
    <row r="16568" spans="15:17" hidden="1"/>
    <row r="16569" spans="15:17" hidden="1"/>
    <row r="16570" spans="15:17" hidden="1">
      <c r="O16570" s="28"/>
      <c r="P16570" s="28"/>
      <c r="Q16570" s="28"/>
    </row>
    <row r="16571" spans="15:17" hidden="1">
      <c r="O16571" s="28"/>
      <c r="P16571" s="28"/>
      <c r="Q16571" s="28"/>
    </row>
    <row r="16572" spans="15:17" hidden="1"/>
    <row r="16573" spans="15:17" hidden="1"/>
    <row r="16574" spans="15:17" hidden="1"/>
    <row r="16575" spans="15:17" hidden="1"/>
    <row r="16576" spans="15:17" hidden="1"/>
    <row r="16577" spans="15:17" hidden="1"/>
    <row r="16578" spans="15:17" hidden="1"/>
    <row r="16579" spans="15:17" hidden="1"/>
    <row r="16580" spans="15:17" hidden="1"/>
    <row r="16581" spans="15:17" hidden="1"/>
    <row r="16582" spans="15:17" hidden="1">
      <c r="O16582" s="28"/>
      <c r="P16582" s="28"/>
      <c r="Q16582" s="28"/>
    </row>
    <row r="16583" spans="15:17" hidden="1"/>
    <row r="16584" spans="15:17" hidden="1"/>
    <row r="16585" spans="15:17" hidden="1">
      <c r="O16585" s="28"/>
      <c r="P16585" s="28"/>
      <c r="Q16585" s="28"/>
    </row>
    <row r="16586" spans="15:17" hidden="1">
      <c r="O16586" s="28"/>
      <c r="P16586" s="28"/>
      <c r="Q16586" s="28"/>
    </row>
    <row r="16587" spans="15:17" hidden="1">
      <c r="O16587" s="28"/>
      <c r="P16587" s="28"/>
      <c r="Q16587" s="28"/>
    </row>
    <row r="16588" spans="15:17" hidden="1">
      <c r="O16588" s="160"/>
      <c r="P16588" s="160"/>
      <c r="Q16588" s="160"/>
    </row>
    <row r="16589" spans="15:17" hidden="1">
      <c r="O16589" s="159"/>
      <c r="P16589" s="159"/>
      <c r="Q16589" s="159"/>
    </row>
    <row r="16590" spans="15:17" hidden="1">
      <c r="O16590" s="159"/>
      <c r="P16590" s="159"/>
      <c r="Q16590" s="159"/>
    </row>
    <row r="16591" spans="15:17" hidden="1">
      <c r="O16591" s="160"/>
      <c r="P16591" s="160"/>
      <c r="Q16591" s="160"/>
    </row>
    <row r="16592" spans="15:17" hidden="1">
      <c r="O16592" s="28"/>
      <c r="P16592" s="28"/>
      <c r="Q16592" s="28"/>
    </row>
    <row r="16593" spans="15:17" hidden="1"/>
    <row r="16594" spans="15:17" hidden="1">
      <c r="O16594" s="28"/>
      <c r="P16594" s="28"/>
      <c r="Q16594" s="28"/>
    </row>
    <row r="16595" spans="15:17" hidden="1">
      <c r="O16595" s="28"/>
      <c r="P16595" s="28"/>
      <c r="Q16595" s="28"/>
    </row>
    <row r="16596" spans="15:17" hidden="1"/>
    <row r="16597" spans="15:17" hidden="1"/>
    <row r="16598" spans="15:17" hidden="1"/>
    <row r="16599" spans="15:17" hidden="1"/>
    <row r="16600" spans="15:17" hidden="1"/>
    <row r="16601" spans="15:17" hidden="1"/>
    <row r="16602" spans="15:17" hidden="1"/>
    <row r="16603" spans="15:17" hidden="1"/>
    <row r="16604" spans="15:17" hidden="1"/>
    <row r="16605" spans="15:17" hidden="1"/>
    <row r="16606" spans="15:17" hidden="1"/>
    <row r="16607" spans="15:17" hidden="1"/>
    <row r="16608" spans="15:17" hidden="1"/>
    <row r="16609" spans="15:17" hidden="1"/>
    <row r="16610" spans="15:17" hidden="1">
      <c r="O16610" s="28"/>
      <c r="P16610" s="28"/>
      <c r="Q16610" s="28"/>
    </row>
    <row r="16611" spans="15:17" hidden="1"/>
    <row r="16612" spans="15:17" hidden="1"/>
    <row r="16613" spans="15:17" hidden="1"/>
    <row r="16614" spans="15:17" hidden="1"/>
    <row r="16615" spans="15:17" hidden="1"/>
    <row r="16616" spans="15:17" hidden="1">
      <c r="O16616" s="28"/>
      <c r="P16616" s="28"/>
      <c r="Q16616" s="28"/>
    </row>
    <row r="16617" spans="15:17" hidden="1">
      <c r="O16617" s="28"/>
      <c r="P16617" s="28"/>
      <c r="Q16617" s="28"/>
    </row>
    <row r="16618" spans="15:17" hidden="1"/>
    <row r="16619" spans="15:17" hidden="1"/>
    <row r="16620" spans="15:17" hidden="1"/>
    <row r="16621" spans="15:17" hidden="1"/>
    <row r="16622" spans="15:17" hidden="1"/>
    <row r="16623" spans="15:17" hidden="1"/>
    <row r="16624" spans="15:17" hidden="1"/>
    <row r="16625" spans="15:17" hidden="1"/>
    <row r="16626" spans="15:17" hidden="1"/>
    <row r="16627" spans="15:17" hidden="1"/>
    <row r="16628" spans="15:17" hidden="1"/>
    <row r="16629" spans="15:17" hidden="1"/>
    <row r="16630" spans="15:17" hidden="1"/>
    <row r="16631" spans="15:17" hidden="1"/>
    <row r="16632" spans="15:17" hidden="1"/>
    <row r="16633" spans="15:17" hidden="1"/>
    <row r="16634" spans="15:17" hidden="1"/>
    <row r="16635" spans="15:17" hidden="1">
      <c r="O16635" s="28"/>
      <c r="P16635" s="28"/>
      <c r="Q16635" s="28"/>
    </row>
    <row r="16636" spans="15:17" hidden="1"/>
    <row r="16637" spans="15:17" hidden="1"/>
    <row r="16638" spans="15:17" hidden="1"/>
    <row r="16639" spans="15:17" hidden="1"/>
    <row r="16640" spans="15:17" hidden="1"/>
    <row r="16641" spans="15:17" hidden="1">
      <c r="O16641" s="28"/>
      <c r="P16641" s="28"/>
      <c r="Q16641" s="28"/>
    </row>
    <row r="16642" spans="15:17" hidden="1"/>
    <row r="16643" spans="15:17" hidden="1"/>
    <row r="16644" spans="15:17" hidden="1"/>
    <row r="16645" spans="15:17" hidden="1"/>
    <row r="16646" spans="15:17" hidden="1"/>
    <row r="16647" spans="15:17" hidden="1">
      <c r="O16647" s="28"/>
      <c r="P16647" s="28"/>
      <c r="Q16647" s="28"/>
    </row>
    <row r="16648" spans="15:17" hidden="1"/>
    <row r="16649" spans="15:17" hidden="1"/>
    <row r="16650" spans="15:17" hidden="1"/>
    <row r="16651" spans="15:17" hidden="1"/>
    <row r="16652" spans="15:17" hidden="1">
      <c r="O16652" s="28"/>
      <c r="P16652" s="28"/>
      <c r="Q16652" s="28"/>
    </row>
    <row r="16653" spans="15:17" hidden="1"/>
    <row r="16654" spans="15:17" hidden="1"/>
    <row r="16655" spans="15:17" hidden="1"/>
    <row r="16656" spans="15:17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spans="15:17" hidden="1"/>
    <row r="16674" spans="15:17" hidden="1"/>
    <row r="16675" spans="15:17" hidden="1"/>
    <row r="16676" spans="15:17" hidden="1"/>
    <row r="16677" spans="15:17" hidden="1"/>
    <row r="16678" spans="15:17" hidden="1"/>
    <row r="16679" spans="15:17" hidden="1"/>
    <row r="16680" spans="15:17" hidden="1"/>
    <row r="16681" spans="15:17" hidden="1">
      <c r="O16681" s="28"/>
      <c r="P16681" s="28"/>
      <c r="Q16681" s="28"/>
    </row>
    <row r="16682" spans="15:17" hidden="1"/>
    <row r="16683" spans="15:17" hidden="1"/>
    <row r="16684" spans="15:17" hidden="1">
      <c r="O16684" s="28"/>
      <c r="P16684" s="28"/>
      <c r="Q16684" s="28"/>
    </row>
    <row r="16685" spans="15:17" hidden="1">
      <c r="O16685" s="28"/>
      <c r="P16685" s="28"/>
      <c r="Q16685" s="28"/>
    </row>
    <row r="16686" spans="15:17" hidden="1"/>
    <row r="16687" spans="15:17" hidden="1"/>
    <row r="16688" spans="15:17" hidden="1"/>
    <row r="16689" spans="15:17" hidden="1"/>
    <row r="16690" spans="15:17" hidden="1"/>
    <row r="16691" spans="15:17" hidden="1"/>
    <row r="16692" spans="15:17" hidden="1"/>
    <row r="16693" spans="15:17" hidden="1"/>
    <row r="16694" spans="15:17" hidden="1">
      <c r="O16694" s="28"/>
      <c r="P16694" s="28"/>
      <c r="Q16694" s="28"/>
    </row>
    <row r="16695" spans="15:17" hidden="1">
      <c r="O16695" s="28"/>
      <c r="P16695" s="28"/>
      <c r="Q16695" s="28"/>
    </row>
    <row r="16696" spans="15:17" hidden="1"/>
    <row r="16697" spans="15:17" hidden="1"/>
    <row r="16698" spans="15:17" hidden="1">
      <c r="O16698" s="28"/>
      <c r="P16698" s="28"/>
      <c r="Q16698" s="28"/>
    </row>
    <row r="16699" spans="15:17" hidden="1"/>
    <row r="16700" spans="15:17" hidden="1"/>
    <row r="16701" spans="15:17" hidden="1"/>
    <row r="16702" spans="15:17" hidden="1"/>
    <row r="16703" spans="15:17" hidden="1"/>
    <row r="16704" spans="15:17" hidden="1"/>
    <row r="16705" spans="15:17" hidden="1"/>
    <row r="16706" spans="15:17" hidden="1"/>
    <row r="16707" spans="15:17" hidden="1"/>
    <row r="16708" spans="15:17" hidden="1"/>
    <row r="16709" spans="15:17" hidden="1">
      <c r="O16709" s="28"/>
      <c r="P16709" s="28"/>
      <c r="Q16709" s="28"/>
    </row>
    <row r="16710" spans="15:17" hidden="1">
      <c r="O16710" s="28"/>
      <c r="P16710" s="28"/>
      <c r="Q16710" s="28"/>
    </row>
    <row r="16711" spans="15:17" hidden="1"/>
    <row r="16712" spans="15:17" hidden="1"/>
    <row r="16713" spans="15:17" hidden="1"/>
    <row r="16714" spans="15:17" hidden="1"/>
    <row r="16715" spans="15:17" hidden="1"/>
    <row r="16716" spans="15:17" hidden="1"/>
    <row r="16717" spans="15:17" hidden="1"/>
    <row r="16718" spans="15:17" hidden="1"/>
    <row r="16719" spans="15:17" hidden="1"/>
    <row r="16720" spans="15:17" hidden="1"/>
    <row r="16721" spans="15:17" hidden="1"/>
    <row r="16722" spans="15:17" hidden="1">
      <c r="O16722" s="28"/>
      <c r="P16722" s="28"/>
      <c r="Q16722" s="28"/>
    </row>
    <row r="16723" spans="15:17" hidden="1">
      <c r="O16723" s="28"/>
      <c r="P16723" s="28"/>
      <c r="Q16723" s="28"/>
    </row>
    <row r="16724" spans="15:17" hidden="1"/>
    <row r="16725" spans="15:17" hidden="1"/>
    <row r="16726" spans="15:17" hidden="1"/>
    <row r="16727" spans="15:17" hidden="1"/>
    <row r="16728" spans="15:17" hidden="1"/>
    <row r="16729" spans="15:17" hidden="1"/>
    <row r="16730" spans="15:17" hidden="1"/>
    <row r="16731" spans="15:17" hidden="1"/>
    <row r="16732" spans="15:17" hidden="1">
      <c r="O16732" s="28"/>
      <c r="P16732" s="28"/>
      <c r="Q16732" s="28"/>
    </row>
    <row r="16733" spans="15:17" hidden="1">
      <c r="O16733" s="28"/>
      <c r="P16733" s="28"/>
      <c r="Q16733" s="28"/>
    </row>
    <row r="16734" spans="15:17" hidden="1"/>
    <row r="16735" spans="15:17" hidden="1"/>
    <row r="16736" spans="15:17" hidden="1"/>
    <row r="16737" spans="15:17" hidden="1"/>
    <row r="16738" spans="15:17" hidden="1"/>
    <row r="16739" spans="15:17" hidden="1"/>
    <row r="16740" spans="15:17" hidden="1"/>
    <row r="16741" spans="15:17" hidden="1"/>
    <row r="16742" spans="15:17" hidden="1"/>
    <row r="16743" spans="15:17" hidden="1">
      <c r="O16743" s="28"/>
      <c r="P16743" s="28"/>
      <c r="Q16743" s="28"/>
    </row>
    <row r="16744" spans="15:17" hidden="1">
      <c r="O16744" s="28"/>
      <c r="P16744" s="28"/>
      <c r="Q16744" s="28"/>
    </row>
    <row r="16745" spans="15:17" hidden="1"/>
    <row r="16746" spans="15:17" hidden="1"/>
    <row r="16747" spans="15:17" hidden="1"/>
    <row r="16748" spans="15:17" hidden="1"/>
    <row r="16749" spans="15:17" hidden="1"/>
    <row r="16750" spans="15:17" hidden="1"/>
    <row r="16751" spans="15:17" hidden="1"/>
    <row r="16752" spans="15:17" hidden="1"/>
    <row r="16753" spans="15:17" hidden="1"/>
    <row r="16754" spans="15:17" hidden="1"/>
    <row r="16755" spans="15:17" hidden="1"/>
    <row r="16756" spans="15:17" hidden="1"/>
    <row r="16757" spans="15:17" hidden="1">
      <c r="O16757" s="28"/>
      <c r="P16757" s="28"/>
      <c r="Q16757" s="28"/>
    </row>
    <row r="16758" spans="15:17" hidden="1">
      <c r="O16758" s="28"/>
      <c r="P16758" s="28"/>
      <c r="Q16758" s="28"/>
    </row>
    <row r="16759" spans="15:17" hidden="1">
      <c r="O16759" s="28"/>
      <c r="P16759" s="28"/>
      <c r="Q16759" s="28"/>
    </row>
    <row r="16760" spans="15:17" hidden="1"/>
    <row r="16761" spans="15:17" hidden="1"/>
    <row r="16762" spans="15:17" hidden="1"/>
    <row r="16763" spans="15:17" hidden="1"/>
    <row r="16764" spans="15:17" hidden="1"/>
    <row r="16765" spans="15:17" hidden="1">
      <c r="O16765" s="28"/>
      <c r="P16765" s="28"/>
      <c r="Q16765" s="28"/>
    </row>
    <row r="16766" spans="15:17" hidden="1">
      <c r="O16766" s="28"/>
      <c r="P16766" s="28"/>
      <c r="Q16766" s="28"/>
    </row>
    <row r="16767" spans="15:17" hidden="1">
      <c r="O16767" s="28"/>
      <c r="P16767" s="28"/>
      <c r="Q16767" s="28"/>
    </row>
    <row r="16768" spans="15:17" hidden="1"/>
    <row r="16769" spans="15:17" hidden="1"/>
    <row r="16770" spans="15:17" hidden="1"/>
    <row r="16771" spans="15:17" hidden="1"/>
    <row r="16772" spans="15:17" hidden="1"/>
    <row r="16773" spans="15:17" hidden="1"/>
    <row r="16774" spans="15:17" hidden="1"/>
    <row r="16775" spans="15:17" hidden="1"/>
    <row r="16776" spans="15:17" hidden="1"/>
    <row r="16777" spans="15:17" hidden="1"/>
    <row r="16778" spans="15:17" hidden="1"/>
    <row r="16779" spans="15:17" hidden="1"/>
    <row r="16780" spans="15:17" hidden="1">
      <c r="O16780" s="28"/>
      <c r="P16780" s="28"/>
      <c r="Q16780" s="28"/>
    </row>
    <row r="16781" spans="15:17" hidden="1"/>
    <row r="16782" spans="15:17" hidden="1"/>
    <row r="16783" spans="15:17" hidden="1"/>
    <row r="16784" spans="15:17" hidden="1"/>
    <row r="16785" spans="15:17" hidden="1"/>
    <row r="16786" spans="15:17" hidden="1"/>
    <row r="16787" spans="15:17" hidden="1">
      <c r="O16787" s="28"/>
      <c r="P16787" s="28"/>
      <c r="Q16787" s="28"/>
    </row>
    <row r="16788" spans="15:17" hidden="1"/>
    <row r="16789" spans="15:17" hidden="1"/>
    <row r="16790" spans="15:17" hidden="1"/>
    <row r="16791" spans="15:17" hidden="1"/>
    <row r="16792" spans="15:17" hidden="1">
      <c r="O16792" s="28"/>
      <c r="P16792" s="28"/>
      <c r="Q16792" s="28"/>
    </row>
    <row r="16793" spans="15:17" hidden="1"/>
    <row r="16794" spans="15:17" hidden="1"/>
    <row r="16795" spans="15:17" hidden="1"/>
    <row r="16796" spans="15:17" hidden="1"/>
    <row r="16797" spans="15:17" hidden="1">
      <c r="O16797" s="28"/>
      <c r="P16797" s="28"/>
      <c r="Q16797" s="28"/>
    </row>
    <row r="16798" spans="15:17" hidden="1">
      <c r="O16798" s="28"/>
      <c r="P16798" s="28"/>
      <c r="Q16798" s="28"/>
    </row>
    <row r="16799" spans="15:17" hidden="1"/>
    <row r="16800" spans="15:17" hidden="1"/>
    <row r="16801" spans="15:17" hidden="1"/>
    <row r="16802" spans="15:17" hidden="1"/>
    <row r="16803" spans="15:17" hidden="1"/>
    <row r="16804" spans="15:17" hidden="1"/>
    <row r="16805" spans="15:17" hidden="1"/>
    <row r="16806" spans="15:17" hidden="1"/>
    <row r="16807" spans="15:17" hidden="1"/>
    <row r="16808" spans="15:17" hidden="1"/>
    <row r="16809" spans="15:17" hidden="1">
      <c r="O16809" s="28"/>
      <c r="P16809" s="28"/>
      <c r="Q16809" s="28"/>
    </row>
    <row r="16810" spans="15:17" hidden="1"/>
    <row r="16811" spans="15:17" hidden="1"/>
    <row r="16812" spans="15:17" hidden="1">
      <c r="O16812" s="28"/>
      <c r="P16812" s="28"/>
      <c r="Q16812" s="28"/>
    </row>
    <row r="16813" spans="15:17" hidden="1">
      <c r="O16813" s="28"/>
      <c r="P16813" s="28"/>
      <c r="Q16813" s="28"/>
    </row>
    <row r="16814" spans="15:17" hidden="1">
      <c r="O16814" s="28"/>
      <c r="P16814" s="28"/>
      <c r="Q16814" s="28"/>
    </row>
    <row r="16815" spans="15:17" hidden="1">
      <c r="O16815" s="160"/>
      <c r="P16815" s="160"/>
      <c r="Q16815" s="160"/>
    </row>
    <row r="16816" spans="15:17" hidden="1">
      <c r="O16816" s="159"/>
      <c r="P16816" s="159"/>
      <c r="Q16816" s="159"/>
    </row>
    <row r="16817" spans="15:17" hidden="1">
      <c r="O16817" s="159"/>
      <c r="P16817" s="159"/>
      <c r="Q16817" s="159"/>
    </row>
    <row r="16818" spans="15:17" hidden="1">
      <c r="O16818" s="160"/>
      <c r="P16818" s="160"/>
      <c r="Q16818" s="160"/>
    </row>
    <row r="16819" spans="15:17" hidden="1">
      <c r="O16819" s="28"/>
      <c r="P16819" s="28"/>
      <c r="Q16819" s="28"/>
    </row>
    <row r="16820" spans="15:17" hidden="1"/>
    <row r="16821" spans="15:17" hidden="1">
      <c r="O16821" s="28"/>
      <c r="P16821" s="28"/>
      <c r="Q16821" s="28"/>
    </row>
    <row r="16822" spans="15:17" hidden="1">
      <c r="O16822" s="28"/>
      <c r="P16822" s="28"/>
      <c r="Q16822" s="28"/>
    </row>
    <row r="16823" spans="15:17" hidden="1"/>
    <row r="16824" spans="15:17" hidden="1"/>
    <row r="16825" spans="15:17" hidden="1"/>
    <row r="16826" spans="15:17" hidden="1"/>
    <row r="16827" spans="15:17" hidden="1"/>
    <row r="16828" spans="15:17" hidden="1"/>
    <row r="16829" spans="15:17" hidden="1"/>
    <row r="16830" spans="15:17" hidden="1"/>
    <row r="16831" spans="15:17" hidden="1"/>
    <row r="16832" spans="15:17" hidden="1"/>
    <row r="16833" spans="15:17" hidden="1"/>
    <row r="16834" spans="15:17" hidden="1"/>
    <row r="16835" spans="15:17" hidden="1"/>
    <row r="16836" spans="15:17" hidden="1"/>
    <row r="16837" spans="15:17" hidden="1">
      <c r="O16837" s="28"/>
      <c r="P16837" s="28"/>
      <c r="Q16837" s="28"/>
    </row>
    <row r="16838" spans="15:17" hidden="1"/>
    <row r="16839" spans="15:17" hidden="1"/>
    <row r="16840" spans="15:17" hidden="1"/>
    <row r="16841" spans="15:17" hidden="1"/>
    <row r="16842" spans="15:17" hidden="1"/>
    <row r="16843" spans="15:17" hidden="1">
      <c r="O16843" s="28"/>
      <c r="P16843" s="28"/>
      <c r="Q16843" s="28"/>
    </row>
    <row r="16844" spans="15:17" hidden="1">
      <c r="O16844" s="28"/>
      <c r="P16844" s="28"/>
      <c r="Q16844" s="28"/>
    </row>
    <row r="16845" spans="15:17" hidden="1"/>
    <row r="16846" spans="15:17" hidden="1"/>
    <row r="16847" spans="15:17" hidden="1"/>
    <row r="16848" spans="15:17" hidden="1"/>
    <row r="16849" spans="15:17" hidden="1"/>
    <row r="16850" spans="15:17" hidden="1"/>
    <row r="16851" spans="15:17" hidden="1"/>
    <row r="16852" spans="15:17" hidden="1"/>
    <row r="16853" spans="15:17" hidden="1"/>
    <row r="16854" spans="15:17" hidden="1"/>
    <row r="16855" spans="15:17" hidden="1"/>
    <row r="16856" spans="15:17" hidden="1"/>
    <row r="16857" spans="15:17" hidden="1"/>
    <row r="16858" spans="15:17" hidden="1"/>
    <row r="16859" spans="15:17" hidden="1"/>
    <row r="16860" spans="15:17" hidden="1"/>
    <row r="16861" spans="15:17" hidden="1"/>
    <row r="16862" spans="15:17" hidden="1">
      <c r="O16862" s="28"/>
      <c r="P16862" s="28"/>
      <c r="Q16862" s="28"/>
    </row>
    <row r="16863" spans="15:17" hidden="1"/>
    <row r="16864" spans="15:17" hidden="1"/>
    <row r="16865" spans="15:17" hidden="1"/>
    <row r="16866" spans="15:17" hidden="1"/>
    <row r="16867" spans="15:17" hidden="1"/>
    <row r="16868" spans="15:17" hidden="1">
      <c r="O16868" s="28"/>
      <c r="P16868" s="28"/>
      <c r="Q16868" s="28"/>
    </row>
    <row r="16869" spans="15:17" hidden="1"/>
    <row r="16870" spans="15:17" hidden="1"/>
    <row r="16871" spans="15:17" hidden="1"/>
    <row r="16872" spans="15:17" hidden="1"/>
    <row r="16873" spans="15:17" hidden="1"/>
    <row r="16874" spans="15:17" hidden="1">
      <c r="O16874" s="28"/>
      <c r="P16874" s="28"/>
      <c r="Q16874" s="28"/>
    </row>
    <row r="16875" spans="15:17" hidden="1"/>
    <row r="16876" spans="15:17" hidden="1"/>
    <row r="16877" spans="15:17" hidden="1"/>
    <row r="16878" spans="15:17" hidden="1"/>
    <row r="16879" spans="15:17" hidden="1">
      <c r="O16879" s="28"/>
      <c r="P16879" s="28"/>
      <c r="Q16879" s="28"/>
    </row>
    <row r="16880" spans="15:17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spans="15:17" hidden="1"/>
    <row r="16898" spans="15:17" hidden="1"/>
    <row r="16899" spans="15:17" hidden="1"/>
    <row r="16900" spans="15:17" hidden="1"/>
    <row r="16901" spans="15:17" hidden="1"/>
    <row r="16902" spans="15:17" hidden="1"/>
    <row r="16903" spans="15:17" hidden="1"/>
    <row r="16904" spans="15:17" hidden="1"/>
    <row r="16905" spans="15:17" hidden="1"/>
    <row r="16906" spans="15:17" hidden="1"/>
    <row r="16907" spans="15:17" hidden="1"/>
    <row r="16908" spans="15:17" hidden="1">
      <c r="O16908" s="28"/>
      <c r="P16908" s="28"/>
      <c r="Q16908" s="28"/>
    </row>
    <row r="16909" spans="15:17" hidden="1"/>
    <row r="16910" spans="15:17" hidden="1"/>
    <row r="16911" spans="15:17" hidden="1">
      <c r="O16911" s="28"/>
      <c r="P16911" s="28"/>
      <c r="Q16911" s="28"/>
    </row>
    <row r="16912" spans="15:17" hidden="1">
      <c r="O16912" s="28"/>
      <c r="P16912" s="28"/>
      <c r="Q16912" s="28"/>
    </row>
    <row r="16913" spans="15:17" hidden="1"/>
    <row r="16914" spans="15:17" hidden="1"/>
    <row r="16915" spans="15:17" hidden="1"/>
    <row r="16916" spans="15:17" hidden="1"/>
    <row r="16917" spans="15:17" hidden="1"/>
    <row r="16918" spans="15:17" hidden="1"/>
    <row r="16919" spans="15:17" hidden="1"/>
    <row r="16920" spans="15:17" hidden="1"/>
    <row r="16921" spans="15:17" hidden="1">
      <c r="O16921" s="28"/>
      <c r="P16921" s="28"/>
      <c r="Q16921" s="28"/>
    </row>
    <row r="16922" spans="15:17" hidden="1">
      <c r="O16922" s="28"/>
      <c r="P16922" s="28"/>
      <c r="Q16922" s="28"/>
    </row>
    <row r="16923" spans="15:17" hidden="1"/>
    <row r="16924" spans="15:17" hidden="1"/>
    <row r="16925" spans="15:17" hidden="1">
      <c r="O16925" s="28"/>
      <c r="P16925" s="28"/>
      <c r="Q16925" s="28"/>
    </row>
    <row r="16926" spans="15:17" hidden="1"/>
    <row r="16927" spans="15:17" hidden="1"/>
    <row r="16928" spans="15:17" hidden="1"/>
    <row r="16929" spans="15:17" hidden="1"/>
    <row r="16930" spans="15:17" hidden="1"/>
    <row r="16931" spans="15:17" hidden="1"/>
    <row r="16932" spans="15:17" hidden="1"/>
    <row r="16933" spans="15:17" hidden="1"/>
    <row r="16934" spans="15:17" hidden="1"/>
    <row r="16935" spans="15:17" hidden="1"/>
    <row r="16936" spans="15:17" hidden="1">
      <c r="O16936" s="28"/>
      <c r="P16936" s="28"/>
      <c r="Q16936" s="28"/>
    </row>
    <row r="16937" spans="15:17" hidden="1">
      <c r="O16937" s="28"/>
      <c r="P16937" s="28"/>
      <c r="Q16937" s="28"/>
    </row>
    <row r="16938" spans="15:17" hidden="1"/>
    <row r="16939" spans="15:17" hidden="1"/>
    <row r="16940" spans="15:17" hidden="1"/>
    <row r="16941" spans="15:17" hidden="1"/>
    <row r="16942" spans="15:17" hidden="1"/>
    <row r="16943" spans="15:17" hidden="1"/>
    <row r="16944" spans="15:17" hidden="1"/>
    <row r="16945" spans="15:17" hidden="1"/>
    <row r="16946" spans="15:17" hidden="1"/>
    <row r="16947" spans="15:17" hidden="1"/>
    <row r="16948" spans="15:17" hidden="1"/>
    <row r="16949" spans="15:17" hidden="1">
      <c r="O16949" s="28"/>
      <c r="P16949" s="28"/>
      <c r="Q16949" s="28"/>
    </row>
    <row r="16950" spans="15:17" hidden="1">
      <c r="O16950" s="28"/>
      <c r="P16950" s="28"/>
      <c r="Q16950" s="28"/>
    </row>
    <row r="16951" spans="15:17" hidden="1"/>
    <row r="16952" spans="15:17" hidden="1"/>
    <row r="16953" spans="15:17" hidden="1"/>
    <row r="16954" spans="15:17" hidden="1"/>
    <row r="16955" spans="15:17" hidden="1"/>
    <row r="16956" spans="15:17" hidden="1"/>
    <row r="16957" spans="15:17" hidden="1"/>
    <row r="16958" spans="15:17" hidden="1"/>
    <row r="16959" spans="15:17" hidden="1">
      <c r="O16959" s="28"/>
      <c r="P16959" s="28"/>
      <c r="Q16959" s="28"/>
    </row>
    <row r="16960" spans="15:17" hidden="1">
      <c r="O16960" s="28"/>
      <c r="P16960" s="28"/>
      <c r="Q16960" s="28"/>
    </row>
    <row r="16961" spans="15:17" hidden="1"/>
    <row r="16962" spans="15:17" hidden="1"/>
    <row r="16963" spans="15:17" hidden="1"/>
    <row r="16964" spans="15:17" hidden="1"/>
    <row r="16965" spans="15:17" hidden="1"/>
    <row r="16966" spans="15:17" hidden="1"/>
    <row r="16967" spans="15:17" hidden="1"/>
    <row r="16968" spans="15:17" hidden="1"/>
    <row r="16969" spans="15:17" hidden="1"/>
    <row r="16970" spans="15:17" hidden="1">
      <c r="O16970" s="28"/>
      <c r="P16970" s="28"/>
      <c r="Q16970" s="28"/>
    </row>
    <row r="16971" spans="15:17" hidden="1">
      <c r="O16971" s="28"/>
      <c r="P16971" s="28"/>
      <c r="Q16971" s="28"/>
    </row>
    <row r="16972" spans="15:17" hidden="1"/>
    <row r="16973" spans="15:17" hidden="1"/>
    <row r="16974" spans="15:17" hidden="1"/>
    <row r="16975" spans="15:17" hidden="1"/>
    <row r="16976" spans="15:17" hidden="1"/>
    <row r="16977" spans="15:17" hidden="1"/>
    <row r="16978" spans="15:17" hidden="1"/>
    <row r="16979" spans="15:17" hidden="1"/>
    <row r="16980" spans="15:17" hidden="1"/>
    <row r="16981" spans="15:17" hidden="1"/>
    <row r="16982" spans="15:17" hidden="1"/>
    <row r="16983" spans="15:17" hidden="1"/>
    <row r="16984" spans="15:17" hidden="1">
      <c r="O16984" s="28"/>
      <c r="P16984" s="28"/>
      <c r="Q16984" s="28"/>
    </row>
    <row r="16985" spans="15:17" hidden="1">
      <c r="O16985" s="28"/>
      <c r="P16985" s="28"/>
      <c r="Q16985" s="28"/>
    </row>
    <row r="16986" spans="15:17" hidden="1">
      <c r="O16986" s="28"/>
      <c r="P16986" s="28"/>
      <c r="Q16986" s="28"/>
    </row>
    <row r="16987" spans="15:17" hidden="1"/>
    <row r="16988" spans="15:17" hidden="1"/>
    <row r="16989" spans="15:17" hidden="1"/>
    <row r="16990" spans="15:17" hidden="1"/>
    <row r="16991" spans="15:17" hidden="1"/>
    <row r="16992" spans="15:17" hidden="1">
      <c r="O16992" s="28"/>
      <c r="P16992" s="28"/>
      <c r="Q16992" s="28"/>
    </row>
    <row r="16993" spans="15:17" hidden="1">
      <c r="O16993" s="28"/>
      <c r="P16993" s="28"/>
      <c r="Q16993" s="28"/>
    </row>
    <row r="16994" spans="15:17" hidden="1">
      <c r="O16994" s="28"/>
      <c r="P16994" s="28"/>
      <c r="Q16994" s="28"/>
    </row>
    <row r="16995" spans="15:17" hidden="1"/>
    <row r="16996" spans="15:17" hidden="1"/>
    <row r="16997" spans="15:17" hidden="1"/>
    <row r="16998" spans="15:17" hidden="1"/>
    <row r="16999" spans="15:17" hidden="1"/>
    <row r="17000" spans="15:17" hidden="1"/>
    <row r="17001" spans="15:17" hidden="1"/>
    <row r="17002" spans="15:17" hidden="1"/>
    <row r="17003" spans="15:17" hidden="1"/>
    <row r="17004" spans="15:17" hidden="1"/>
    <row r="17005" spans="15:17" hidden="1"/>
    <row r="17006" spans="15:17" hidden="1"/>
    <row r="17007" spans="15:17" hidden="1">
      <c r="O17007" s="28"/>
      <c r="P17007" s="28"/>
      <c r="Q17007" s="28"/>
    </row>
    <row r="17008" spans="15:17" hidden="1"/>
    <row r="17009" spans="15:17" hidden="1"/>
    <row r="17010" spans="15:17" hidden="1"/>
    <row r="17011" spans="15:17" hidden="1"/>
    <row r="17012" spans="15:17" hidden="1"/>
    <row r="17013" spans="15:17" hidden="1"/>
    <row r="17014" spans="15:17" hidden="1">
      <c r="O17014" s="28"/>
      <c r="P17014" s="28"/>
      <c r="Q17014" s="28"/>
    </row>
    <row r="17015" spans="15:17" hidden="1"/>
    <row r="17016" spans="15:17" hidden="1"/>
    <row r="17017" spans="15:17" hidden="1"/>
    <row r="17018" spans="15:17" hidden="1"/>
    <row r="17019" spans="15:17" hidden="1">
      <c r="O17019" s="28"/>
      <c r="P17019" s="28"/>
      <c r="Q17019" s="28"/>
    </row>
    <row r="17020" spans="15:17" hidden="1"/>
    <row r="17021" spans="15:17" hidden="1"/>
    <row r="17022" spans="15:17" hidden="1"/>
    <row r="17023" spans="15:17" hidden="1"/>
    <row r="17024" spans="15:17" hidden="1">
      <c r="O17024" s="28"/>
      <c r="P17024" s="28"/>
      <c r="Q17024" s="28"/>
    </row>
    <row r="17025" spans="15:17" hidden="1">
      <c r="O17025" s="28"/>
      <c r="P17025" s="28"/>
      <c r="Q17025" s="28"/>
    </row>
    <row r="17026" spans="15:17" hidden="1"/>
    <row r="17027" spans="15:17" hidden="1"/>
    <row r="17028" spans="15:17" hidden="1"/>
    <row r="17029" spans="15:17" hidden="1"/>
    <row r="17030" spans="15:17" hidden="1"/>
    <row r="17031" spans="15:17" hidden="1"/>
    <row r="17032" spans="15:17" hidden="1"/>
    <row r="17033" spans="15:17" hidden="1"/>
    <row r="17034" spans="15:17" hidden="1"/>
    <row r="17035" spans="15:17" hidden="1"/>
    <row r="17036" spans="15:17" hidden="1">
      <c r="O17036" s="28"/>
      <c r="P17036" s="28"/>
      <c r="Q17036" s="28"/>
    </row>
    <row r="17037" spans="15:17" hidden="1"/>
    <row r="17038" spans="15:17" hidden="1"/>
    <row r="17039" spans="15:17" hidden="1">
      <c r="O17039" s="28"/>
      <c r="P17039" s="28"/>
      <c r="Q17039" s="28"/>
    </row>
    <row r="17040" spans="15:17" hidden="1">
      <c r="O17040" s="28"/>
      <c r="P17040" s="28"/>
      <c r="Q17040" s="28"/>
    </row>
    <row r="17041" spans="15:17" hidden="1">
      <c r="O17041" s="28"/>
      <c r="P17041" s="28"/>
      <c r="Q17041" s="28"/>
    </row>
    <row r="17042" spans="15:17" hidden="1">
      <c r="O17042" s="160"/>
      <c r="P17042" s="160"/>
      <c r="Q17042" s="160"/>
    </row>
    <row r="17043" spans="15:17" hidden="1">
      <c r="O17043" s="159"/>
      <c r="P17043" s="159"/>
      <c r="Q17043" s="159"/>
    </row>
    <row r="17044" spans="15:17" hidden="1">
      <c r="O17044" s="159"/>
      <c r="P17044" s="159"/>
      <c r="Q17044" s="159"/>
    </row>
    <row r="17045" spans="15:17" hidden="1">
      <c r="O17045" s="160"/>
      <c r="P17045" s="160"/>
      <c r="Q17045" s="160"/>
    </row>
    <row r="17046" spans="15:17" hidden="1">
      <c r="O17046" s="28"/>
      <c r="P17046" s="28"/>
      <c r="Q17046" s="28"/>
    </row>
    <row r="17047" spans="15:17" hidden="1"/>
    <row r="17048" spans="15:17" hidden="1">
      <c r="O17048" s="28"/>
      <c r="P17048" s="28"/>
      <c r="Q17048" s="28"/>
    </row>
    <row r="17049" spans="15:17" hidden="1">
      <c r="O17049" s="28"/>
      <c r="P17049" s="28"/>
      <c r="Q17049" s="28"/>
    </row>
    <row r="17050" spans="15:17" hidden="1"/>
    <row r="17051" spans="15:17" hidden="1"/>
    <row r="17052" spans="15:17" hidden="1"/>
    <row r="17053" spans="15:17" hidden="1"/>
    <row r="17054" spans="15:17" hidden="1"/>
    <row r="17055" spans="15:17" hidden="1"/>
    <row r="17056" spans="15:17" hidden="1"/>
    <row r="17057" spans="15:17" hidden="1"/>
    <row r="17058" spans="15:17" hidden="1"/>
    <row r="17059" spans="15:17" hidden="1"/>
    <row r="17060" spans="15:17" hidden="1"/>
    <row r="17061" spans="15:17" hidden="1"/>
    <row r="17062" spans="15:17" hidden="1"/>
    <row r="17063" spans="15:17" hidden="1"/>
    <row r="17064" spans="15:17" hidden="1">
      <c r="O17064" s="28"/>
      <c r="P17064" s="28"/>
      <c r="Q17064" s="28"/>
    </row>
    <row r="17065" spans="15:17" hidden="1"/>
    <row r="17066" spans="15:17" hidden="1"/>
    <row r="17067" spans="15:17" hidden="1"/>
    <row r="17068" spans="15:17" hidden="1"/>
    <row r="17069" spans="15:17" hidden="1"/>
    <row r="17070" spans="15:17" hidden="1">
      <c r="O17070" s="28"/>
      <c r="P17070" s="28"/>
      <c r="Q17070" s="28"/>
    </row>
    <row r="17071" spans="15:17" hidden="1">
      <c r="O17071" s="28"/>
      <c r="P17071" s="28"/>
      <c r="Q17071" s="28"/>
    </row>
    <row r="17072" spans="15:17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spans="15:17" hidden="1">
      <c r="O17089" s="28"/>
      <c r="P17089" s="28"/>
      <c r="Q17089" s="28"/>
    </row>
    <row r="17090" spans="15:17" hidden="1"/>
    <row r="17091" spans="15:17" hidden="1"/>
    <row r="17092" spans="15:17" hidden="1"/>
    <row r="17093" spans="15:17" hidden="1"/>
    <row r="17094" spans="15:17" hidden="1"/>
    <row r="17095" spans="15:17" hidden="1">
      <c r="O17095" s="28"/>
      <c r="P17095" s="28"/>
      <c r="Q17095" s="28"/>
    </row>
    <row r="17096" spans="15:17" hidden="1"/>
    <row r="17097" spans="15:17" hidden="1"/>
    <row r="17098" spans="15:17" hidden="1"/>
    <row r="17099" spans="15:17" hidden="1"/>
    <row r="17100" spans="15:17" hidden="1"/>
    <row r="17101" spans="15:17" hidden="1">
      <c r="O17101" s="28"/>
      <c r="P17101" s="28"/>
      <c r="Q17101" s="28"/>
    </row>
    <row r="17102" spans="15:17" hidden="1"/>
    <row r="17103" spans="15:17" hidden="1"/>
    <row r="17104" spans="15:17" hidden="1"/>
    <row r="17105" spans="15:17" hidden="1"/>
    <row r="17106" spans="15:17" hidden="1">
      <c r="O17106" s="28"/>
      <c r="P17106" s="28"/>
      <c r="Q17106" s="28"/>
    </row>
    <row r="17107" spans="15:17" hidden="1"/>
    <row r="17108" spans="15:17" hidden="1"/>
    <row r="17109" spans="15:17" hidden="1"/>
    <row r="17110" spans="15:17" hidden="1"/>
    <row r="17111" spans="15:17" hidden="1"/>
    <row r="17112" spans="15:17" hidden="1"/>
    <row r="17113" spans="15:17" hidden="1"/>
    <row r="17114" spans="15:17" hidden="1"/>
    <row r="17115" spans="15:17" hidden="1"/>
    <row r="17116" spans="15:17" hidden="1"/>
    <row r="17117" spans="15:17" hidden="1"/>
    <row r="17118" spans="15:17" hidden="1"/>
    <row r="17119" spans="15:17" hidden="1"/>
    <row r="17120" spans="15:17" hidden="1"/>
    <row r="17121" spans="15:17" hidden="1"/>
    <row r="17122" spans="15:17" hidden="1"/>
    <row r="17123" spans="15:17" hidden="1"/>
    <row r="17124" spans="15:17" hidden="1"/>
    <row r="17125" spans="15:17" hidden="1"/>
    <row r="17126" spans="15:17" hidden="1"/>
    <row r="17127" spans="15:17" hidden="1"/>
    <row r="17128" spans="15:17" hidden="1"/>
    <row r="17129" spans="15:17" hidden="1"/>
    <row r="17130" spans="15:17" hidden="1"/>
    <row r="17131" spans="15:17" hidden="1"/>
    <row r="17132" spans="15:17" hidden="1"/>
    <row r="17133" spans="15:17" hidden="1"/>
    <row r="17134" spans="15:17" hidden="1"/>
    <row r="17135" spans="15:17" hidden="1">
      <c r="O17135" s="28"/>
      <c r="P17135" s="28"/>
      <c r="Q17135" s="28"/>
    </row>
    <row r="17136" spans="15:17" hidden="1"/>
    <row r="17137" spans="15:17" hidden="1"/>
    <row r="17138" spans="15:17" hidden="1">
      <c r="O17138" s="28"/>
      <c r="P17138" s="28"/>
      <c r="Q17138" s="28"/>
    </row>
    <row r="17139" spans="15:17" hidden="1">
      <c r="O17139" s="28"/>
      <c r="P17139" s="28"/>
      <c r="Q17139" s="28"/>
    </row>
    <row r="17140" spans="15:17" hidden="1"/>
    <row r="17141" spans="15:17" hidden="1"/>
    <row r="17142" spans="15:17" hidden="1"/>
    <row r="17143" spans="15:17" hidden="1"/>
    <row r="17144" spans="15:17" hidden="1"/>
    <row r="17145" spans="15:17" hidden="1"/>
    <row r="17146" spans="15:17" hidden="1"/>
    <row r="17147" spans="15:17" hidden="1"/>
    <row r="17148" spans="15:17" hidden="1">
      <c r="O17148" s="28"/>
      <c r="P17148" s="28"/>
      <c r="Q17148" s="28"/>
    </row>
    <row r="17149" spans="15:17" hidden="1">
      <c r="O17149" s="28"/>
      <c r="P17149" s="28"/>
      <c r="Q17149" s="28"/>
    </row>
    <row r="17150" spans="15:17" hidden="1"/>
    <row r="17151" spans="15:17" hidden="1"/>
    <row r="17152" spans="15:17" hidden="1">
      <c r="O17152" s="28"/>
      <c r="P17152" s="28"/>
      <c r="Q17152" s="28"/>
    </row>
    <row r="17153" spans="15:17" hidden="1"/>
    <row r="17154" spans="15:17" hidden="1"/>
    <row r="17155" spans="15:17" hidden="1"/>
    <row r="17156" spans="15:17" hidden="1"/>
    <row r="17157" spans="15:17" hidden="1"/>
    <row r="17158" spans="15:17" hidden="1"/>
    <row r="17159" spans="15:17" hidden="1"/>
    <row r="17160" spans="15:17" hidden="1"/>
    <row r="17161" spans="15:17" hidden="1"/>
    <row r="17162" spans="15:17" hidden="1"/>
    <row r="17163" spans="15:17" hidden="1">
      <c r="O17163" s="28"/>
      <c r="P17163" s="28"/>
      <c r="Q17163" s="28"/>
    </row>
    <row r="17164" spans="15:17" hidden="1">
      <c r="O17164" s="28"/>
      <c r="P17164" s="28"/>
      <c r="Q17164" s="28"/>
    </row>
    <row r="17165" spans="15:17" hidden="1"/>
    <row r="17166" spans="15:17" hidden="1"/>
    <row r="17167" spans="15:17" hidden="1"/>
    <row r="17168" spans="15:17" hidden="1"/>
    <row r="17169" spans="15:17" hidden="1"/>
    <row r="17170" spans="15:17" hidden="1"/>
    <row r="17171" spans="15:17" hidden="1"/>
    <row r="17172" spans="15:17" hidden="1"/>
    <row r="17173" spans="15:17" hidden="1"/>
    <row r="17174" spans="15:17" hidden="1"/>
    <row r="17175" spans="15:17" hidden="1"/>
    <row r="17176" spans="15:17" hidden="1">
      <c r="O17176" s="28"/>
      <c r="P17176" s="28"/>
      <c r="Q17176" s="28"/>
    </row>
    <row r="17177" spans="15:17" hidden="1">
      <c r="O17177" s="28"/>
      <c r="P17177" s="28"/>
      <c r="Q17177" s="28"/>
    </row>
    <row r="17178" spans="15:17" hidden="1"/>
    <row r="17179" spans="15:17" hidden="1"/>
    <row r="17180" spans="15:17" hidden="1"/>
    <row r="17181" spans="15:17" hidden="1"/>
    <row r="17182" spans="15:17" hidden="1"/>
    <row r="17183" spans="15:17" hidden="1"/>
    <row r="17184" spans="15:17" hidden="1"/>
    <row r="17185" spans="15:17" hidden="1"/>
    <row r="17186" spans="15:17" hidden="1">
      <c r="O17186" s="28"/>
      <c r="P17186" s="28"/>
      <c r="Q17186" s="28"/>
    </row>
    <row r="17187" spans="15:17" hidden="1">
      <c r="O17187" s="28"/>
      <c r="P17187" s="28"/>
      <c r="Q17187" s="28"/>
    </row>
    <row r="17188" spans="15:17" hidden="1"/>
    <row r="17189" spans="15:17" hidden="1"/>
    <row r="17190" spans="15:17" hidden="1"/>
    <row r="17191" spans="15:17" hidden="1"/>
    <row r="17192" spans="15:17" hidden="1"/>
    <row r="17193" spans="15:17" hidden="1"/>
    <row r="17194" spans="15:17" hidden="1"/>
    <row r="17195" spans="15:17" hidden="1"/>
    <row r="17196" spans="15:17" hidden="1"/>
    <row r="17197" spans="15:17" hidden="1">
      <c r="O17197" s="28"/>
      <c r="P17197" s="28"/>
      <c r="Q17197" s="28"/>
    </row>
    <row r="17198" spans="15:17" hidden="1">
      <c r="O17198" s="28"/>
      <c r="P17198" s="28"/>
      <c r="Q17198" s="28"/>
    </row>
    <row r="17199" spans="15:17" hidden="1"/>
    <row r="17200" spans="15:17" hidden="1"/>
    <row r="17201" spans="15:17" hidden="1"/>
    <row r="17202" spans="15:17" hidden="1"/>
    <row r="17203" spans="15:17" hidden="1"/>
    <row r="17204" spans="15:17" hidden="1"/>
    <row r="17205" spans="15:17" hidden="1"/>
    <row r="17206" spans="15:17" hidden="1"/>
    <row r="17207" spans="15:17" hidden="1"/>
    <row r="17208" spans="15:17" hidden="1"/>
    <row r="17209" spans="15:17" hidden="1"/>
    <row r="17210" spans="15:17" hidden="1"/>
    <row r="17211" spans="15:17" hidden="1">
      <c r="O17211" s="28"/>
      <c r="P17211" s="28"/>
      <c r="Q17211" s="28"/>
    </row>
    <row r="17212" spans="15:17" hidden="1">
      <c r="O17212" s="28"/>
      <c r="P17212" s="28"/>
      <c r="Q17212" s="28"/>
    </row>
    <row r="17213" spans="15:17" hidden="1">
      <c r="O17213" s="28"/>
      <c r="P17213" s="28"/>
      <c r="Q17213" s="28"/>
    </row>
    <row r="17214" spans="15:17" hidden="1"/>
    <row r="17215" spans="15:17" hidden="1"/>
    <row r="17216" spans="15:17" hidden="1"/>
    <row r="17217" spans="15:17" hidden="1"/>
    <row r="17218" spans="15:17" hidden="1"/>
    <row r="17219" spans="15:17" hidden="1">
      <c r="O17219" s="28"/>
      <c r="P17219" s="28"/>
      <c r="Q17219" s="28"/>
    </row>
    <row r="17220" spans="15:17" hidden="1">
      <c r="O17220" s="28"/>
      <c r="P17220" s="28"/>
      <c r="Q17220" s="28"/>
    </row>
    <row r="17221" spans="15:17" hidden="1">
      <c r="O17221" s="28"/>
      <c r="P17221" s="28"/>
      <c r="Q17221" s="28"/>
    </row>
    <row r="17222" spans="15:17" hidden="1"/>
    <row r="17223" spans="15:17" hidden="1"/>
    <row r="17224" spans="15:17" hidden="1"/>
    <row r="17225" spans="15:17" hidden="1"/>
    <row r="17226" spans="15:17" hidden="1"/>
    <row r="17227" spans="15:17" hidden="1"/>
    <row r="17228" spans="15:17" hidden="1"/>
    <row r="17229" spans="15:17" hidden="1"/>
    <row r="17230" spans="15:17" hidden="1"/>
    <row r="17231" spans="15:17" hidden="1"/>
    <row r="17232" spans="15:17" hidden="1"/>
    <row r="17233" spans="15:17" hidden="1"/>
    <row r="17234" spans="15:17" hidden="1">
      <c r="O17234" s="28"/>
      <c r="P17234" s="28"/>
      <c r="Q17234" s="28"/>
    </row>
    <row r="17235" spans="15:17" hidden="1"/>
    <row r="17236" spans="15:17" hidden="1"/>
    <row r="17237" spans="15:17" hidden="1"/>
    <row r="17238" spans="15:17" hidden="1"/>
    <row r="17239" spans="15:17" hidden="1"/>
    <row r="17240" spans="15:17" hidden="1"/>
    <row r="17241" spans="15:17" hidden="1">
      <c r="O17241" s="28"/>
      <c r="P17241" s="28"/>
      <c r="Q17241" s="28"/>
    </row>
    <row r="17242" spans="15:17" hidden="1"/>
    <row r="17243" spans="15:17" hidden="1"/>
    <row r="17244" spans="15:17" hidden="1"/>
    <row r="17245" spans="15:17" hidden="1"/>
    <row r="17246" spans="15:17" hidden="1">
      <c r="O17246" s="28"/>
      <c r="P17246" s="28"/>
      <c r="Q17246" s="28"/>
    </row>
    <row r="17247" spans="15:17" hidden="1"/>
    <row r="17248" spans="15:17" hidden="1"/>
    <row r="17249" spans="15:17" hidden="1"/>
    <row r="17250" spans="15:17" hidden="1"/>
    <row r="17251" spans="15:17" hidden="1">
      <c r="O17251" s="28"/>
      <c r="P17251" s="28"/>
      <c r="Q17251" s="28"/>
    </row>
    <row r="17252" spans="15:17" hidden="1">
      <c r="O17252" s="28"/>
      <c r="P17252" s="28"/>
      <c r="Q17252" s="28"/>
    </row>
    <row r="17253" spans="15:17" hidden="1"/>
    <row r="17254" spans="15:17" hidden="1"/>
    <row r="17255" spans="15:17" hidden="1"/>
    <row r="17256" spans="15:17" hidden="1"/>
    <row r="17257" spans="15:17" hidden="1"/>
    <row r="17258" spans="15:17" hidden="1"/>
    <row r="17259" spans="15:17" hidden="1"/>
    <row r="17260" spans="15:17" hidden="1"/>
    <row r="17261" spans="15:17" hidden="1"/>
    <row r="17262" spans="15:17" hidden="1"/>
    <row r="17263" spans="15:17" hidden="1">
      <c r="O17263" s="28"/>
      <c r="P17263" s="28"/>
      <c r="Q17263" s="28"/>
    </row>
    <row r="17264" spans="15:17" hidden="1"/>
    <row r="17265" spans="15:17" hidden="1"/>
    <row r="17266" spans="15:17" hidden="1">
      <c r="O17266" s="28"/>
      <c r="P17266" s="28"/>
      <c r="Q17266" s="28"/>
    </row>
    <row r="17267" spans="15:17" hidden="1">
      <c r="O17267" s="28"/>
      <c r="P17267" s="28"/>
      <c r="Q17267" s="28"/>
    </row>
    <row r="17268" spans="15:17" hidden="1">
      <c r="O17268" s="28"/>
      <c r="P17268" s="28"/>
      <c r="Q17268" s="28"/>
    </row>
    <row r="17269" spans="15:17" hidden="1">
      <c r="O17269" s="160"/>
      <c r="P17269" s="160"/>
      <c r="Q17269" s="160"/>
    </row>
    <row r="17270" spans="15:17" hidden="1">
      <c r="O17270" s="159"/>
      <c r="P17270" s="159"/>
      <c r="Q17270" s="159"/>
    </row>
    <row r="17271" spans="15:17" hidden="1">
      <c r="O17271" s="159"/>
      <c r="P17271" s="159"/>
      <c r="Q17271" s="159"/>
    </row>
    <row r="17272" spans="15:17" hidden="1">
      <c r="O17272" s="160"/>
      <c r="P17272" s="160"/>
      <c r="Q17272" s="160"/>
    </row>
    <row r="17273" spans="15:17" hidden="1">
      <c r="O17273" s="28"/>
      <c r="P17273" s="28"/>
      <c r="Q17273" s="28"/>
    </row>
    <row r="17274" spans="15:17" hidden="1"/>
    <row r="17275" spans="15:17" hidden="1">
      <c r="O17275" s="28"/>
      <c r="P17275" s="28"/>
      <c r="Q17275" s="28"/>
    </row>
    <row r="17276" spans="15:17" hidden="1">
      <c r="O17276" s="28"/>
      <c r="P17276" s="28"/>
      <c r="Q17276" s="28"/>
    </row>
    <row r="17277" spans="15:17" hidden="1"/>
    <row r="17278" spans="15:17" hidden="1"/>
    <row r="17279" spans="15:17" hidden="1"/>
    <row r="17280" spans="15:17" hidden="1"/>
    <row r="17281" spans="15:17" hidden="1"/>
    <row r="17282" spans="15:17" hidden="1"/>
    <row r="17283" spans="15:17" hidden="1"/>
    <row r="17284" spans="15:17" hidden="1"/>
    <row r="17285" spans="15:17" hidden="1"/>
    <row r="17286" spans="15:17" hidden="1"/>
    <row r="17287" spans="15:17" hidden="1"/>
    <row r="17288" spans="15:17" hidden="1"/>
    <row r="17289" spans="15:17" hidden="1"/>
    <row r="17290" spans="15:17" hidden="1"/>
    <row r="17291" spans="15:17" hidden="1">
      <c r="O17291" s="28"/>
      <c r="P17291" s="28"/>
      <c r="Q17291" s="28"/>
    </row>
    <row r="17292" spans="15:17" hidden="1"/>
    <row r="17293" spans="15:17" hidden="1"/>
    <row r="17294" spans="15:17" hidden="1"/>
    <row r="17295" spans="15:17" hidden="1"/>
    <row r="17296" spans="15:17" hidden="1"/>
    <row r="17297" spans="15:17" hidden="1">
      <c r="O17297" s="28"/>
      <c r="P17297" s="28"/>
      <c r="Q17297" s="28"/>
    </row>
    <row r="17298" spans="15:17" hidden="1">
      <c r="O17298" s="28"/>
      <c r="P17298" s="28"/>
      <c r="Q17298" s="28"/>
    </row>
    <row r="17299" spans="15:17" hidden="1"/>
    <row r="17300" spans="15:17" hidden="1"/>
    <row r="17301" spans="15:17" hidden="1"/>
    <row r="17302" spans="15:17" hidden="1"/>
    <row r="17303" spans="15:17" hidden="1"/>
    <row r="17304" spans="15:17" hidden="1"/>
    <row r="17305" spans="15:17" hidden="1"/>
    <row r="17306" spans="15:17" hidden="1"/>
    <row r="17307" spans="15:17" hidden="1"/>
    <row r="17308" spans="15:17" hidden="1"/>
    <row r="17309" spans="15:17" hidden="1"/>
    <row r="17310" spans="15:17" hidden="1"/>
    <row r="17311" spans="15:17" hidden="1"/>
    <row r="17312" spans="15:17" hidden="1"/>
    <row r="17313" spans="15:17" hidden="1"/>
    <row r="17314" spans="15:17" hidden="1"/>
    <row r="17315" spans="15:17" hidden="1"/>
    <row r="17316" spans="15:17" hidden="1">
      <c r="O17316" s="28"/>
      <c r="P17316" s="28"/>
      <c r="Q17316" s="28"/>
    </row>
    <row r="17317" spans="15:17" hidden="1"/>
    <row r="17318" spans="15:17" hidden="1"/>
    <row r="17319" spans="15:17" hidden="1"/>
    <row r="17320" spans="15:17" hidden="1"/>
    <row r="17321" spans="15:17" hidden="1"/>
    <row r="17322" spans="15:17" hidden="1">
      <c r="O17322" s="28"/>
      <c r="P17322" s="28"/>
      <c r="Q17322" s="28"/>
    </row>
    <row r="17323" spans="15:17" hidden="1"/>
    <row r="17324" spans="15:17" hidden="1"/>
    <row r="17325" spans="15:17" hidden="1"/>
    <row r="17326" spans="15:17" hidden="1"/>
    <row r="17327" spans="15:17" hidden="1"/>
    <row r="17328" spans="15:17" hidden="1">
      <c r="O17328" s="28"/>
      <c r="P17328" s="28"/>
      <c r="Q17328" s="28"/>
    </row>
    <row r="17329" spans="15:17" hidden="1"/>
    <row r="17330" spans="15:17" hidden="1"/>
    <row r="17331" spans="15:17" hidden="1"/>
    <row r="17332" spans="15:17" hidden="1"/>
    <row r="17333" spans="15:17" hidden="1">
      <c r="O17333" s="28"/>
      <c r="P17333" s="28"/>
      <c r="Q17333" s="28"/>
    </row>
    <row r="17334" spans="15:17" hidden="1"/>
    <row r="17335" spans="15:17" hidden="1"/>
    <row r="17336" spans="15:17" hidden="1"/>
    <row r="17337" spans="15:17" hidden="1"/>
    <row r="17338" spans="15:17" hidden="1"/>
    <row r="17339" spans="15:17" hidden="1"/>
    <row r="17340" spans="15:17" hidden="1"/>
    <row r="17341" spans="15:17" hidden="1"/>
    <row r="17342" spans="15:17" hidden="1"/>
    <row r="17343" spans="15:17" hidden="1"/>
    <row r="17344" spans="15:17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spans="15:17" hidden="1"/>
    <row r="17362" spans="15:17" hidden="1">
      <c r="O17362" s="28"/>
      <c r="P17362" s="28"/>
      <c r="Q17362" s="28"/>
    </row>
    <row r="17363" spans="15:17" hidden="1"/>
    <row r="17364" spans="15:17" hidden="1"/>
    <row r="17365" spans="15:17" hidden="1">
      <c r="O17365" s="28"/>
      <c r="P17365" s="28"/>
      <c r="Q17365" s="28"/>
    </row>
    <row r="17366" spans="15:17" hidden="1">
      <c r="O17366" s="28"/>
      <c r="P17366" s="28"/>
      <c r="Q17366" s="28"/>
    </row>
    <row r="17367" spans="15:17" hidden="1"/>
    <row r="17368" spans="15:17" hidden="1"/>
    <row r="17369" spans="15:17" hidden="1"/>
    <row r="17370" spans="15:17" hidden="1"/>
    <row r="17371" spans="15:17" hidden="1"/>
    <row r="17372" spans="15:17" hidden="1"/>
    <row r="17373" spans="15:17" hidden="1"/>
    <row r="17374" spans="15:17" hidden="1"/>
    <row r="17375" spans="15:17" hidden="1">
      <c r="O17375" s="28"/>
      <c r="P17375" s="28"/>
      <c r="Q17375" s="28"/>
    </row>
    <row r="17376" spans="15:17" hidden="1">
      <c r="O17376" s="28"/>
      <c r="P17376" s="28"/>
      <c r="Q17376" s="28"/>
    </row>
    <row r="17377" spans="15:17" hidden="1"/>
    <row r="17378" spans="15:17" hidden="1"/>
    <row r="17379" spans="15:17" hidden="1">
      <c r="O17379" s="28"/>
      <c r="P17379" s="28"/>
      <c r="Q17379" s="28"/>
    </row>
    <row r="17380" spans="15:17" hidden="1"/>
    <row r="17381" spans="15:17" hidden="1"/>
    <row r="17382" spans="15:17" hidden="1"/>
    <row r="17383" spans="15:17" hidden="1"/>
    <row r="17384" spans="15:17" hidden="1"/>
    <row r="17385" spans="15:17" hidden="1"/>
    <row r="17386" spans="15:17" hidden="1"/>
    <row r="17387" spans="15:17" hidden="1"/>
    <row r="17388" spans="15:17" hidden="1"/>
    <row r="17389" spans="15:17" hidden="1"/>
    <row r="17390" spans="15:17" hidden="1">
      <c r="O17390" s="28"/>
      <c r="P17390" s="28"/>
      <c r="Q17390" s="28"/>
    </row>
    <row r="17391" spans="15:17" hidden="1">
      <c r="O17391" s="28"/>
      <c r="P17391" s="28"/>
      <c r="Q17391" s="28"/>
    </row>
    <row r="17392" spans="15:17" hidden="1"/>
    <row r="17393" spans="15:17" hidden="1"/>
    <row r="17394" spans="15:17" hidden="1"/>
    <row r="17395" spans="15:17" hidden="1"/>
    <row r="17396" spans="15:17" hidden="1"/>
    <row r="17397" spans="15:17" hidden="1"/>
    <row r="17398" spans="15:17" hidden="1"/>
    <row r="17399" spans="15:17" hidden="1"/>
    <row r="17400" spans="15:17" hidden="1"/>
    <row r="17401" spans="15:17" hidden="1"/>
    <row r="17402" spans="15:17" hidden="1"/>
    <row r="17403" spans="15:17" hidden="1">
      <c r="O17403" s="28"/>
      <c r="P17403" s="28"/>
      <c r="Q17403" s="28"/>
    </row>
    <row r="17404" spans="15:17" hidden="1">
      <c r="O17404" s="28"/>
      <c r="P17404" s="28"/>
      <c r="Q17404" s="28"/>
    </row>
    <row r="17405" spans="15:17" hidden="1"/>
    <row r="17406" spans="15:17" hidden="1"/>
    <row r="17407" spans="15:17" hidden="1"/>
    <row r="17408" spans="15:17" hidden="1"/>
    <row r="17409" spans="15:17" hidden="1"/>
    <row r="17410" spans="15:17" hidden="1"/>
    <row r="17411" spans="15:17" hidden="1"/>
    <row r="17412" spans="15:17" hidden="1"/>
    <row r="17413" spans="15:17" hidden="1">
      <c r="O17413" s="28"/>
      <c r="P17413" s="28"/>
      <c r="Q17413" s="28"/>
    </row>
    <row r="17414" spans="15:17" hidden="1">
      <c r="O17414" s="28"/>
      <c r="P17414" s="28"/>
      <c r="Q17414" s="28"/>
    </row>
    <row r="17415" spans="15:17" hidden="1"/>
    <row r="17416" spans="15:17" hidden="1"/>
    <row r="17417" spans="15:17" hidden="1"/>
    <row r="17418" spans="15:17" hidden="1"/>
    <row r="17419" spans="15:17" hidden="1"/>
    <row r="17420" spans="15:17" hidden="1"/>
    <row r="17421" spans="15:17" hidden="1"/>
    <row r="17422" spans="15:17" hidden="1"/>
    <row r="17423" spans="15:17" hidden="1"/>
    <row r="17424" spans="15:17" hidden="1">
      <c r="O17424" s="28"/>
      <c r="P17424" s="28"/>
      <c r="Q17424" s="28"/>
    </row>
    <row r="17425" spans="15:17" hidden="1">
      <c r="O17425" s="28"/>
      <c r="P17425" s="28"/>
      <c r="Q17425" s="28"/>
    </row>
    <row r="17426" spans="15:17" hidden="1"/>
    <row r="17427" spans="15:17" hidden="1"/>
    <row r="17428" spans="15:17" hidden="1"/>
    <row r="17429" spans="15:17" hidden="1"/>
    <row r="17430" spans="15:17" hidden="1"/>
    <row r="17431" spans="15:17" hidden="1"/>
    <row r="17432" spans="15:17" hidden="1"/>
    <row r="17433" spans="15:17" hidden="1"/>
    <row r="17434" spans="15:17" hidden="1"/>
    <row r="17435" spans="15:17" hidden="1"/>
    <row r="17436" spans="15:17" hidden="1"/>
    <row r="17437" spans="15:17" hidden="1"/>
    <row r="17438" spans="15:17" hidden="1">
      <c r="O17438" s="28"/>
      <c r="P17438" s="28"/>
      <c r="Q17438" s="28"/>
    </row>
    <row r="17439" spans="15:17" hidden="1">
      <c r="O17439" s="28"/>
      <c r="P17439" s="28"/>
      <c r="Q17439" s="28"/>
    </row>
    <row r="17440" spans="15:17" hidden="1">
      <c r="O17440" s="28"/>
      <c r="P17440" s="28"/>
      <c r="Q17440" s="28"/>
    </row>
    <row r="17441" spans="15:17" hidden="1"/>
    <row r="17442" spans="15:17" hidden="1"/>
    <row r="17443" spans="15:17" hidden="1"/>
    <row r="17444" spans="15:17" hidden="1"/>
    <row r="17445" spans="15:17" hidden="1"/>
    <row r="17446" spans="15:17" hidden="1">
      <c r="O17446" s="28"/>
      <c r="P17446" s="28"/>
      <c r="Q17446" s="28"/>
    </row>
    <row r="17447" spans="15:17" hidden="1">
      <c r="O17447" s="28"/>
      <c r="P17447" s="28"/>
      <c r="Q17447" s="28"/>
    </row>
    <row r="17448" spans="15:17" hidden="1">
      <c r="O17448" s="28"/>
      <c r="P17448" s="28"/>
      <c r="Q17448" s="28"/>
    </row>
    <row r="17449" spans="15:17" hidden="1"/>
    <row r="17450" spans="15:17" hidden="1"/>
    <row r="17451" spans="15:17" hidden="1"/>
    <row r="17452" spans="15:17" hidden="1"/>
    <row r="17453" spans="15:17" hidden="1"/>
    <row r="17454" spans="15:17" hidden="1"/>
    <row r="17455" spans="15:17" hidden="1"/>
    <row r="17456" spans="15:17" hidden="1"/>
    <row r="17457" spans="15:17" hidden="1"/>
    <row r="17458" spans="15:17" hidden="1"/>
    <row r="17459" spans="15:17" hidden="1"/>
    <row r="17460" spans="15:17" hidden="1"/>
    <row r="17461" spans="15:17" hidden="1">
      <c r="O17461" s="28"/>
      <c r="P17461" s="28"/>
      <c r="Q17461" s="28"/>
    </row>
    <row r="17462" spans="15:17" hidden="1"/>
    <row r="17463" spans="15:17" hidden="1"/>
    <row r="17464" spans="15:17" hidden="1"/>
    <row r="17465" spans="15:17" hidden="1"/>
    <row r="17466" spans="15:17" hidden="1"/>
    <row r="17467" spans="15:17" hidden="1"/>
    <row r="17468" spans="15:17" hidden="1">
      <c r="O17468" s="28"/>
      <c r="P17468" s="28"/>
      <c r="Q17468" s="28"/>
    </row>
    <row r="17469" spans="15:17" hidden="1"/>
    <row r="17470" spans="15:17" hidden="1"/>
    <row r="17471" spans="15:17" hidden="1"/>
    <row r="17472" spans="15:17" hidden="1"/>
    <row r="17473" spans="15:17" hidden="1">
      <c r="O17473" s="28"/>
      <c r="P17473" s="28"/>
      <c r="Q17473" s="28"/>
    </row>
    <row r="17474" spans="15:17" hidden="1"/>
    <row r="17475" spans="15:17" hidden="1"/>
    <row r="17476" spans="15:17" hidden="1"/>
    <row r="17477" spans="15:17" hidden="1"/>
    <row r="17478" spans="15:17" hidden="1">
      <c r="O17478" s="28"/>
      <c r="P17478" s="28"/>
      <c r="Q17478" s="28"/>
    </row>
    <row r="17479" spans="15:17" hidden="1">
      <c r="O17479" s="28"/>
      <c r="P17479" s="28"/>
      <c r="Q17479" s="28"/>
    </row>
    <row r="17480" spans="15:17" hidden="1"/>
    <row r="17481" spans="15:17" hidden="1"/>
    <row r="17482" spans="15:17" hidden="1"/>
    <row r="17483" spans="15:17" hidden="1"/>
    <row r="17484" spans="15:17" hidden="1"/>
    <row r="17485" spans="15:17" hidden="1"/>
    <row r="17486" spans="15:17" hidden="1"/>
    <row r="17487" spans="15:17" hidden="1"/>
    <row r="17488" spans="15:17" hidden="1"/>
    <row r="17489" spans="15:17" hidden="1"/>
    <row r="17490" spans="15:17" hidden="1">
      <c r="O17490" s="28"/>
      <c r="P17490" s="28"/>
      <c r="Q17490" s="28"/>
    </row>
    <row r="17491" spans="15:17" hidden="1"/>
    <row r="17492" spans="15:17" hidden="1"/>
    <row r="17493" spans="15:17" hidden="1">
      <c r="O17493" s="28"/>
      <c r="P17493" s="28"/>
      <c r="Q17493" s="28"/>
    </row>
    <row r="17494" spans="15:17" hidden="1">
      <c r="O17494" s="28"/>
      <c r="P17494" s="28"/>
      <c r="Q17494" s="28"/>
    </row>
    <row r="17495" spans="15:17" hidden="1">
      <c r="O17495" s="28"/>
      <c r="P17495" s="28"/>
      <c r="Q17495" s="28"/>
    </row>
    <row r="17496" spans="15:17" hidden="1">
      <c r="O17496" s="160"/>
      <c r="P17496" s="160"/>
      <c r="Q17496" s="160"/>
    </row>
    <row r="17497" spans="15:17" hidden="1">
      <c r="O17497" s="159"/>
      <c r="P17497" s="159"/>
      <c r="Q17497" s="159"/>
    </row>
    <row r="17498" spans="15:17" hidden="1">
      <c r="O17498" s="159"/>
      <c r="P17498" s="159"/>
      <c r="Q17498" s="159"/>
    </row>
    <row r="17499" spans="15:17" hidden="1">
      <c r="O17499" s="160"/>
      <c r="P17499" s="160"/>
      <c r="Q17499" s="160"/>
    </row>
    <row r="17500" spans="15:17" hidden="1">
      <c r="O17500" s="28"/>
      <c r="P17500" s="28"/>
      <c r="Q17500" s="28"/>
    </row>
    <row r="17501" spans="15:17" hidden="1"/>
    <row r="17502" spans="15:17" hidden="1">
      <c r="O17502" s="28"/>
      <c r="P17502" s="28"/>
      <c r="Q17502" s="28"/>
    </row>
    <row r="17503" spans="15:17" hidden="1">
      <c r="O17503" s="28"/>
      <c r="P17503" s="28"/>
      <c r="Q17503" s="28"/>
    </row>
    <row r="17504" spans="15:17" hidden="1"/>
    <row r="17505" spans="15:17" hidden="1"/>
    <row r="17506" spans="15:17" hidden="1"/>
    <row r="17507" spans="15:17" hidden="1"/>
    <row r="17508" spans="15:17" hidden="1"/>
    <row r="17509" spans="15:17" hidden="1"/>
    <row r="17510" spans="15:17" hidden="1"/>
    <row r="17511" spans="15:17" hidden="1"/>
    <row r="17512" spans="15:17" hidden="1"/>
    <row r="17513" spans="15:17" hidden="1"/>
    <row r="17514" spans="15:17" hidden="1"/>
    <row r="17515" spans="15:17" hidden="1"/>
    <row r="17516" spans="15:17" hidden="1"/>
    <row r="17517" spans="15:17" hidden="1"/>
    <row r="17518" spans="15:17" hidden="1">
      <c r="O17518" s="28"/>
      <c r="P17518" s="28"/>
      <c r="Q17518" s="28"/>
    </row>
    <row r="17519" spans="15:17" hidden="1"/>
    <row r="17520" spans="15:17" hidden="1"/>
    <row r="17521" spans="15:17" hidden="1"/>
    <row r="17522" spans="15:17" hidden="1"/>
    <row r="17523" spans="15:17" hidden="1"/>
    <row r="17524" spans="15:17" hidden="1">
      <c r="O17524" s="28"/>
      <c r="P17524" s="28"/>
      <c r="Q17524" s="28"/>
    </row>
    <row r="17525" spans="15:17" hidden="1">
      <c r="O17525" s="28"/>
      <c r="P17525" s="28"/>
      <c r="Q17525" s="28"/>
    </row>
    <row r="17526" spans="15:17" hidden="1"/>
    <row r="17527" spans="15:17" hidden="1"/>
    <row r="17528" spans="15:17" hidden="1"/>
    <row r="17529" spans="15:17" hidden="1"/>
    <row r="17530" spans="15:17" hidden="1"/>
    <row r="17531" spans="15:17" hidden="1"/>
    <row r="17532" spans="15:17" hidden="1"/>
    <row r="17533" spans="15:17" hidden="1"/>
    <row r="17534" spans="15:17" hidden="1"/>
    <row r="17535" spans="15:17" hidden="1"/>
    <row r="17536" spans="15:17" hidden="1"/>
    <row r="17537" spans="15:17" hidden="1"/>
    <row r="17538" spans="15:17" hidden="1"/>
    <row r="17539" spans="15:17" hidden="1"/>
    <row r="17540" spans="15:17" hidden="1"/>
    <row r="17541" spans="15:17" hidden="1"/>
    <row r="17542" spans="15:17" hidden="1"/>
    <row r="17543" spans="15:17" hidden="1">
      <c r="O17543" s="28"/>
      <c r="P17543" s="28"/>
      <c r="Q17543" s="28"/>
    </row>
    <row r="17544" spans="15:17" hidden="1"/>
    <row r="17545" spans="15:17" hidden="1"/>
    <row r="17546" spans="15:17" hidden="1"/>
    <row r="17547" spans="15:17" hidden="1"/>
    <row r="17548" spans="15:17" hidden="1"/>
    <row r="17549" spans="15:17" hidden="1">
      <c r="O17549" s="28"/>
      <c r="P17549" s="28"/>
      <c r="Q17549" s="28"/>
    </row>
    <row r="17550" spans="15:17" hidden="1"/>
    <row r="17551" spans="15:17" hidden="1"/>
    <row r="17552" spans="15:17" hidden="1"/>
    <row r="17553" spans="15:17" hidden="1"/>
    <row r="17554" spans="15:17" hidden="1"/>
    <row r="17555" spans="15:17" hidden="1">
      <c r="O17555" s="28"/>
      <c r="P17555" s="28"/>
      <c r="Q17555" s="28"/>
    </row>
    <row r="17556" spans="15:17" hidden="1"/>
    <row r="17557" spans="15:17" hidden="1"/>
    <row r="17558" spans="15:17" hidden="1"/>
    <row r="17559" spans="15:17" hidden="1"/>
    <row r="17560" spans="15:17" hidden="1">
      <c r="O17560" s="28"/>
      <c r="P17560" s="28"/>
      <c r="Q17560" s="28"/>
    </row>
    <row r="17561" spans="15:17" hidden="1"/>
    <row r="17562" spans="15:17" hidden="1"/>
    <row r="17563" spans="15:17" hidden="1"/>
    <row r="17564" spans="15:17" hidden="1"/>
    <row r="17565" spans="15:17" hidden="1"/>
    <row r="17566" spans="15:17" hidden="1"/>
    <row r="17567" spans="15:17" hidden="1"/>
    <row r="17568" spans="15:17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spans="15:17" hidden="1"/>
    <row r="17586" spans="15:17" hidden="1"/>
    <row r="17587" spans="15:17" hidden="1"/>
    <row r="17588" spans="15:17" hidden="1"/>
    <row r="17589" spans="15:17" hidden="1">
      <c r="O17589" s="28"/>
      <c r="P17589" s="28"/>
      <c r="Q17589" s="28"/>
    </row>
    <row r="17590" spans="15:17" hidden="1"/>
    <row r="17591" spans="15:17" hidden="1"/>
    <row r="17592" spans="15:17" hidden="1">
      <c r="O17592" s="28"/>
      <c r="P17592" s="28"/>
      <c r="Q17592" s="28"/>
    </row>
    <row r="17593" spans="15:17" hidden="1">
      <c r="O17593" s="28"/>
      <c r="P17593" s="28"/>
      <c r="Q17593" s="28"/>
    </row>
    <row r="17594" spans="15:17" hidden="1"/>
    <row r="17595" spans="15:17" hidden="1"/>
    <row r="17596" spans="15:17" hidden="1"/>
    <row r="17597" spans="15:17" hidden="1"/>
    <row r="17598" spans="15:17" hidden="1"/>
    <row r="17599" spans="15:17" hidden="1"/>
    <row r="17600" spans="15:17" hidden="1"/>
    <row r="17601" spans="15:17" hidden="1"/>
    <row r="17602" spans="15:17" hidden="1">
      <c r="O17602" s="28"/>
      <c r="P17602" s="28"/>
      <c r="Q17602" s="28"/>
    </row>
    <row r="17603" spans="15:17" hidden="1">
      <c r="O17603" s="28"/>
      <c r="P17603" s="28"/>
      <c r="Q17603" s="28"/>
    </row>
    <row r="17604" spans="15:17" hidden="1"/>
    <row r="17605" spans="15:17" hidden="1"/>
    <row r="17606" spans="15:17" hidden="1">
      <c r="O17606" s="28"/>
      <c r="P17606" s="28"/>
      <c r="Q17606" s="28"/>
    </row>
    <row r="17607" spans="15:17" hidden="1"/>
    <row r="17608" spans="15:17" hidden="1"/>
    <row r="17609" spans="15:17" hidden="1"/>
    <row r="17610" spans="15:17" hidden="1"/>
    <row r="17611" spans="15:17" hidden="1"/>
    <row r="17612" spans="15:17" hidden="1"/>
    <row r="17613" spans="15:17" hidden="1"/>
    <row r="17614" spans="15:17" hidden="1"/>
    <row r="17615" spans="15:17" hidden="1"/>
    <row r="17616" spans="15:17" hidden="1"/>
    <row r="17617" spans="15:17" hidden="1">
      <c r="O17617" s="28"/>
      <c r="P17617" s="28"/>
      <c r="Q17617" s="28"/>
    </row>
    <row r="17618" spans="15:17" hidden="1">
      <c r="O17618" s="28"/>
      <c r="P17618" s="28"/>
      <c r="Q17618" s="28"/>
    </row>
    <row r="17619" spans="15:17" hidden="1"/>
    <row r="17620" spans="15:17" hidden="1"/>
    <row r="17621" spans="15:17" hidden="1"/>
    <row r="17622" spans="15:17" hidden="1"/>
    <row r="17623" spans="15:17" hidden="1"/>
    <row r="17624" spans="15:17" hidden="1"/>
    <row r="17625" spans="15:17" hidden="1"/>
    <row r="17626" spans="15:17" hidden="1"/>
    <row r="17627" spans="15:17" hidden="1"/>
    <row r="17628" spans="15:17" hidden="1"/>
    <row r="17629" spans="15:17" hidden="1"/>
    <row r="17630" spans="15:17" hidden="1">
      <c r="O17630" s="28"/>
      <c r="P17630" s="28"/>
      <c r="Q17630" s="28"/>
    </row>
    <row r="17631" spans="15:17" hidden="1">
      <c r="O17631" s="28"/>
      <c r="P17631" s="28"/>
      <c r="Q17631" s="28"/>
    </row>
    <row r="17632" spans="15:17" hidden="1"/>
    <row r="17633" spans="15:17" hidden="1"/>
    <row r="17634" spans="15:17" hidden="1"/>
    <row r="17635" spans="15:17" hidden="1"/>
    <row r="17636" spans="15:17" hidden="1"/>
    <row r="17637" spans="15:17" hidden="1"/>
    <row r="17638" spans="15:17" hidden="1"/>
    <row r="17639" spans="15:17" hidden="1"/>
    <row r="17640" spans="15:17" hidden="1">
      <c r="O17640" s="28"/>
      <c r="P17640" s="28"/>
      <c r="Q17640" s="28"/>
    </row>
    <row r="17641" spans="15:17" hidden="1">
      <c r="O17641" s="28"/>
      <c r="P17641" s="28"/>
      <c r="Q17641" s="28"/>
    </row>
    <row r="17642" spans="15:17" hidden="1"/>
    <row r="17643" spans="15:17" hidden="1"/>
    <row r="17644" spans="15:17" hidden="1"/>
    <row r="17645" spans="15:17" hidden="1"/>
    <row r="17646" spans="15:17" hidden="1"/>
    <row r="17647" spans="15:17" hidden="1"/>
    <row r="17648" spans="15:17" hidden="1"/>
    <row r="17649" spans="15:17" hidden="1"/>
    <row r="17650" spans="15:17" hidden="1"/>
    <row r="17651" spans="15:17" hidden="1">
      <c r="O17651" s="28"/>
      <c r="P17651" s="28"/>
      <c r="Q17651" s="28"/>
    </row>
    <row r="17652" spans="15:17" hidden="1">
      <c r="O17652" s="28"/>
      <c r="P17652" s="28"/>
      <c r="Q17652" s="28"/>
    </row>
    <row r="17653" spans="15:17" hidden="1"/>
    <row r="17654" spans="15:17" hidden="1"/>
    <row r="17655" spans="15:17" hidden="1"/>
    <row r="17656" spans="15:17" hidden="1"/>
    <row r="17657" spans="15:17" hidden="1"/>
    <row r="17658" spans="15:17" hidden="1"/>
    <row r="17659" spans="15:17" hidden="1"/>
    <row r="17660" spans="15:17" hidden="1"/>
    <row r="17661" spans="15:17" hidden="1"/>
    <row r="17662" spans="15:17" hidden="1"/>
    <row r="17663" spans="15:17" hidden="1"/>
    <row r="17664" spans="15:17" hidden="1"/>
    <row r="17665" spans="15:17" hidden="1">
      <c r="O17665" s="28"/>
      <c r="P17665" s="28"/>
      <c r="Q17665" s="28"/>
    </row>
    <row r="17666" spans="15:17" hidden="1">
      <c r="O17666" s="28"/>
      <c r="P17666" s="28"/>
      <c r="Q17666" s="28"/>
    </row>
    <row r="17667" spans="15:17" hidden="1">
      <c r="O17667" s="28"/>
      <c r="P17667" s="28"/>
      <c r="Q17667" s="28"/>
    </row>
    <row r="17668" spans="15:17" hidden="1"/>
    <row r="17669" spans="15:17" hidden="1"/>
    <row r="17670" spans="15:17" hidden="1"/>
    <row r="17671" spans="15:17" hidden="1"/>
    <row r="17672" spans="15:17" hidden="1"/>
    <row r="17673" spans="15:17" hidden="1">
      <c r="O17673" s="28"/>
      <c r="P17673" s="28"/>
      <c r="Q17673" s="28"/>
    </row>
    <row r="17674" spans="15:17" hidden="1">
      <c r="O17674" s="28"/>
      <c r="P17674" s="28"/>
      <c r="Q17674" s="28"/>
    </row>
    <row r="17675" spans="15:17" hidden="1">
      <c r="O17675" s="28"/>
      <c r="P17675" s="28"/>
      <c r="Q17675" s="28"/>
    </row>
    <row r="17676" spans="15:17" hidden="1"/>
    <row r="17677" spans="15:17" hidden="1"/>
    <row r="17678" spans="15:17" hidden="1"/>
    <row r="17679" spans="15:17" hidden="1"/>
    <row r="17680" spans="15:17" hidden="1"/>
    <row r="17681" spans="15:17" hidden="1"/>
    <row r="17682" spans="15:17" hidden="1"/>
    <row r="17683" spans="15:17" hidden="1"/>
    <row r="17684" spans="15:17" hidden="1"/>
    <row r="17685" spans="15:17" hidden="1"/>
    <row r="17686" spans="15:17" hidden="1"/>
    <row r="17687" spans="15:17" hidden="1"/>
    <row r="17688" spans="15:17" hidden="1">
      <c r="O17688" s="28"/>
      <c r="P17688" s="28"/>
      <c r="Q17688" s="28"/>
    </row>
    <row r="17689" spans="15:17" hidden="1"/>
    <row r="17690" spans="15:17" hidden="1"/>
    <row r="17691" spans="15:17" hidden="1"/>
    <row r="17692" spans="15:17" hidden="1"/>
    <row r="17693" spans="15:17" hidden="1"/>
    <row r="17694" spans="15:17" hidden="1"/>
    <row r="17695" spans="15:17" hidden="1">
      <c r="O17695" s="28"/>
      <c r="P17695" s="28"/>
      <c r="Q17695" s="28"/>
    </row>
    <row r="17696" spans="15:17" hidden="1"/>
    <row r="17697" spans="15:17" hidden="1"/>
    <row r="17698" spans="15:17" hidden="1"/>
    <row r="17699" spans="15:17" hidden="1"/>
    <row r="17700" spans="15:17" hidden="1">
      <c r="O17700" s="28"/>
      <c r="P17700" s="28"/>
      <c r="Q17700" s="28"/>
    </row>
    <row r="17701" spans="15:17" hidden="1"/>
    <row r="17702" spans="15:17" hidden="1"/>
    <row r="17703" spans="15:17" hidden="1"/>
    <row r="17704" spans="15:17" hidden="1"/>
    <row r="17705" spans="15:17" hidden="1">
      <c r="O17705" s="28"/>
      <c r="P17705" s="28"/>
      <c r="Q17705" s="28"/>
    </row>
    <row r="17706" spans="15:17" hidden="1">
      <c r="O17706" s="28"/>
      <c r="P17706" s="28"/>
      <c r="Q17706" s="28"/>
    </row>
    <row r="17707" spans="15:17" hidden="1"/>
    <row r="17708" spans="15:17" hidden="1"/>
    <row r="17709" spans="15:17" hidden="1"/>
    <row r="17710" spans="15:17" hidden="1"/>
    <row r="17711" spans="15:17" hidden="1"/>
    <row r="17712" spans="15:17" hidden="1"/>
    <row r="17713" spans="15:17" hidden="1"/>
    <row r="17714" spans="15:17" hidden="1"/>
    <row r="17715" spans="15:17" hidden="1"/>
    <row r="17716" spans="15:17" hidden="1"/>
    <row r="17717" spans="15:17" hidden="1">
      <c r="O17717" s="28"/>
      <c r="P17717" s="28"/>
      <c r="Q17717" s="28"/>
    </row>
    <row r="17718" spans="15:17" hidden="1"/>
    <row r="17719" spans="15:17" hidden="1"/>
    <row r="17720" spans="15:17" hidden="1">
      <c r="O17720" s="28"/>
      <c r="P17720" s="28"/>
      <c r="Q17720" s="28"/>
    </row>
    <row r="17721" spans="15:17" hidden="1">
      <c r="O17721" s="28"/>
      <c r="P17721" s="28"/>
      <c r="Q17721" s="28"/>
    </row>
    <row r="17722" spans="15:17" hidden="1">
      <c r="O17722" s="28"/>
      <c r="P17722" s="28"/>
      <c r="Q17722" s="28"/>
    </row>
    <row r="17723" spans="15:17" hidden="1">
      <c r="O17723" s="160"/>
      <c r="P17723" s="160"/>
      <c r="Q17723" s="160"/>
    </row>
    <row r="17724" spans="15:17" hidden="1">
      <c r="O17724" s="159"/>
      <c r="P17724" s="159"/>
      <c r="Q17724" s="159"/>
    </row>
    <row r="17725" spans="15:17" hidden="1">
      <c r="O17725" s="159"/>
      <c r="P17725" s="159"/>
      <c r="Q17725" s="159"/>
    </row>
    <row r="17726" spans="15:17" hidden="1">
      <c r="O17726" s="160"/>
      <c r="P17726" s="160"/>
      <c r="Q17726" s="160"/>
    </row>
    <row r="17727" spans="15:17" hidden="1">
      <c r="O17727" s="28"/>
      <c r="P17727" s="28"/>
      <c r="Q17727" s="28"/>
    </row>
    <row r="17728" spans="15:17" hidden="1"/>
    <row r="17729" spans="15:17" hidden="1">
      <c r="O17729" s="28"/>
      <c r="P17729" s="28"/>
      <c r="Q17729" s="28"/>
    </row>
    <row r="17730" spans="15:17" hidden="1">
      <c r="O17730" s="28"/>
      <c r="P17730" s="28"/>
      <c r="Q17730" s="28"/>
    </row>
    <row r="17731" spans="15:17" hidden="1"/>
    <row r="17732" spans="15:17" hidden="1"/>
    <row r="17733" spans="15:17" hidden="1"/>
    <row r="17734" spans="15:17" hidden="1"/>
    <row r="17735" spans="15:17" hidden="1"/>
    <row r="17736" spans="15:17" hidden="1"/>
    <row r="17737" spans="15:17" hidden="1"/>
    <row r="17738" spans="15:17" hidden="1"/>
    <row r="17739" spans="15:17" hidden="1"/>
    <row r="17740" spans="15:17" hidden="1"/>
    <row r="17741" spans="15:17" hidden="1"/>
    <row r="17742" spans="15:17" hidden="1"/>
    <row r="17743" spans="15:17" hidden="1"/>
    <row r="17744" spans="15:17" hidden="1"/>
    <row r="17745" spans="15:17" hidden="1">
      <c r="O17745" s="28"/>
      <c r="P17745" s="28"/>
      <c r="Q17745" s="28"/>
    </row>
    <row r="17746" spans="15:17" hidden="1"/>
    <row r="17747" spans="15:17" hidden="1"/>
    <row r="17748" spans="15:17" hidden="1"/>
    <row r="17749" spans="15:17" hidden="1"/>
    <row r="17750" spans="15:17" hidden="1"/>
    <row r="17751" spans="15:17" hidden="1">
      <c r="O17751" s="28"/>
      <c r="P17751" s="28"/>
      <c r="Q17751" s="28"/>
    </row>
    <row r="17752" spans="15:17" hidden="1">
      <c r="O17752" s="28"/>
      <c r="P17752" s="28"/>
      <c r="Q17752" s="28"/>
    </row>
    <row r="17753" spans="15:17" hidden="1"/>
    <row r="17754" spans="15:17" hidden="1"/>
    <row r="17755" spans="15:17" hidden="1"/>
    <row r="17756" spans="15:17" hidden="1"/>
    <row r="17757" spans="15:17" hidden="1"/>
    <row r="17758" spans="15:17" hidden="1"/>
    <row r="17759" spans="15:17" hidden="1"/>
    <row r="17760" spans="15:17" hidden="1"/>
    <row r="17761" spans="15:17" hidden="1"/>
    <row r="17762" spans="15:17" hidden="1"/>
    <row r="17763" spans="15:17" hidden="1"/>
    <row r="17764" spans="15:17" hidden="1"/>
    <row r="17765" spans="15:17" hidden="1"/>
    <row r="17766" spans="15:17" hidden="1"/>
    <row r="17767" spans="15:17" hidden="1"/>
    <row r="17768" spans="15:17" hidden="1"/>
    <row r="17769" spans="15:17" hidden="1"/>
    <row r="17770" spans="15:17" hidden="1">
      <c r="O17770" s="28"/>
      <c r="P17770" s="28"/>
      <c r="Q17770" s="28"/>
    </row>
    <row r="17771" spans="15:17" hidden="1"/>
    <row r="17772" spans="15:17" hidden="1"/>
    <row r="17773" spans="15:17" hidden="1"/>
    <row r="17774" spans="15:17" hidden="1"/>
    <row r="17775" spans="15:17" hidden="1"/>
    <row r="17776" spans="15:17" hidden="1">
      <c r="O17776" s="28"/>
      <c r="P17776" s="28"/>
      <c r="Q17776" s="28"/>
    </row>
    <row r="17777" spans="15:17" hidden="1"/>
    <row r="17778" spans="15:17" hidden="1"/>
    <row r="17779" spans="15:17" hidden="1"/>
    <row r="17780" spans="15:17" hidden="1"/>
    <row r="17781" spans="15:17" hidden="1"/>
    <row r="17782" spans="15:17" hidden="1">
      <c r="O17782" s="28"/>
      <c r="P17782" s="28"/>
      <c r="Q17782" s="28"/>
    </row>
    <row r="17783" spans="15:17" hidden="1"/>
    <row r="17784" spans="15:17" hidden="1"/>
    <row r="17785" spans="15:17" hidden="1"/>
    <row r="17786" spans="15:17" hidden="1"/>
    <row r="17787" spans="15:17" hidden="1">
      <c r="O17787" s="28"/>
      <c r="P17787" s="28"/>
      <c r="Q17787" s="28"/>
    </row>
    <row r="17788" spans="15:17" hidden="1"/>
    <row r="17789" spans="15:17" hidden="1"/>
    <row r="17790" spans="15:17" hidden="1"/>
    <row r="17791" spans="15:17" hidden="1"/>
    <row r="17792" spans="15:17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spans="15:17" hidden="1"/>
    <row r="17810" spans="15:17" hidden="1"/>
    <row r="17811" spans="15:17" hidden="1"/>
    <row r="17812" spans="15:17" hidden="1"/>
    <row r="17813" spans="15:17" hidden="1"/>
    <row r="17814" spans="15:17" hidden="1"/>
    <row r="17815" spans="15:17" hidden="1"/>
    <row r="17816" spans="15:17" hidden="1">
      <c r="O17816" s="28"/>
      <c r="P17816" s="28"/>
      <c r="Q17816" s="28"/>
    </row>
    <row r="17817" spans="15:17" hidden="1"/>
    <row r="17818" spans="15:17" hidden="1"/>
    <row r="17819" spans="15:17" hidden="1">
      <c r="O17819" s="28"/>
      <c r="P17819" s="28"/>
      <c r="Q17819" s="28"/>
    </row>
    <row r="17820" spans="15:17" hidden="1">
      <c r="O17820" s="28"/>
      <c r="P17820" s="28"/>
      <c r="Q17820" s="28"/>
    </row>
    <row r="17821" spans="15:17" hidden="1"/>
    <row r="17822" spans="15:17" hidden="1"/>
    <row r="17823" spans="15:17" hidden="1"/>
    <row r="17824" spans="15:17" hidden="1"/>
    <row r="17825" spans="15:17" hidden="1"/>
    <row r="17826" spans="15:17" hidden="1"/>
    <row r="17827" spans="15:17" hidden="1"/>
    <row r="17828" spans="15:17" hidden="1"/>
    <row r="17829" spans="15:17" hidden="1">
      <c r="O17829" s="28"/>
      <c r="P17829" s="28"/>
      <c r="Q17829" s="28"/>
    </row>
    <row r="17830" spans="15:17" hidden="1">
      <c r="O17830" s="28"/>
      <c r="P17830" s="28"/>
      <c r="Q17830" s="28"/>
    </row>
    <row r="17831" spans="15:17" hidden="1"/>
    <row r="17832" spans="15:17" hidden="1"/>
    <row r="17833" spans="15:17" hidden="1">
      <c r="O17833" s="28"/>
      <c r="P17833" s="28"/>
      <c r="Q17833" s="28"/>
    </row>
    <row r="17834" spans="15:17" hidden="1"/>
    <row r="17835" spans="15:17" hidden="1"/>
    <row r="17836" spans="15:17" hidden="1"/>
    <row r="17837" spans="15:17" hidden="1"/>
    <row r="17838" spans="15:17" hidden="1"/>
    <row r="17839" spans="15:17" hidden="1"/>
    <row r="17840" spans="15:17" hidden="1"/>
    <row r="17841" spans="15:17" hidden="1"/>
    <row r="17842" spans="15:17" hidden="1"/>
    <row r="17843" spans="15:17" hidden="1"/>
    <row r="17844" spans="15:17" hidden="1">
      <c r="O17844" s="28"/>
      <c r="P17844" s="28"/>
      <c r="Q17844" s="28"/>
    </row>
    <row r="17845" spans="15:17" hidden="1">
      <c r="O17845" s="28"/>
      <c r="P17845" s="28"/>
      <c r="Q17845" s="28"/>
    </row>
    <row r="17846" spans="15:17" hidden="1"/>
    <row r="17847" spans="15:17" hidden="1"/>
    <row r="17848" spans="15:17" hidden="1"/>
    <row r="17849" spans="15:17" hidden="1"/>
    <row r="17850" spans="15:17" hidden="1"/>
    <row r="17851" spans="15:17" hidden="1"/>
    <row r="17852" spans="15:17" hidden="1"/>
    <row r="17853" spans="15:17" hidden="1"/>
    <row r="17854" spans="15:17" hidden="1"/>
    <row r="17855" spans="15:17" hidden="1"/>
    <row r="17856" spans="15:17" hidden="1"/>
    <row r="17857" spans="15:17" hidden="1">
      <c r="O17857" s="28"/>
      <c r="P17857" s="28"/>
      <c r="Q17857" s="28"/>
    </row>
    <row r="17858" spans="15:17" hidden="1">
      <c r="O17858" s="28"/>
      <c r="P17858" s="28"/>
      <c r="Q17858" s="28"/>
    </row>
    <row r="17859" spans="15:17" hidden="1"/>
    <row r="17860" spans="15:17" hidden="1"/>
    <row r="17861" spans="15:17" hidden="1"/>
    <row r="17862" spans="15:17" hidden="1"/>
    <row r="17863" spans="15:17" hidden="1"/>
    <row r="17864" spans="15:17" hidden="1"/>
    <row r="17865" spans="15:17" hidden="1"/>
    <row r="17866" spans="15:17" hidden="1"/>
    <row r="17867" spans="15:17" hidden="1">
      <c r="O17867" s="28"/>
      <c r="P17867" s="28"/>
      <c r="Q17867" s="28"/>
    </row>
    <row r="17868" spans="15:17" hidden="1">
      <c r="O17868" s="28"/>
      <c r="P17868" s="28"/>
      <c r="Q17868" s="28"/>
    </row>
    <row r="17869" spans="15:17" hidden="1"/>
    <row r="17870" spans="15:17" hidden="1"/>
    <row r="17871" spans="15:17" hidden="1"/>
    <row r="17872" spans="15:17" hidden="1"/>
    <row r="17873" spans="15:17" hidden="1"/>
    <row r="17874" spans="15:17" hidden="1"/>
    <row r="17875" spans="15:17" hidden="1"/>
    <row r="17876" spans="15:17" hidden="1"/>
    <row r="17877" spans="15:17" hidden="1"/>
    <row r="17878" spans="15:17" hidden="1">
      <c r="O17878" s="28"/>
      <c r="P17878" s="28"/>
      <c r="Q17878" s="28"/>
    </row>
    <row r="17879" spans="15:17" hidden="1">
      <c r="O17879" s="28"/>
      <c r="P17879" s="28"/>
      <c r="Q17879" s="28"/>
    </row>
    <row r="17880" spans="15:17" hidden="1"/>
    <row r="17881" spans="15:17" hidden="1"/>
    <row r="17882" spans="15:17" hidden="1"/>
    <row r="17883" spans="15:17" hidden="1"/>
    <row r="17884" spans="15:17" hidden="1"/>
    <row r="17885" spans="15:17" hidden="1"/>
    <row r="17886" spans="15:17" hidden="1"/>
    <row r="17887" spans="15:17" hidden="1"/>
    <row r="17888" spans="15:17" hidden="1"/>
    <row r="17889" spans="15:17" hidden="1"/>
    <row r="17890" spans="15:17" hidden="1"/>
    <row r="17891" spans="15:17" hidden="1"/>
    <row r="17892" spans="15:17" hidden="1">
      <c r="O17892" s="28"/>
      <c r="P17892" s="28"/>
      <c r="Q17892" s="28"/>
    </row>
    <row r="17893" spans="15:17" hidden="1">
      <c r="O17893" s="28"/>
      <c r="P17893" s="28"/>
      <c r="Q17893" s="28"/>
    </row>
    <row r="17894" spans="15:17" hidden="1">
      <c r="O17894" s="28"/>
      <c r="P17894" s="28"/>
      <c r="Q17894" s="28"/>
    </row>
    <row r="17895" spans="15:17" hidden="1"/>
    <row r="17896" spans="15:17" hidden="1"/>
    <row r="17897" spans="15:17" hidden="1"/>
    <row r="17898" spans="15:17" hidden="1"/>
    <row r="17899" spans="15:17" hidden="1"/>
    <row r="17900" spans="15:17" hidden="1">
      <c r="O17900" s="28"/>
      <c r="P17900" s="28"/>
      <c r="Q17900" s="28"/>
    </row>
    <row r="17901" spans="15:17" hidden="1">
      <c r="O17901" s="28"/>
      <c r="P17901" s="28"/>
      <c r="Q17901" s="28"/>
    </row>
    <row r="17902" spans="15:17" hidden="1">
      <c r="O17902" s="28"/>
      <c r="P17902" s="28"/>
      <c r="Q17902" s="28"/>
    </row>
    <row r="17903" spans="15:17" hidden="1"/>
    <row r="17904" spans="15:17" hidden="1"/>
    <row r="17905" spans="15:17" hidden="1"/>
    <row r="17906" spans="15:17" hidden="1"/>
    <row r="17907" spans="15:17" hidden="1"/>
    <row r="17908" spans="15:17" hidden="1"/>
    <row r="17909" spans="15:17" hidden="1"/>
    <row r="17910" spans="15:17" hidden="1"/>
    <row r="17911" spans="15:17" hidden="1"/>
    <row r="17912" spans="15:17" hidden="1"/>
    <row r="17913" spans="15:17" hidden="1"/>
    <row r="17914" spans="15:17" hidden="1"/>
    <row r="17915" spans="15:17" hidden="1">
      <c r="O17915" s="28"/>
      <c r="P17915" s="28"/>
      <c r="Q17915" s="28"/>
    </row>
    <row r="17916" spans="15:17" hidden="1"/>
    <row r="17917" spans="15:17" hidden="1"/>
    <row r="17918" spans="15:17" hidden="1"/>
    <row r="17919" spans="15:17" hidden="1"/>
    <row r="17920" spans="15:17" hidden="1"/>
    <row r="17921" spans="15:17" hidden="1"/>
    <row r="17922" spans="15:17" hidden="1">
      <c r="O17922" s="28"/>
      <c r="P17922" s="28"/>
      <c r="Q17922" s="28"/>
    </row>
    <row r="17923" spans="15:17" hidden="1"/>
    <row r="17924" spans="15:17" hidden="1"/>
    <row r="17925" spans="15:17" hidden="1"/>
    <row r="17926" spans="15:17" hidden="1"/>
    <row r="17927" spans="15:17" hidden="1">
      <c r="O17927" s="28"/>
      <c r="P17927" s="28"/>
      <c r="Q17927" s="28"/>
    </row>
    <row r="17928" spans="15:17" hidden="1"/>
    <row r="17929" spans="15:17" hidden="1"/>
    <row r="17930" spans="15:17" hidden="1"/>
    <row r="17931" spans="15:17" hidden="1"/>
    <row r="17932" spans="15:17" hidden="1">
      <c r="O17932" s="28"/>
      <c r="P17932" s="28"/>
      <c r="Q17932" s="28"/>
    </row>
    <row r="17933" spans="15:17" hidden="1">
      <c r="O17933" s="28"/>
      <c r="P17933" s="28"/>
      <c r="Q17933" s="28"/>
    </row>
    <row r="17934" spans="15:17" hidden="1"/>
    <row r="17935" spans="15:17" hidden="1"/>
    <row r="17936" spans="15:17" hidden="1"/>
    <row r="17937" spans="15:17" hidden="1"/>
    <row r="17938" spans="15:17" hidden="1"/>
    <row r="17939" spans="15:17" hidden="1"/>
    <row r="17940" spans="15:17" hidden="1"/>
    <row r="17941" spans="15:17" hidden="1"/>
    <row r="17942" spans="15:17" hidden="1"/>
    <row r="17943" spans="15:17" hidden="1"/>
    <row r="17944" spans="15:17" hidden="1">
      <c r="O17944" s="28"/>
      <c r="P17944" s="28"/>
      <c r="Q17944" s="28"/>
    </row>
    <row r="17945" spans="15:17" hidden="1"/>
    <row r="17946" spans="15:17" hidden="1"/>
    <row r="17947" spans="15:17" hidden="1">
      <c r="O17947" s="28"/>
      <c r="P17947" s="28"/>
      <c r="Q17947" s="28"/>
    </row>
    <row r="17948" spans="15:17" hidden="1">
      <c r="O17948" s="28"/>
      <c r="P17948" s="28"/>
      <c r="Q17948" s="28"/>
    </row>
    <row r="17949" spans="15:17" hidden="1">
      <c r="O17949" s="28"/>
      <c r="P17949" s="28"/>
      <c r="Q17949" s="28"/>
    </row>
    <row r="17950" spans="15:17" hidden="1">
      <c r="O17950" s="160"/>
      <c r="P17950" s="160"/>
      <c r="Q17950" s="160"/>
    </row>
    <row r="17951" spans="15:17" hidden="1">
      <c r="O17951" s="159"/>
      <c r="P17951" s="159"/>
      <c r="Q17951" s="159"/>
    </row>
    <row r="17952" spans="15:17" hidden="1">
      <c r="O17952" s="159"/>
      <c r="P17952" s="159"/>
      <c r="Q17952" s="159"/>
    </row>
    <row r="17953" spans="15:17" hidden="1">
      <c r="O17953" s="160"/>
      <c r="P17953" s="160"/>
      <c r="Q17953" s="160"/>
    </row>
    <row r="17954" spans="15:17" hidden="1">
      <c r="O17954" s="28"/>
      <c r="P17954" s="28"/>
      <c r="Q17954" s="28"/>
    </row>
    <row r="17955" spans="15:17" hidden="1"/>
    <row r="17956" spans="15:17" hidden="1">
      <c r="O17956" s="28"/>
      <c r="P17956" s="28"/>
      <c r="Q17956" s="28"/>
    </row>
    <row r="17957" spans="15:17" hidden="1">
      <c r="O17957" s="28"/>
      <c r="P17957" s="28"/>
      <c r="Q17957" s="28"/>
    </row>
    <row r="17958" spans="15:17" hidden="1"/>
    <row r="17959" spans="15:17" hidden="1"/>
    <row r="17960" spans="15:17" hidden="1"/>
    <row r="17961" spans="15:17" hidden="1"/>
    <row r="17962" spans="15:17" hidden="1"/>
    <row r="17963" spans="15:17" hidden="1"/>
    <row r="17964" spans="15:17" hidden="1"/>
    <row r="17965" spans="15:17" hidden="1"/>
    <row r="17966" spans="15:17" hidden="1"/>
    <row r="17967" spans="15:17" hidden="1"/>
    <row r="17968" spans="15:17" hidden="1"/>
    <row r="17969" spans="15:17" hidden="1"/>
    <row r="17970" spans="15:17" hidden="1"/>
    <row r="17971" spans="15:17" hidden="1"/>
    <row r="17972" spans="15:17" hidden="1">
      <c r="O17972" s="28"/>
      <c r="P17972" s="28"/>
      <c r="Q17972" s="28"/>
    </row>
    <row r="17973" spans="15:17" hidden="1"/>
    <row r="17974" spans="15:17" hidden="1"/>
    <row r="17975" spans="15:17" hidden="1"/>
    <row r="17976" spans="15:17" hidden="1"/>
    <row r="17977" spans="15:17" hidden="1"/>
    <row r="17978" spans="15:17" hidden="1">
      <c r="O17978" s="28"/>
      <c r="P17978" s="28"/>
      <c r="Q17978" s="28"/>
    </row>
    <row r="17979" spans="15:17" hidden="1">
      <c r="O17979" s="28"/>
      <c r="P17979" s="28"/>
      <c r="Q17979" s="28"/>
    </row>
    <row r="17980" spans="15:17" hidden="1"/>
    <row r="17981" spans="15:17" hidden="1"/>
    <row r="17982" spans="15:17" hidden="1"/>
    <row r="17983" spans="15:17" hidden="1"/>
    <row r="17984" spans="15:17" hidden="1"/>
    <row r="17985" spans="15:17" hidden="1"/>
    <row r="17986" spans="15:17" hidden="1"/>
    <row r="17987" spans="15:17" hidden="1"/>
    <row r="17988" spans="15:17" hidden="1"/>
    <row r="17989" spans="15:17" hidden="1"/>
    <row r="17990" spans="15:17" hidden="1"/>
    <row r="17991" spans="15:17" hidden="1"/>
    <row r="17992" spans="15:17" hidden="1"/>
    <row r="17993" spans="15:17" hidden="1"/>
    <row r="17994" spans="15:17" hidden="1"/>
    <row r="17995" spans="15:17" hidden="1"/>
    <row r="17996" spans="15:17" hidden="1"/>
    <row r="17997" spans="15:17" hidden="1">
      <c r="O17997" s="28"/>
      <c r="P17997" s="28"/>
      <c r="Q17997" s="28"/>
    </row>
    <row r="17998" spans="15:17" hidden="1"/>
    <row r="17999" spans="15:17" hidden="1"/>
    <row r="18000" spans="15:17" hidden="1"/>
    <row r="18001" spans="15:17" hidden="1"/>
    <row r="18002" spans="15:17" hidden="1"/>
    <row r="18003" spans="15:17" hidden="1">
      <c r="O18003" s="28"/>
      <c r="P18003" s="28"/>
      <c r="Q18003" s="28"/>
    </row>
    <row r="18004" spans="15:17" hidden="1"/>
    <row r="18005" spans="15:17" hidden="1"/>
    <row r="18006" spans="15:17" hidden="1"/>
    <row r="18007" spans="15:17" hidden="1"/>
    <row r="18008" spans="15:17" hidden="1"/>
    <row r="18009" spans="15:17" hidden="1">
      <c r="O18009" s="28"/>
      <c r="P18009" s="28"/>
      <c r="Q18009" s="28"/>
    </row>
    <row r="18010" spans="15:17" hidden="1"/>
    <row r="18011" spans="15:17" hidden="1"/>
    <row r="18012" spans="15:17" hidden="1"/>
    <row r="18013" spans="15:17" hidden="1"/>
    <row r="18014" spans="15:17" hidden="1">
      <c r="O18014" s="28"/>
      <c r="P18014" s="28"/>
      <c r="Q18014" s="28"/>
    </row>
    <row r="18015" spans="15:17" hidden="1"/>
    <row r="18016" spans="15:17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spans="15:17" hidden="1"/>
    <row r="18034" spans="15:17" hidden="1"/>
    <row r="18035" spans="15:17" hidden="1"/>
    <row r="18036" spans="15:17" hidden="1"/>
    <row r="18037" spans="15:17" hidden="1"/>
    <row r="18038" spans="15:17" hidden="1"/>
    <row r="18039" spans="15:17" hidden="1"/>
    <row r="18040" spans="15:17" hidden="1"/>
    <row r="18041" spans="15:17" hidden="1"/>
    <row r="18042" spans="15:17" hidden="1"/>
    <row r="18043" spans="15:17" hidden="1">
      <c r="O18043" s="28"/>
      <c r="P18043" s="28"/>
      <c r="Q18043" s="28"/>
    </row>
    <row r="18044" spans="15:17" hidden="1"/>
    <row r="18045" spans="15:17" hidden="1"/>
    <row r="18046" spans="15:17" hidden="1">
      <c r="O18046" s="28"/>
      <c r="P18046" s="28"/>
      <c r="Q18046" s="28"/>
    </row>
    <row r="18047" spans="15:17" hidden="1">
      <c r="O18047" s="28"/>
      <c r="P18047" s="28"/>
      <c r="Q18047" s="28"/>
    </row>
    <row r="18048" spans="15:17" hidden="1"/>
    <row r="18049" spans="15:17" hidden="1"/>
    <row r="18050" spans="15:17" hidden="1"/>
    <row r="18051" spans="15:17" hidden="1"/>
    <row r="18052" spans="15:17" hidden="1"/>
    <row r="18053" spans="15:17" hidden="1"/>
    <row r="18054" spans="15:17" hidden="1"/>
    <row r="18055" spans="15:17" hidden="1"/>
    <row r="18056" spans="15:17" hidden="1">
      <c r="O18056" s="28"/>
      <c r="P18056" s="28"/>
      <c r="Q18056" s="28"/>
    </row>
    <row r="18057" spans="15:17" hidden="1">
      <c r="O18057" s="28"/>
      <c r="P18057" s="28"/>
      <c r="Q18057" s="28"/>
    </row>
    <row r="18058" spans="15:17" hidden="1"/>
    <row r="18059" spans="15:17" hidden="1"/>
    <row r="18060" spans="15:17" hidden="1">
      <c r="O18060" s="28"/>
      <c r="P18060" s="28"/>
      <c r="Q18060" s="28"/>
    </row>
    <row r="18061" spans="15:17" hidden="1"/>
    <row r="18062" spans="15:17" hidden="1"/>
    <row r="18063" spans="15:17" hidden="1"/>
    <row r="18064" spans="15:17" hidden="1"/>
    <row r="18065" spans="15:17" hidden="1"/>
    <row r="18066" spans="15:17" hidden="1"/>
    <row r="18067" spans="15:17" hidden="1"/>
    <row r="18068" spans="15:17" hidden="1"/>
    <row r="18069" spans="15:17" hidden="1"/>
    <row r="18070" spans="15:17" hidden="1"/>
    <row r="18071" spans="15:17" hidden="1">
      <c r="O18071" s="28"/>
      <c r="P18071" s="28"/>
      <c r="Q18071" s="28"/>
    </row>
    <row r="18072" spans="15:17" hidden="1">
      <c r="O18072" s="28"/>
      <c r="P18072" s="28"/>
      <c r="Q18072" s="28"/>
    </row>
    <row r="18073" spans="15:17" hidden="1"/>
    <row r="18074" spans="15:17" hidden="1"/>
    <row r="18075" spans="15:17" hidden="1"/>
    <row r="18076" spans="15:17" hidden="1"/>
    <row r="18077" spans="15:17" hidden="1"/>
    <row r="18078" spans="15:17" hidden="1"/>
    <row r="18079" spans="15:17" hidden="1"/>
    <row r="18080" spans="15:17" hidden="1"/>
    <row r="18081" spans="15:17" hidden="1"/>
    <row r="18082" spans="15:17" hidden="1"/>
    <row r="18083" spans="15:17" hidden="1"/>
    <row r="18084" spans="15:17" hidden="1">
      <c r="O18084" s="28"/>
      <c r="P18084" s="28"/>
      <c r="Q18084" s="28"/>
    </row>
    <row r="18085" spans="15:17" hidden="1">
      <c r="O18085" s="28"/>
      <c r="P18085" s="28"/>
      <c r="Q18085" s="28"/>
    </row>
    <row r="18086" spans="15:17" hidden="1"/>
    <row r="18087" spans="15:17" hidden="1"/>
    <row r="18088" spans="15:17" hidden="1"/>
    <row r="18089" spans="15:17" hidden="1"/>
    <row r="18090" spans="15:17" hidden="1"/>
    <row r="18091" spans="15:17" hidden="1"/>
    <row r="18092" spans="15:17" hidden="1"/>
    <row r="18093" spans="15:17" hidden="1"/>
    <row r="18094" spans="15:17" hidden="1">
      <c r="O18094" s="28"/>
      <c r="P18094" s="28"/>
      <c r="Q18094" s="28"/>
    </row>
    <row r="18095" spans="15:17" hidden="1">
      <c r="O18095" s="28"/>
      <c r="P18095" s="28"/>
      <c r="Q18095" s="28"/>
    </row>
    <row r="18096" spans="15:17" hidden="1"/>
    <row r="18097" spans="15:17" hidden="1"/>
    <row r="18098" spans="15:17" hidden="1"/>
    <row r="18099" spans="15:17" hidden="1"/>
    <row r="18100" spans="15:17" hidden="1"/>
    <row r="18101" spans="15:17" hidden="1"/>
    <row r="18102" spans="15:17" hidden="1"/>
    <row r="18103" spans="15:17" hidden="1"/>
    <row r="18104" spans="15:17" hidden="1"/>
    <row r="18105" spans="15:17" hidden="1">
      <c r="O18105" s="28"/>
      <c r="P18105" s="28"/>
      <c r="Q18105" s="28"/>
    </row>
    <row r="18106" spans="15:17" hidden="1">
      <c r="O18106" s="28"/>
      <c r="P18106" s="28"/>
      <c r="Q18106" s="28"/>
    </row>
    <row r="18107" spans="15:17" hidden="1"/>
    <row r="18108" spans="15:17" hidden="1"/>
    <row r="18109" spans="15:17" hidden="1"/>
    <row r="18110" spans="15:17" hidden="1"/>
    <row r="18111" spans="15:17" hidden="1"/>
    <row r="18112" spans="15:17" hidden="1"/>
    <row r="18113" spans="15:17" hidden="1"/>
    <row r="18114" spans="15:17" hidden="1"/>
    <row r="18115" spans="15:17" hidden="1"/>
    <row r="18116" spans="15:17" hidden="1"/>
    <row r="18117" spans="15:17" hidden="1"/>
    <row r="18118" spans="15:17" hidden="1"/>
    <row r="18119" spans="15:17" hidden="1">
      <c r="O18119" s="28"/>
      <c r="P18119" s="28"/>
      <c r="Q18119" s="28"/>
    </row>
    <row r="18120" spans="15:17" hidden="1">
      <c r="O18120" s="28"/>
      <c r="P18120" s="28"/>
      <c r="Q18120" s="28"/>
    </row>
    <row r="18121" spans="15:17" hidden="1">
      <c r="O18121" s="28"/>
      <c r="P18121" s="28"/>
      <c r="Q18121" s="28"/>
    </row>
    <row r="18122" spans="15:17" hidden="1"/>
    <row r="18123" spans="15:17" hidden="1"/>
    <row r="18124" spans="15:17" hidden="1"/>
    <row r="18125" spans="15:17" hidden="1"/>
    <row r="18126" spans="15:17" hidden="1"/>
    <row r="18127" spans="15:17" hidden="1">
      <c r="O18127" s="28"/>
      <c r="P18127" s="28"/>
      <c r="Q18127" s="28"/>
    </row>
    <row r="18128" spans="15:17" hidden="1">
      <c r="O18128" s="28"/>
      <c r="P18128" s="28"/>
      <c r="Q18128" s="28"/>
    </row>
    <row r="18129" spans="15:17" hidden="1">
      <c r="O18129" s="28"/>
      <c r="P18129" s="28"/>
      <c r="Q18129" s="28"/>
    </row>
    <row r="18130" spans="15:17" hidden="1"/>
    <row r="18131" spans="15:17" hidden="1"/>
    <row r="18132" spans="15:17" hidden="1"/>
    <row r="18133" spans="15:17" hidden="1"/>
    <row r="18134" spans="15:17" hidden="1"/>
    <row r="18135" spans="15:17" hidden="1"/>
    <row r="18136" spans="15:17" hidden="1"/>
    <row r="18137" spans="15:17" hidden="1"/>
    <row r="18138" spans="15:17" hidden="1"/>
    <row r="18139" spans="15:17" hidden="1"/>
    <row r="18140" spans="15:17" hidden="1"/>
    <row r="18141" spans="15:17" hidden="1"/>
    <row r="18142" spans="15:17" hidden="1">
      <c r="O18142" s="28"/>
      <c r="P18142" s="28"/>
      <c r="Q18142" s="28"/>
    </row>
    <row r="18143" spans="15:17" hidden="1"/>
    <row r="18144" spans="15:17" hidden="1"/>
    <row r="18145" spans="15:17" hidden="1"/>
    <row r="18146" spans="15:17" hidden="1"/>
    <row r="18147" spans="15:17" hidden="1"/>
    <row r="18148" spans="15:17" hidden="1"/>
    <row r="18149" spans="15:17" hidden="1">
      <c r="O18149" s="28"/>
      <c r="P18149" s="28"/>
      <c r="Q18149" s="28"/>
    </row>
    <row r="18150" spans="15:17" hidden="1"/>
    <row r="18151" spans="15:17" hidden="1"/>
    <row r="18152" spans="15:17" hidden="1"/>
    <row r="18153" spans="15:17" hidden="1"/>
    <row r="18154" spans="15:17" hidden="1">
      <c r="O18154" s="28"/>
      <c r="P18154" s="28"/>
      <c r="Q18154" s="28"/>
    </row>
    <row r="18155" spans="15:17" hidden="1"/>
    <row r="18156" spans="15:17" hidden="1"/>
    <row r="18157" spans="15:17" hidden="1"/>
    <row r="18158" spans="15:17" hidden="1"/>
    <row r="18159" spans="15:17" hidden="1">
      <c r="O18159" s="28"/>
      <c r="P18159" s="28"/>
      <c r="Q18159" s="28"/>
    </row>
    <row r="18160" spans="15:17" hidden="1">
      <c r="O18160" s="28"/>
      <c r="P18160" s="28"/>
      <c r="Q18160" s="28"/>
    </row>
    <row r="18161" spans="15:17" hidden="1"/>
    <row r="18162" spans="15:17" hidden="1"/>
    <row r="18163" spans="15:17" hidden="1"/>
    <row r="18164" spans="15:17" hidden="1"/>
    <row r="18165" spans="15:17" hidden="1"/>
    <row r="18166" spans="15:17" hidden="1"/>
    <row r="18167" spans="15:17" hidden="1"/>
    <row r="18168" spans="15:17" hidden="1"/>
    <row r="18169" spans="15:17" hidden="1"/>
    <row r="18170" spans="15:17" hidden="1"/>
    <row r="18171" spans="15:17" hidden="1">
      <c r="O18171" s="28"/>
      <c r="P18171" s="28"/>
      <c r="Q18171" s="28"/>
    </row>
    <row r="18172" spans="15:17" hidden="1"/>
    <row r="18173" spans="15:17" hidden="1"/>
    <row r="18174" spans="15:17" hidden="1">
      <c r="O18174" s="28"/>
      <c r="P18174" s="28"/>
      <c r="Q18174" s="28"/>
    </row>
    <row r="18175" spans="15:17" hidden="1">
      <c r="O18175" s="28"/>
      <c r="P18175" s="28"/>
      <c r="Q18175" s="28"/>
    </row>
    <row r="18176" spans="15:17" hidden="1">
      <c r="O18176" s="28"/>
      <c r="P18176" s="28"/>
      <c r="Q18176" s="28"/>
    </row>
    <row r="18177" spans="15:17" hidden="1">
      <c r="O18177" s="160"/>
      <c r="P18177" s="160"/>
      <c r="Q18177" s="160"/>
    </row>
    <row r="18178" spans="15:17" hidden="1">
      <c r="O18178" s="159"/>
      <c r="P18178" s="159"/>
      <c r="Q18178" s="159"/>
    </row>
    <row r="18179" spans="15:17" hidden="1">
      <c r="O18179" s="159"/>
      <c r="P18179" s="159"/>
      <c r="Q18179" s="159"/>
    </row>
    <row r="18180" spans="15:17" hidden="1">
      <c r="O18180" s="160"/>
      <c r="P18180" s="160"/>
      <c r="Q18180" s="160"/>
    </row>
    <row r="18181" spans="15:17" hidden="1">
      <c r="O18181" s="28"/>
      <c r="P18181" s="28"/>
      <c r="Q18181" s="28"/>
    </row>
    <row r="18182" spans="15:17" hidden="1"/>
    <row r="18183" spans="15:17" hidden="1">
      <c r="O18183" s="28"/>
      <c r="P18183" s="28"/>
      <c r="Q18183" s="28"/>
    </row>
    <row r="18184" spans="15:17" hidden="1">
      <c r="O18184" s="28"/>
      <c r="P18184" s="28"/>
      <c r="Q18184" s="28"/>
    </row>
    <row r="18185" spans="15:17" hidden="1"/>
    <row r="18186" spans="15:17" hidden="1"/>
    <row r="18187" spans="15:17" hidden="1"/>
    <row r="18188" spans="15:17" hidden="1"/>
    <row r="18189" spans="15:17" hidden="1"/>
    <row r="18190" spans="15:17" hidden="1"/>
    <row r="18191" spans="15:17" hidden="1"/>
    <row r="18192" spans="15:17" hidden="1"/>
    <row r="18193" spans="15:17" hidden="1"/>
    <row r="18194" spans="15:17" hidden="1"/>
    <row r="18195" spans="15:17" hidden="1"/>
    <row r="18196" spans="15:17" hidden="1"/>
    <row r="18197" spans="15:17" hidden="1"/>
    <row r="18198" spans="15:17" hidden="1"/>
    <row r="18199" spans="15:17" hidden="1">
      <c r="O18199" s="28"/>
      <c r="P18199" s="28"/>
      <c r="Q18199" s="28"/>
    </row>
    <row r="18200" spans="15:17" hidden="1"/>
    <row r="18201" spans="15:17" hidden="1"/>
    <row r="18202" spans="15:17" hidden="1"/>
    <row r="18203" spans="15:17" hidden="1"/>
    <row r="18204" spans="15:17" hidden="1"/>
    <row r="18205" spans="15:17" hidden="1">
      <c r="O18205" s="28"/>
      <c r="P18205" s="28"/>
      <c r="Q18205" s="28"/>
    </row>
    <row r="18206" spans="15:17" hidden="1">
      <c r="O18206" s="28"/>
      <c r="P18206" s="28"/>
      <c r="Q18206" s="28"/>
    </row>
    <row r="18207" spans="15:17" hidden="1"/>
    <row r="18208" spans="15:17" hidden="1"/>
    <row r="18209" spans="15:17" hidden="1"/>
    <row r="18210" spans="15:17" hidden="1"/>
    <row r="18211" spans="15:17" hidden="1"/>
    <row r="18212" spans="15:17" hidden="1"/>
    <row r="18213" spans="15:17" hidden="1"/>
    <row r="18214" spans="15:17" hidden="1"/>
    <row r="18215" spans="15:17" hidden="1"/>
    <row r="18216" spans="15:17" hidden="1"/>
    <row r="18217" spans="15:17" hidden="1"/>
    <row r="18218" spans="15:17" hidden="1"/>
    <row r="18219" spans="15:17" hidden="1"/>
    <row r="18220" spans="15:17" hidden="1"/>
    <row r="18221" spans="15:17" hidden="1"/>
    <row r="18222" spans="15:17" hidden="1"/>
    <row r="18223" spans="15:17" hidden="1"/>
    <row r="18224" spans="15:17" hidden="1">
      <c r="O18224" s="28"/>
      <c r="P18224" s="28"/>
      <c r="Q18224" s="28"/>
    </row>
    <row r="18225" spans="15:17" hidden="1"/>
    <row r="18226" spans="15:17" hidden="1"/>
    <row r="18227" spans="15:17" hidden="1"/>
    <row r="18228" spans="15:17" hidden="1"/>
    <row r="18229" spans="15:17" hidden="1"/>
    <row r="18230" spans="15:17" hidden="1">
      <c r="O18230" s="28"/>
      <c r="P18230" s="28"/>
      <c r="Q18230" s="28"/>
    </row>
    <row r="18231" spans="15:17" hidden="1"/>
    <row r="18232" spans="15:17" hidden="1"/>
    <row r="18233" spans="15:17" hidden="1"/>
    <row r="18234" spans="15:17" hidden="1"/>
    <row r="18235" spans="15:17" hidden="1"/>
    <row r="18236" spans="15:17" hidden="1">
      <c r="O18236" s="28"/>
      <c r="P18236" s="28"/>
      <c r="Q18236" s="28"/>
    </row>
    <row r="18237" spans="15:17" hidden="1"/>
    <row r="18238" spans="15:17" hidden="1"/>
    <row r="18239" spans="15:17" hidden="1"/>
    <row r="18240" spans="15:17" hidden="1"/>
    <row r="18241" spans="15:17" hidden="1">
      <c r="O18241" s="28"/>
      <c r="P18241" s="28"/>
      <c r="Q18241" s="28"/>
    </row>
    <row r="18242" spans="15:17" hidden="1"/>
    <row r="18243" spans="15:17" hidden="1"/>
    <row r="18244" spans="15:17" hidden="1"/>
    <row r="18245" spans="15:17" hidden="1"/>
    <row r="18246" spans="15:17" hidden="1"/>
    <row r="18247" spans="15:17" hidden="1"/>
    <row r="18248" spans="15:17" hidden="1"/>
    <row r="18249" spans="15:17" hidden="1"/>
    <row r="18250" spans="15:17" hidden="1"/>
    <row r="18251" spans="15:17" hidden="1"/>
    <row r="18252" spans="15:17" hidden="1"/>
    <row r="18253" spans="15:17" hidden="1"/>
    <row r="18254" spans="15:17" hidden="1"/>
    <row r="18255" spans="15:17" hidden="1"/>
    <row r="18256" spans="15:17" hidden="1"/>
    <row r="18257" spans="15:17" hidden="1"/>
    <row r="18258" spans="15:17" hidden="1"/>
    <row r="18259" spans="15:17" hidden="1"/>
    <row r="18260" spans="15:17" hidden="1"/>
    <row r="18261" spans="15:17" hidden="1"/>
    <row r="18262" spans="15:17" hidden="1"/>
    <row r="18263" spans="15:17" hidden="1"/>
    <row r="18264" spans="15:17" hidden="1"/>
    <row r="18265" spans="15:17" hidden="1"/>
    <row r="18266" spans="15:17" hidden="1"/>
    <row r="18267" spans="15:17" hidden="1"/>
    <row r="18268" spans="15:17" hidden="1"/>
    <row r="18269" spans="15:17" hidden="1"/>
    <row r="18270" spans="15:17" hidden="1">
      <c r="O18270" s="28"/>
      <c r="P18270" s="28"/>
      <c r="Q18270" s="28"/>
    </row>
    <row r="18271" spans="15:17" hidden="1"/>
    <row r="18272" spans="15:17" hidden="1"/>
    <row r="18273" spans="15:17" hidden="1">
      <c r="O18273" s="28"/>
      <c r="P18273" s="28"/>
      <c r="Q18273" s="28"/>
    </row>
    <row r="18274" spans="15:17" hidden="1">
      <c r="O18274" s="28"/>
      <c r="P18274" s="28"/>
      <c r="Q18274" s="28"/>
    </row>
    <row r="18275" spans="15:17" hidden="1"/>
    <row r="18276" spans="15:17" hidden="1"/>
    <row r="18277" spans="15:17" hidden="1"/>
    <row r="18278" spans="15:17" hidden="1"/>
    <row r="18279" spans="15:17" hidden="1"/>
    <row r="18280" spans="15:17" hidden="1"/>
    <row r="18281" spans="15:17" hidden="1"/>
    <row r="18282" spans="15:17" hidden="1"/>
    <row r="18283" spans="15:17" hidden="1">
      <c r="O18283" s="28"/>
      <c r="P18283" s="28"/>
      <c r="Q18283" s="28"/>
    </row>
    <row r="18284" spans="15:17" hidden="1">
      <c r="O18284" s="28"/>
      <c r="P18284" s="28"/>
      <c r="Q18284" s="28"/>
    </row>
    <row r="18285" spans="15:17" hidden="1"/>
    <row r="18286" spans="15:17" hidden="1"/>
    <row r="18287" spans="15:17" hidden="1">
      <c r="O18287" s="28"/>
      <c r="P18287" s="28"/>
      <c r="Q18287" s="28"/>
    </row>
    <row r="18288" spans="15:17" hidden="1"/>
    <row r="18289" spans="15:17" hidden="1"/>
    <row r="18290" spans="15:17" hidden="1"/>
    <row r="18291" spans="15:17" hidden="1"/>
    <row r="18292" spans="15:17" hidden="1"/>
    <row r="18293" spans="15:17" hidden="1"/>
    <row r="18294" spans="15:17" hidden="1"/>
    <row r="18295" spans="15:17" hidden="1"/>
    <row r="18296" spans="15:17" hidden="1"/>
    <row r="18297" spans="15:17" hidden="1"/>
    <row r="18298" spans="15:17" hidden="1">
      <c r="O18298" s="28"/>
      <c r="P18298" s="28"/>
      <c r="Q18298" s="28"/>
    </row>
    <row r="18299" spans="15:17" hidden="1">
      <c r="O18299" s="28"/>
      <c r="P18299" s="28"/>
      <c r="Q18299" s="28"/>
    </row>
    <row r="18300" spans="15:17" hidden="1"/>
    <row r="18301" spans="15:17" hidden="1"/>
    <row r="18302" spans="15:17" hidden="1"/>
    <row r="18303" spans="15:17" hidden="1"/>
    <row r="18304" spans="15:17" hidden="1"/>
    <row r="18305" spans="15:17" hidden="1"/>
    <row r="18306" spans="15:17" hidden="1"/>
    <row r="18307" spans="15:17" hidden="1"/>
    <row r="18308" spans="15:17" hidden="1"/>
    <row r="18309" spans="15:17" hidden="1"/>
    <row r="18310" spans="15:17" hidden="1"/>
    <row r="18311" spans="15:17" hidden="1">
      <c r="O18311" s="28"/>
      <c r="P18311" s="28"/>
      <c r="Q18311" s="28"/>
    </row>
    <row r="18312" spans="15:17" hidden="1">
      <c r="O18312" s="28"/>
      <c r="P18312" s="28"/>
      <c r="Q18312" s="28"/>
    </row>
    <row r="18313" spans="15:17" hidden="1"/>
    <row r="18314" spans="15:17" hidden="1"/>
    <row r="18315" spans="15:17" hidden="1"/>
    <row r="18316" spans="15:17" hidden="1"/>
    <row r="18317" spans="15:17" hidden="1"/>
    <row r="18318" spans="15:17" hidden="1"/>
    <row r="18319" spans="15:17" hidden="1"/>
    <row r="18320" spans="15:17" hidden="1"/>
    <row r="18321" spans="15:17" hidden="1">
      <c r="O18321" s="28"/>
      <c r="P18321" s="28"/>
      <c r="Q18321" s="28"/>
    </row>
    <row r="18322" spans="15:17" hidden="1">
      <c r="O18322" s="28"/>
      <c r="P18322" s="28"/>
      <c r="Q18322" s="28"/>
    </row>
    <row r="18323" spans="15:17" hidden="1"/>
    <row r="18324" spans="15:17" hidden="1"/>
    <row r="18325" spans="15:17" hidden="1"/>
    <row r="18326" spans="15:17" hidden="1"/>
    <row r="18327" spans="15:17" hidden="1"/>
    <row r="18328" spans="15:17" hidden="1"/>
    <row r="18329" spans="15:17" hidden="1"/>
    <row r="18330" spans="15:17" hidden="1"/>
    <row r="18331" spans="15:17" hidden="1"/>
    <row r="18332" spans="15:17" hidden="1">
      <c r="O18332" s="28"/>
      <c r="P18332" s="28"/>
      <c r="Q18332" s="28"/>
    </row>
    <row r="18333" spans="15:17" hidden="1">
      <c r="O18333" s="28"/>
      <c r="P18333" s="28"/>
      <c r="Q18333" s="28"/>
    </row>
    <row r="18334" spans="15:17" hidden="1"/>
    <row r="18335" spans="15:17" hidden="1"/>
    <row r="18336" spans="15:17" hidden="1"/>
    <row r="18337" spans="15:17" hidden="1"/>
    <row r="18338" spans="15:17" hidden="1"/>
    <row r="18339" spans="15:17" hidden="1"/>
    <row r="18340" spans="15:17" hidden="1"/>
    <row r="18341" spans="15:17" hidden="1"/>
    <row r="18342" spans="15:17" hidden="1"/>
    <row r="18343" spans="15:17" hidden="1"/>
    <row r="18344" spans="15:17" hidden="1"/>
    <row r="18345" spans="15:17" hidden="1"/>
    <row r="18346" spans="15:17" hidden="1">
      <c r="O18346" s="28"/>
      <c r="P18346" s="28"/>
      <c r="Q18346" s="28"/>
    </row>
    <row r="18347" spans="15:17" hidden="1">
      <c r="O18347" s="28"/>
      <c r="P18347" s="28"/>
      <c r="Q18347" s="28"/>
    </row>
    <row r="18348" spans="15:17" hidden="1">
      <c r="O18348" s="28"/>
      <c r="P18348" s="28"/>
      <c r="Q18348" s="28"/>
    </row>
    <row r="18349" spans="15:17" hidden="1"/>
    <row r="18350" spans="15:17" hidden="1"/>
    <row r="18351" spans="15:17" hidden="1"/>
    <row r="18352" spans="15:17" hidden="1"/>
    <row r="18353" spans="15:17" hidden="1"/>
    <row r="18354" spans="15:17" hidden="1">
      <c r="O18354" s="28"/>
      <c r="P18354" s="28"/>
      <c r="Q18354" s="28"/>
    </row>
    <row r="18355" spans="15:17" hidden="1">
      <c r="O18355" s="28"/>
      <c r="P18355" s="28"/>
      <c r="Q18355" s="28"/>
    </row>
    <row r="18356" spans="15:17" hidden="1">
      <c r="O18356" s="28"/>
      <c r="P18356" s="28"/>
      <c r="Q18356" s="28"/>
    </row>
    <row r="18357" spans="15:17" hidden="1"/>
    <row r="18358" spans="15:17" hidden="1"/>
    <row r="18359" spans="15:17" hidden="1"/>
    <row r="18360" spans="15:17" hidden="1"/>
    <row r="18361" spans="15:17" hidden="1"/>
    <row r="18362" spans="15:17" hidden="1"/>
    <row r="18363" spans="15:17" hidden="1"/>
    <row r="18364" spans="15:17" hidden="1"/>
    <row r="18365" spans="15:17" hidden="1"/>
    <row r="18366" spans="15:17" hidden="1"/>
    <row r="18367" spans="15:17" hidden="1"/>
    <row r="18368" spans="15:17" hidden="1"/>
    <row r="18369" spans="15:17" hidden="1">
      <c r="O18369" s="28"/>
      <c r="P18369" s="28"/>
      <c r="Q18369" s="28"/>
    </row>
    <row r="18370" spans="15:17" hidden="1"/>
    <row r="18371" spans="15:17" hidden="1"/>
    <row r="18372" spans="15:17" hidden="1"/>
    <row r="18373" spans="15:17" hidden="1"/>
    <row r="18374" spans="15:17" hidden="1"/>
    <row r="18375" spans="15:17" hidden="1"/>
    <row r="18376" spans="15:17" hidden="1">
      <c r="O18376" s="28"/>
      <c r="P18376" s="28"/>
      <c r="Q18376" s="28"/>
    </row>
    <row r="18377" spans="15:17" hidden="1"/>
    <row r="18378" spans="15:17" hidden="1"/>
    <row r="18379" spans="15:17" hidden="1"/>
    <row r="18380" spans="15:17" hidden="1"/>
    <row r="18381" spans="15:17" hidden="1">
      <c r="O18381" s="28"/>
      <c r="P18381" s="28"/>
      <c r="Q18381" s="28"/>
    </row>
    <row r="18382" spans="15:17" hidden="1"/>
    <row r="18383" spans="15:17" hidden="1"/>
    <row r="18384" spans="15:17" hidden="1"/>
    <row r="18385" spans="15:17" hidden="1"/>
    <row r="18386" spans="15:17" hidden="1">
      <c r="O18386" s="28"/>
      <c r="P18386" s="28"/>
      <c r="Q18386" s="28"/>
    </row>
    <row r="18387" spans="15:17" hidden="1">
      <c r="O18387" s="28"/>
      <c r="P18387" s="28"/>
      <c r="Q18387" s="28"/>
    </row>
    <row r="18388" spans="15:17" hidden="1"/>
    <row r="18389" spans="15:17" hidden="1"/>
    <row r="18390" spans="15:17" hidden="1"/>
    <row r="18391" spans="15:17" hidden="1"/>
    <row r="18392" spans="15:17" hidden="1"/>
    <row r="18393" spans="15:17" hidden="1"/>
    <row r="18394" spans="15:17" hidden="1"/>
    <row r="18395" spans="15:17" hidden="1"/>
    <row r="18396" spans="15:17" hidden="1"/>
    <row r="18397" spans="15:17" hidden="1"/>
    <row r="18398" spans="15:17" hidden="1">
      <c r="O18398" s="28"/>
      <c r="P18398" s="28"/>
      <c r="Q18398" s="28"/>
    </row>
    <row r="18399" spans="15:17" hidden="1"/>
    <row r="18400" spans="15:17" hidden="1"/>
    <row r="18401" spans="15:17" hidden="1">
      <c r="O18401" s="28"/>
      <c r="P18401" s="28"/>
      <c r="Q18401" s="28"/>
    </row>
    <row r="18402" spans="15:17" hidden="1">
      <c r="O18402" s="28"/>
      <c r="P18402" s="28"/>
      <c r="Q18402" s="28"/>
    </row>
    <row r="18403" spans="15:17" hidden="1">
      <c r="O18403" s="28"/>
      <c r="P18403" s="28"/>
      <c r="Q18403" s="28"/>
    </row>
    <row r="18404" spans="15:17" hidden="1">
      <c r="O18404" s="160"/>
      <c r="P18404" s="160"/>
      <c r="Q18404" s="160"/>
    </row>
    <row r="18405" spans="15:17" hidden="1">
      <c r="O18405" s="159"/>
      <c r="P18405" s="159"/>
      <c r="Q18405" s="159"/>
    </row>
    <row r="18406" spans="15:17" hidden="1">
      <c r="O18406" s="159"/>
      <c r="P18406" s="159"/>
      <c r="Q18406" s="159"/>
    </row>
    <row r="18407" spans="15:17" hidden="1">
      <c r="O18407" s="160"/>
      <c r="P18407" s="160"/>
      <c r="Q18407" s="160"/>
    </row>
    <row r="18408" spans="15:17" hidden="1">
      <c r="O18408" s="28"/>
      <c r="P18408" s="28"/>
      <c r="Q18408" s="28"/>
    </row>
    <row r="18409" spans="15:17" hidden="1"/>
    <row r="18410" spans="15:17" hidden="1">
      <c r="O18410" s="28"/>
      <c r="P18410" s="28"/>
      <c r="Q18410" s="28"/>
    </row>
    <row r="18411" spans="15:17" hidden="1">
      <c r="O18411" s="28"/>
      <c r="P18411" s="28"/>
      <c r="Q18411" s="28"/>
    </row>
    <row r="18412" spans="15:17" hidden="1"/>
    <row r="18413" spans="15:17" hidden="1"/>
    <row r="18414" spans="15:17" hidden="1"/>
    <row r="18415" spans="15:17" hidden="1"/>
    <row r="18416" spans="15:17" hidden="1"/>
    <row r="18417" spans="15:17" hidden="1"/>
    <row r="18418" spans="15:17" hidden="1"/>
    <row r="18419" spans="15:17" hidden="1"/>
    <row r="18420" spans="15:17" hidden="1"/>
    <row r="18421" spans="15:17" hidden="1"/>
    <row r="18422" spans="15:17" hidden="1"/>
    <row r="18423" spans="15:17" hidden="1"/>
    <row r="18424" spans="15:17" hidden="1"/>
    <row r="18425" spans="15:17" hidden="1"/>
    <row r="18426" spans="15:17" hidden="1">
      <c r="O18426" s="28"/>
      <c r="P18426" s="28"/>
      <c r="Q18426" s="28"/>
    </row>
    <row r="18427" spans="15:17" hidden="1"/>
    <row r="18428" spans="15:17" hidden="1"/>
    <row r="18429" spans="15:17" hidden="1"/>
    <row r="18430" spans="15:17" hidden="1"/>
    <row r="18431" spans="15:17" hidden="1"/>
    <row r="18432" spans="15:17" hidden="1">
      <c r="O18432" s="28"/>
      <c r="P18432" s="28"/>
      <c r="Q18432" s="28"/>
    </row>
    <row r="18433" spans="15:17" hidden="1">
      <c r="O18433" s="28"/>
      <c r="P18433" s="28"/>
      <c r="Q18433" s="28"/>
    </row>
    <row r="18434" spans="15:17" hidden="1"/>
    <row r="18435" spans="15:17" hidden="1"/>
    <row r="18436" spans="15:17" hidden="1"/>
    <row r="18437" spans="15:17" hidden="1"/>
    <row r="18438" spans="15:17" hidden="1"/>
    <row r="18439" spans="15:17" hidden="1"/>
    <row r="18440" spans="15:17" hidden="1"/>
    <row r="18441" spans="15:17" hidden="1"/>
    <row r="18442" spans="15:17" hidden="1"/>
    <row r="18443" spans="15:17" hidden="1"/>
    <row r="18444" spans="15:17" hidden="1"/>
    <row r="18445" spans="15:17" hidden="1"/>
    <row r="18446" spans="15:17" hidden="1"/>
    <row r="18447" spans="15:17" hidden="1"/>
    <row r="18448" spans="15:17" hidden="1"/>
    <row r="18449" spans="15:17" hidden="1"/>
    <row r="18450" spans="15:17" hidden="1"/>
    <row r="18451" spans="15:17" hidden="1">
      <c r="O18451" s="28"/>
      <c r="P18451" s="28"/>
      <c r="Q18451" s="28"/>
    </row>
    <row r="18452" spans="15:17" hidden="1"/>
    <row r="18453" spans="15:17" hidden="1"/>
    <row r="18454" spans="15:17" hidden="1"/>
    <row r="18455" spans="15:17" hidden="1"/>
    <row r="18456" spans="15:17" hidden="1"/>
    <row r="18457" spans="15:17" hidden="1">
      <c r="O18457" s="28"/>
      <c r="P18457" s="28"/>
      <c r="Q18457" s="28"/>
    </row>
    <row r="18458" spans="15:17" hidden="1"/>
    <row r="18459" spans="15:17" hidden="1"/>
    <row r="18460" spans="15:17" hidden="1"/>
    <row r="18461" spans="15:17" hidden="1"/>
    <row r="18462" spans="15:17" hidden="1"/>
    <row r="18463" spans="15:17" hidden="1">
      <c r="O18463" s="28"/>
      <c r="P18463" s="28"/>
      <c r="Q18463" s="28"/>
    </row>
    <row r="18464" spans="15:17" hidden="1"/>
    <row r="18465" spans="15:17" hidden="1"/>
    <row r="18466" spans="15:17" hidden="1"/>
    <row r="18467" spans="15:17" hidden="1"/>
    <row r="18468" spans="15:17" hidden="1">
      <c r="O18468" s="28"/>
      <c r="P18468" s="28"/>
      <c r="Q18468" s="28"/>
    </row>
    <row r="18469" spans="15:17" hidden="1"/>
    <row r="18470" spans="15:17" hidden="1"/>
    <row r="18471" spans="15:17" hidden="1"/>
    <row r="18472" spans="15:17" hidden="1"/>
    <row r="18473" spans="15:17" hidden="1"/>
    <row r="18474" spans="15:17" hidden="1"/>
    <row r="18475" spans="15:17" hidden="1"/>
    <row r="18476" spans="15:17" hidden="1"/>
    <row r="18477" spans="15:17" hidden="1"/>
    <row r="18478" spans="15:17" hidden="1"/>
    <row r="18479" spans="15:17" hidden="1"/>
    <row r="18480" spans="15:17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spans="15:17" hidden="1">
      <c r="O18497" s="28"/>
      <c r="P18497" s="28"/>
      <c r="Q18497" s="28"/>
    </row>
    <row r="18498" spans="15:17" hidden="1"/>
    <row r="18499" spans="15:17" hidden="1"/>
    <row r="18500" spans="15:17" hidden="1">
      <c r="O18500" s="28"/>
      <c r="P18500" s="28"/>
      <c r="Q18500" s="28"/>
    </row>
    <row r="18501" spans="15:17" hidden="1">
      <c r="O18501" s="28"/>
      <c r="P18501" s="28"/>
      <c r="Q18501" s="28"/>
    </row>
    <row r="18502" spans="15:17" hidden="1"/>
    <row r="18503" spans="15:17" hidden="1"/>
    <row r="18504" spans="15:17" hidden="1"/>
    <row r="18505" spans="15:17" hidden="1"/>
    <row r="18506" spans="15:17" hidden="1"/>
    <row r="18507" spans="15:17" hidden="1"/>
    <row r="18508" spans="15:17" hidden="1"/>
    <row r="18509" spans="15:17" hidden="1"/>
    <row r="18510" spans="15:17" hidden="1">
      <c r="O18510" s="28"/>
      <c r="P18510" s="28"/>
      <c r="Q18510" s="28"/>
    </row>
    <row r="18511" spans="15:17" hidden="1">
      <c r="O18511" s="28"/>
      <c r="P18511" s="28"/>
      <c r="Q18511" s="28"/>
    </row>
    <row r="18512" spans="15:17" hidden="1"/>
    <row r="18513" spans="15:17" hidden="1"/>
    <row r="18514" spans="15:17" hidden="1">
      <c r="O18514" s="28"/>
      <c r="P18514" s="28"/>
      <c r="Q18514" s="28"/>
    </row>
    <row r="18515" spans="15:17" hidden="1"/>
    <row r="18516" spans="15:17" hidden="1"/>
    <row r="18517" spans="15:17" hidden="1"/>
    <row r="18518" spans="15:17" hidden="1"/>
    <row r="18519" spans="15:17" hidden="1"/>
    <row r="18520" spans="15:17" hidden="1"/>
    <row r="18521" spans="15:17" hidden="1"/>
    <row r="18522" spans="15:17" hidden="1"/>
    <row r="18523" spans="15:17" hidden="1"/>
    <row r="18524" spans="15:17" hidden="1"/>
    <row r="18525" spans="15:17" hidden="1">
      <c r="O18525" s="28"/>
      <c r="P18525" s="28"/>
      <c r="Q18525" s="28"/>
    </row>
    <row r="18526" spans="15:17" hidden="1">
      <c r="O18526" s="28"/>
      <c r="P18526" s="28"/>
      <c r="Q18526" s="28"/>
    </row>
    <row r="18527" spans="15:17" hidden="1"/>
    <row r="18528" spans="15:17" hidden="1"/>
    <row r="18529" spans="15:17" hidden="1"/>
    <row r="18530" spans="15:17" hidden="1"/>
    <row r="18531" spans="15:17" hidden="1"/>
    <row r="18532" spans="15:17" hidden="1"/>
    <row r="18533" spans="15:17" hidden="1"/>
    <row r="18534" spans="15:17" hidden="1"/>
    <row r="18535" spans="15:17" hidden="1"/>
    <row r="18536" spans="15:17" hidden="1"/>
    <row r="18537" spans="15:17" hidden="1"/>
    <row r="18538" spans="15:17" hidden="1">
      <c r="O18538" s="28"/>
      <c r="P18538" s="28"/>
      <c r="Q18538" s="28"/>
    </row>
    <row r="18539" spans="15:17" hidden="1">
      <c r="O18539" s="28"/>
      <c r="P18539" s="28"/>
      <c r="Q18539" s="28"/>
    </row>
    <row r="18540" spans="15:17" hidden="1"/>
    <row r="18541" spans="15:17" hidden="1"/>
    <row r="18542" spans="15:17" hidden="1"/>
    <row r="18543" spans="15:17" hidden="1"/>
    <row r="18544" spans="15:17" hidden="1"/>
    <row r="18545" spans="15:17" hidden="1"/>
    <row r="18546" spans="15:17" hidden="1"/>
    <row r="18547" spans="15:17" hidden="1"/>
    <row r="18548" spans="15:17" hidden="1">
      <c r="O18548" s="28"/>
      <c r="P18548" s="28"/>
      <c r="Q18548" s="28"/>
    </row>
    <row r="18549" spans="15:17" hidden="1">
      <c r="O18549" s="28"/>
      <c r="P18549" s="28"/>
      <c r="Q18549" s="28"/>
    </row>
    <row r="18550" spans="15:17" hidden="1"/>
    <row r="18551" spans="15:17" hidden="1"/>
    <row r="18552" spans="15:17" hidden="1"/>
    <row r="18553" spans="15:17" hidden="1"/>
    <row r="18554" spans="15:17" hidden="1"/>
    <row r="18555" spans="15:17" hidden="1"/>
    <row r="18556" spans="15:17" hidden="1"/>
    <row r="18557" spans="15:17" hidden="1"/>
    <row r="18558" spans="15:17" hidden="1"/>
    <row r="18559" spans="15:17" hidden="1">
      <c r="O18559" s="28"/>
      <c r="P18559" s="28"/>
      <c r="Q18559" s="28"/>
    </row>
    <row r="18560" spans="15:17" hidden="1">
      <c r="O18560" s="28"/>
      <c r="P18560" s="28"/>
      <c r="Q18560" s="28"/>
    </row>
    <row r="18561" spans="15:17" hidden="1"/>
    <row r="18562" spans="15:17" hidden="1"/>
    <row r="18563" spans="15:17" hidden="1"/>
    <row r="18564" spans="15:17" hidden="1"/>
    <row r="18565" spans="15:17" hidden="1"/>
    <row r="18566" spans="15:17" hidden="1"/>
    <row r="18567" spans="15:17" hidden="1"/>
    <row r="18568" spans="15:17" hidden="1"/>
    <row r="18569" spans="15:17" hidden="1"/>
    <row r="18570" spans="15:17" hidden="1"/>
    <row r="18571" spans="15:17" hidden="1"/>
    <row r="18572" spans="15:17" hidden="1"/>
    <row r="18573" spans="15:17" hidden="1">
      <c r="O18573" s="28"/>
      <c r="P18573" s="28"/>
      <c r="Q18573" s="28"/>
    </row>
    <row r="18574" spans="15:17" hidden="1">
      <c r="O18574" s="28"/>
      <c r="P18574" s="28"/>
      <c r="Q18574" s="28"/>
    </row>
    <row r="18575" spans="15:17" hidden="1">
      <c r="O18575" s="28"/>
      <c r="P18575" s="28"/>
      <c r="Q18575" s="28"/>
    </row>
    <row r="18576" spans="15:17" hidden="1"/>
    <row r="18577" spans="15:17" hidden="1"/>
    <row r="18578" spans="15:17" hidden="1"/>
    <row r="18579" spans="15:17" hidden="1"/>
    <row r="18580" spans="15:17" hidden="1"/>
    <row r="18581" spans="15:17" hidden="1">
      <c r="O18581" s="28"/>
      <c r="P18581" s="28"/>
      <c r="Q18581" s="28"/>
    </row>
    <row r="18582" spans="15:17" hidden="1">
      <c r="O18582" s="28"/>
      <c r="P18582" s="28"/>
      <c r="Q18582" s="28"/>
    </row>
    <row r="18583" spans="15:17" hidden="1">
      <c r="O18583" s="28"/>
      <c r="P18583" s="28"/>
      <c r="Q18583" s="28"/>
    </row>
    <row r="18584" spans="15:17" hidden="1"/>
    <row r="18585" spans="15:17" hidden="1"/>
    <row r="18586" spans="15:17" hidden="1"/>
    <row r="18587" spans="15:17" hidden="1"/>
    <row r="18588" spans="15:17" hidden="1"/>
    <row r="18589" spans="15:17" hidden="1"/>
    <row r="18590" spans="15:17" hidden="1"/>
    <row r="18591" spans="15:17" hidden="1"/>
    <row r="18592" spans="15:17" hidden="1"/>
    <row r="18593" spans="15:17" hidden="1"/>
    <row r="18594" spans="15:17" hidden="1"/>
    <row r="18595" spans="15:17" hidden="1"/>
    <row r="18596" spans="15:17" hidden="1">
      <c r="O18596" s="28"/>
      <c r="P18596" s="28"/>
      <c r="Q18596" s="28"/>
    </row>
    <row r="18597" spans="15:17" hidden="1"/>
    <row r="18598" spans="15:17" hidden="1"/>
    <row r="18599" spans="15:17" hidden="1"/>
    <row r="18600" spans="15:17" hidden="1"/>
    <row r="18601" spans="15:17" hidden="1"/>
    <row r="18602" spans="15:17" hidden="1"/>
    <row r="18603" spans="15:17" hidden="1">
      <c r="O18603" s="28"/>
      <c r="P18603" s="28"/>
      <c r="Q18603" s="28"/>
    </row>
    <row r="18604" spans="15:17" hidden="1"/>
    <row r="18605" spans="15:17" hidden="1"/>
    <row r="18606" spans="15:17" hidden="1"/>
    <row r="18607" spans="15:17" hidden="1"/>
    <row r="18608" spans="15:17" hidden="1">
      <c r="O18608" s="28"/>
      <c r="P18608" s="28"/>
      <c r="Q18608" s="28"/>
    </row>
    <row r="18609" spans="15:17" hidden="1"/>
    <row r="18610" spans="15:17" hidden="1"/>
    <row r="18611" spans="15:17" hidden="1"/>
    <row r="18612" spans="15:17" hidden="1"/>
    <row r="18613" spans="15:17" hidden="1">
      <c r="O18613" s="28"/>
      <c r="P18613" s="28"/>
      <c r="Q18613" s="28"/>
    </row>
    <row r="18614" spans="15:17" hidden="1">
      <c r="O18614" s="28"/>
      <c r="P18614" s="28"/>
      <c r="Q18614" s="28"/>
    </row>
    <row r="18615" spans="15:17" hidden="1"/>
    <row r="18616" spans="15:17" hidden="1"/>
    <row r="18617" spans="15:17" hidden="1"/>
    <row r="18618" spans="15:17" hidden="1"/>
    <row r="18619" spans="15:17" hidden="1"/>
    <row r="18620" spans="15:17" hidden="1"/>
    <row r="18621" spans="15:17" hidden="1"/>
    <row r="18622" spans="15:17" hidden="1"/>
    <row r="18623" spans="15:17" hidden="1"/>
    <row r="18624" spans="15:17" hidden="1"/>
    <row r="18625" spans="15:17" hidden="1">
      <c r="O18625" s="28"/>
      <c r="P18625" s="28"/>
      <c r="Q18625" s="28"/>
    </row>
    <row r="18626" spans="15:17" hidden="1"/>
    <row r="18627" spans="15:17" hidden="1"/>
    <row r="18628" spans="15:17" hidden="1">
      <c r="O18628" s="28"/>
      <c r="P18628" s="28"/>
      <c r="Q18628" s="28"/>
    </row>
    <row r="18629" spans="15:17" hidden="1">
      <c r="O18629" s="28"/>
      <c r="P18629" s="28"/>
      <c r="Q18629" s="28"/>
    </row>
    <row r="18630" spans="15:17" hidden="1">
      <c r="O18630" s="28"/>
      <c r="P18630" s="28"/>
      <c r="Q18630" s="28"/>
    </row>
    <row r="18631" spans="15:17" hidden="1">
      <c r="O18631" s="160"/>
      <c r="P18631" s="160"/>
      <c r="Q18631" s="160"/>
    </row>
    <row r="18632" spans="15:17" hidden="1">
      <c r="O18632" s="159"/>
      <c r="P18632" s="159"/>
      <c r="Q18632" s="159"/>
    </row>
    <row r="18633" spans="15:17" hidden="1">
      <c r="O18633" s="159"/>
      <c r="P18633" s="159"/>
      <c r="Q18633" s="159"/>
    </row>
    <row r="18634" spans="15:17" hidden="1">
      <c r="O18634" s="160"/>
      <c r="P18634" s="160"/>
      <c r="Q18634" s="160"/>
    </row>
    <row r="18635" spans="15:17" hidden="1">
      <c r="O18635" s="28"/>
      <c r="P18635" s="28"/>
      <c r="Q18635" s="28"/>
    </row>
    <row r="18636" spans="15:17" hidden="1"/>
    <row r="18637" spans="15:17" hidden="1">
      <c r="O18637" s="28"/>
      <c r="P18637" s="28"/>
      <c r="Q18637" s="28"/>
    </row>
    <row r="18638" spans="15:17" hidden="1">
      <c r="O18638" s="28"/>
      <c r="P18638" s="28"/>
      <c r="Q18638" s="28"/>
    </row>
    <row r="18639" spans="15:17" hidden="1"/>
    <row r="18640" spans="15:17" hidden="1"/>
    <row r="18641" spans="15:17" hidden="1"/>
    <row r="18642" spans="15:17" hidden="1"/>
    <row r="18643" spans="15:17" hidden="1"/>
    <row r="18644" spans="15:17" hidden="1"/>
    <row r="18645" spans="15:17" hidden="1"/>
    <row r="18646" spans="15:17" hidden="1"/>
    <row r="18647" spans="15:17" hidden="1"/>
    <row r="18648" spans="15:17" hidden="1"/>
    <row r="18649" spans="15:17" hidden="1"/>
    <row r="18650" spans="15:17" hidden="1"/>
    <row r="18651" spans="15:17" hidden="1"/>
    <row r="18652" spans="15:17" hidden="1"/>
    <row r="18653" spans="15:17" hidden="1">
      <c r="O18653" s="28"/>
      <c r="P18653" s="28"/>
      <c r="Q18653" s="28"/>
    </row>
    <row r="18654" spans="15:17" hidden="1"/>
    <row r="18655" spans="15:17" hidden="1"/>
    <row r="18656" spans="15:17" hidden="1"/>
    <row r="18657" spans="15:17" hidden="1"/>
    <row r="18658" spans="15:17" hidden="1"/>
    <row r="18659" spans="15:17" hidden="1">
      <c r="O18659" s="28"/>
      <c r="P18659" s="28"/>
      <c r="Q18659" s="28"/>
    </row>
    <row r="18660" spans="15:17" hidden="1">
      <c r="O18660" s="28"/>
      <c r="P18660" s="28"/>
      <c r="Q18660" s="28"/>
    </row>
    <row r="18661" spans="15:17" hidden="1"/>
    <row r="18662" spans="15:17" hidden="1"/>
    <row r="18663" spans="15:17" hidden="1"/>
    <row r="18664" spans="15:17" hidden="1"/>
    <row r="18665" spans="15:17" hidden="1"/>
    <row r="18666" spans="15:17" hidden="1"/>
    <row r="18667" spans="15:17" hidden="1"/>
    <row r="18668" spans="15:17" hidden="1"/>
    <row r="18669" spans="15:17" hidden="1"/>
    <row r="18670" spans="15:17" hidden="1"/>
    <row r="18671" spans="15:17" hidden="1"/>
    <row r="18672" spans="15:17" hidden="1"/>
    <row r="18673" spans="15:17" hidden="1"/>
    <row r="18674" spans="15:17" hidden="1"/>
    <row r="18675" spans="15:17" hidden="1"/>
    <row r="18676" spans="15:17" hidden="1"/>
    <row r="18677" spans="15:17" hidden="1"/>
    <row r="18678" spans="15:17" hidden="1">
      <c r="O18678" s="28"/>
      <c r="P18678" s="28"/>
      <c r="Q18678" s="28"/>
    </row>
    <row r="18679" spans="15:17" hidden="1"/>
    <row r="18680" spans="15:17" hidden="1"/>
    <row r="18681" spans="15:17" hidden="1"/>
    <row r="18682" spans="15:17" hidden="1"/>
    <row r="18683" spans="15:17" hidden="1"/>
    <row r="18684" spans="15:17" hidden="1">
      <c r="O18684" s="28"/>
      <c r="P18684" s="28"/>
      <c r="Q18684" s="28"/>
    </row>
    <row r="18685" spans="15:17" hidden="1"/>
    <row r="18686" spans="15:17" hidden="1"/>
    <row r="18687" spans="15:17" hidden="1"/>
    <row r="18688" spans="15:17" hidden="1"/>
    <row r="18689" spans="15:17" hidden="1"/>
    <row r="18690" spans="15:17" hidden="1">
      <c r="O18690" s="28"/>
      <c r="P18690" s="28"/>
      <c r="Q18690" s="28"/>
    </row>
    <row r="18691" spans="15:17" hidden="1"/>
    <row r="18692" spans="15:17" hidden="1"/>
    <row r="18693" spans="15:17" hidden="1"/>
    <row r="18694" spans="15:17" hidden="1"/>
    <row r="18695" spans="15:17" hidden="1">
      <c r="O18695" s="28"/>
      <c r="P18695" s="28"/>
      <c r="Q18695" s="28"/>
    </row>
    <row r="18696" spans="15:17" hidden="1"/>
    <row r="18697" spans="15:17" hidden="1"/>
    <row r="18698" spans="15:17" hidden="1"/>
    <row r="18699" spans="15:17" hidden="1"/>
    <row r="18700" spans="15:17" hidden="1"/>
    <row r="18701" spans="15:17" hidden="1"/>
    <row r="18702" spans="15:17" hidden="1"/>
    <row r="18703" spans="15:17" hidden="1"/>
    <row r="18704" spans="15:17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spans="15:17" hidden="1"/>
    <row r="18722" spans="15:17" hidden="1"/>
    <row r="18723" spans="15:17" hidden="1"/>
    <row r="18724" spans="15:17" hidden="1">
      <c r="O18724" s="28"/>
      <c r="P18724" s="28"/>
      <c r="Q18724" s="28"/>
    </row>
    <row r="18725" spans="15:17" hidden="1"/>
    <row r="18726" spans="15:17" hidden="1"/>
    <row r="18727" spans="15:17" hidden="1">
      <c r="O18727" s="28"/>
      <c r="P18727" s="28"/>
      <c r="Q18727" s="28"/>
    </row>
    <row r="18728" spans="15:17" hidden="1">
      <c r="O18728" s="28"/>
      <c r="P18728" s="28"/>
      <c r="Q18728" s="28"/>
    </row>
    <row r="18729" spans="15:17" hidden="1"/>
    <row r="18730" spans="15:17" hidden="1"/>
    <row r="18731" spans="15:17" hidden="1"/>
    <row r="18732" spans="15:17" hidden="1"/>
    <row r="18733" spans="15:17" hidden="1"/>
    <row r="18734" spans="15:17" hidden="1"/>
    <row r="18735" spans="15:17" hidden="1"/>
    <row r="18736" spans="15:17" hidden="1"/>
    <row r="18737" spans="15:17" hidden="1">
      <c r="O18737" s="28"/>
      <c r="P18737" s="28"/>
      <c r="Q18737" s="28"/>
    </row>
    <row r="18738" spans="15:17" hidden="1">
      <c r="O18738" s="28"/>
      <c r="P18738" s="28"/>
      <c r="Q18738" s="28"/>
    </row>
    <row r="18739" spans="15:17" hidden="1"/>
    <row r="18740" spans="15:17" hidden="1"/>
    <row r="18741" spans="15:17" hidden="1">
      <c r="O18741" s="28"/>
      <c r="P18741" s="28"/>
      <c r="Q18741" s="28"/>
    </row>
    <row r="18742" spans="15:17" hidden="1"/>
    <row r="18743" spans="15:17" hidden="1"/>
    <row r="18744" spans="15:17" hidden="1"/>
    <row r="18745" spans="15:17" hidden="1"/>
    <row r="18746" spans="15:17" hidden="1"/>
    <row r="18747" spans="15:17" hidden="1"/>
    <row r="18748" spans="15:17" hidden="1"/>
    <row r="18749" spans="15:17" hidden="1"/>
    <row r="18750" spans="15:17" hidden="1"/>
    <row r="18751" spans="15:17" hidden="1"/>
    <row r="18752" spans="15:17" hidden="1">
      <c r="O18752" s="28"/>
      <c r="P18752" s="28"/>
      <c r="Q18752" s="28"/>
    </row>
    <row r="18753" spans="15:17" hidden="1">
      <c r="O18753" s="28"/>
      <c r="P18753" s="28"/>
      <c r="Q18753" s="28"/>
    </row>
    <row r="18754" spans="15:17" hidden="1"/>
    <row r="18755" spans="15:17" hidden="1"/>
    <row r="18756" spans="15:17" hidden="1"/>
    <row r="18757" spans="15:17" hidden="1"/>
    <row r="18758" spans="15:17" hidden="1"/>
    <row r="18759" spans="15:17" hidden="1"/>
    <row r="18760" spans="15:17" hidden="1"/>
    <row r="18761" spans="15:17" hidden="1"/>
    <row r="18762" spans="15:17" hidden="1"/>
    <row r="18763" spans="15:17" hidden="1"/>
    <row r="18764" spans="15:17" hidden="1"/>
    <row r="18765" spans="15:17" hidden="1">
      <c r="O18765" s="28"/>
      <c r="P18765" s="28"/>
      <c r="Q18765" s="28"/>
    </row>
    <row r="18766" spans="15:17" hidden="1">
      <c r="O18766" s="28"/>
      <c r="P18766" s="28"/>
      <c r="Q18766" s="28"/>
    </row>
    <row r="18767" spans="15:17" hidden="1"/>
    <row r="18768" spans="15:17" hidden="1"/>
    <row r="18769" spans="15:17" hidden="1"/>
    <row r="18770" spans="15:17" hidden="1"/>
    <row r="18771" spans="15:17" hidden="1"/>
    <row r="18772" spans="15:17" hidden="1"/>
    <row r="18773" spans="15:17" hidden="1"/>
    <row r="18774" spans="15:17" hidden="1"/>
    <row r="18775" spans="15:17" hidden="1">
      <c r="O18775" s="28"/>
      <c r="P18775" s="28"/>
      <c r="Q18775" s="28"/>
    </row>
    <row r="18776" spans="15:17" hidden="1">
      <c r="O18776" s="28"/>
      <c r="P18776" s="28"/>
      <c r="Q18776" s="28"/>
    </row>
    <row r="18777" spans="15:17" hidden="1"/>
    <row r="18778" spans="15:17" hidden="1"/>
    <row r="18779" spans="15:17" hidden="1"/>
    <row r="18780" spans="15:17" hidden="1"/>
    <row r="18781" spans="15:17" hidden="1"/>
    <row r="18782" spans="15:17" hidden="1"/>
    <row r="18783" spans="15:17" hidden="1"/>
    <row r="18784" spans="15:17" hidden="1"/>
    <row r="18785" spans="15:17" hidden="1"/>
    <row r="18786" spans="15:17" hidden="1">
      <c r="O18786" s="28"/>
      <c r="P18786" s="28"/>
      <c r="Q18786" s="28"/>
    </row>
    <row r="18787" spans="15:17" hidden="1">
      <c r="O18787" s="28"/>
      <c r="P18787" s="28"/>
      <c r="Q18787" s="28"/>
    </row>
    <row r="18788" spans="15:17" hidden="1"/>
    <row r="18789" spans="15:17" hidden="1"/>
    <row r="18790" spans="15:17" hidden="1"/>
    <row r="18791" spans="15:17" hidden="1"/>
    <row r="18792" spans="15:17" hidden="1"/>
    <row r="18793" spans="15:17" hidden="1"/>
    <row r="18794" spans="15:17" hidden="1"/>
    <row r="18795" spans="15:17" hidden="1"/>
    <row r="18796" spans="15:17" hidden="1"/>
    <row r="18797" spans="15:17" hidden="1"/>
    <row r="18798" spans="15:17" hidden="1"/>
    <row r="18799" spans="15:17" hidden="1"/>
    <row r="18800" spans="15:17" hidden="1">
      <c r="O18800" s="28"/>
      <c r="P18800" s="28"/>
      <c r="Q18800" s="28"/>
    </row>
    <row r="18801" spans="15:17" hidden="1">
      <c r="O18801" s="28"/>
      <c r="P18801" s="28"/>
      <c r="Q18801" s="28"/>
    </row>
    <row r="18802" spans="15:17" hidden="1">
      <c r="O18802" s="28"/>
      <c r="P18802" s="28"/>
      <c r="Q18802" s="28"/>
    </row>
    <row r="18803" spans="15:17" hidden="1"/>
    <row r="18804" spans="15:17" hidden="1"/>
    <row r="18805" spans="15:17" hidden="1"/>
    <row r="18806" spans="15:17" hidden="1"/>
    <row r="18807" spans="15:17" hidden="1"/>
    <row r="18808" spans="15:17" hidden="1">
      <c r="O18808" s="28"/>
      <c r="P18808" s="28"/>
      <c r="Q18808" s="28"/>
    </row>
    <row r="18809" spans="15:17" hidden="1">
      <c r="O18809" s="28"/>
      <c r="P18809" s="28"/>
      <c r="Q18809" s="28"/>
    </row>
    <row r="18810" spans="15:17" hidden="1">
      <c r="O18810" s="28"/>
      <c r="P18810" s="28"/>
      <c r="Q18810" s="28"/>
    </row>
    <row r="18811" spans="15:17" hidden="1"/>
    <row r="18812" spans="15:17" hidden="1"/>
    <row r="18813" spans="15:17" hidden="1"/>
    <row r="18814" spans="15:17" hidden="1"/>
    <row r="18815" spans="15:17" hidden="1"/>
    <row r="18816" spans="15:17" hidden="1"/>
    <row r="18817" spans="15:17" hidden="1"/>
    <row r="18818" spans="15:17" hidden="1"/>
    <row r="18819" spans="15:17" hidden="1"/>
    <row r="18820" spans="15:17" hidden="1"/>
    <row r="18821" spans="15:17" hidden="1"/>
    <row r="18822" spans="15:17" hidden="1"/>
    <row r="18823" spans="15:17" hidden="1">
      <c r="O18823" s="28"/>
      <c r="P18823" s="28"/>
      <c r="Q18823" s="28"/>
    </row>
    <row r="18824" spans="15:17" hidden="1"/>
    <row r="18825" spans="15:17" hidden="1"/>
    <row r="18826" spans="15:17" hidden="1"/>
    <row r="18827" spans="15:17" hidden="1"/>
    <row r="18828" spans="15:17" hidden="1"/>
    <row r="18829" spans="15:17" hidden="1"/>
    <row r="18830" spans="15:17" hidden="1">
      <c r="O18830" s="28"/>
      <c r="P18830" s="28"/>
      <c r="Q18830" s="28"/>
    </row>
    <row r="18831" spans="15:17" hidden="1"/>
    <row r="18832" spans="15:17" hidden="1"/>
    <row r="18833" spans="15:17" hidden="1"/>
    <row r="18834" spans="15:17" hidden="1"/>
    <row r="18835" spans="15:17" hidden="1">
      <c r="O18835" s="28"/>
      <c r="P18835" s="28"/>
      <c r="Q18835" s="28"/>
    </row>
    <row r="18836" spans="15:17" hidden="1"/>
    <row r="18837" spans="15:17" hidden="1"/>
    <row r="18838" spans="15:17" hidden="1"/>
    <row r="18839" spans="15:17" hidden="1"/>
    <row r="18840" spans="15:17" hidden="1">
      <c r="O18840" s="28"/>
      <c r="P18840" s="28"/>
      <c r="Q18840" s="28"/>
    </row>
    <row r="18841" spans="15:17" hidden="1">
      <c r="O18841" s="28"/>
      <c r="P18841" s="28"/>
      <c r="Q18841" s="28"/>
    </row>
    <row r="18842" spans="15:17" hidden="1"/>
    <row r="18843" spans="15:17" hidden="1"/>
    <row r="18844" spans="15:17" hidden="1"/>
    <row r="18845" spans="15:17" hidden="1"/>
    <row r="18846" spans="15:17" hidden="1"/>
    <row r="18847" spans="15:17" hidden="1"/>
    <row r="18848" spans="15:17" hidden="1"/>
    <row r="18849" spans="15:17" hidden="1"/>
    <row r="18850" spans="15:17" hidden="1"/>
    <row r="18851" spans="15:17" hidden="1"/>
    <row r="18852" spans="15:17" hidden="1">
      <c r="O18852" s="28"/>
      <c r="P18852" s="28"/>
      <c r="Q18852" s="28"/>
    </row>
    <row r="18853" spans="15:17" hidden="1"/>
    <row r="18854" spans="15:17" hidden="1"/>
    <row r="18855" spans="15:17" hidden="1">
      <c r="O18855" s="28"/>
      <c r="P18855" s="28"/>
      <c r="Q18855" s="28"/>
    </row>
    <row r="18856" spans="15:17" hidden="1">
      <c r="O18856" s="28"/>
      <c r="P18856" s="28"/>
      <c r="Q18856" s="28"/>
    </row>
    <row r="18857" spans="15:17" hidden="1">
      <c r="O18857" s="28"/>
      <c r="P18857" s="28"/>
      <c r="Q18857" s="28"/>
    </row>
    <row r="18858" spans="15:17" hidden="1">
      <c r="O18858" s="160"/>
      <c r="P18858" s="160"/>
      <c r="Q18858" s="160"/>
    </row>
    <row r="18859" spans="15:17" hidden="1">
      <c r="O18859" s="159"/>
      <c r="P18859" s="159"/>
      <c r="Q18859" s="159"/>
    </row>
    <row r="18860" spans="15:17" hidden="1">
      <c r="O18860" s="159"/>
      <c r="P18860" s="159"/>
      <c r="Q18860" s="159"/>
    </row>
    <row r="18861" spans="15:17" hidden="1">
      <c r="O18861" s="160"/>
      <c r="P18861" s="160"/>
      <c r="Q18861" s="160"/>
    </row>
    <row r="18862" spans="15:17" hidden="1">
      <c r="O18862" s="28"/>
      <c r="P18862" s="28"/>
      <c r="Q18862" s="28"/>
    </row>
    <row r="18863" spans="15:17" hidden="1"/>
    <row r="18864" spans="15:17" hidden="1">
      <c r="O18864" s="28"/>
      <c r="P18864" s="28"/>
      <c r="Q18864" s="28"/>
    </row>
    <row r="18865" spans="15:17" hidden="1">
      <c r="O18865" s="28"/>
      <c r="P18865" s="28"/>
      <c r="Q18865" s="28"/>
    </row>
    <row r="18866" spans="15:17" hidden="1"/>
    <row r="18867" spans="15:17" hidden="1"/>
    <row r="18868" spans="15:17" hidden="1"/>
    <row r="18869" spans="15:17" hidden="1"/>
    <row r="18870" spans="15:17" hidden="1"/>
    <row r="18871" spans="15:17" hidden="1"/>
    <row r="18872" spans="15:17" hidden="1"/>
    <row r="18873" spans="15:17" hidden="1"/>
    <row r="18874" spans="15:17" hidden="1"/>
    <row r="18875" spans="15:17" hidden="1"/>
    <row r="18876" spans="15:17" hidden="1"/>
    <row r="18877" spans="15:17" hidden="1"/>
    <row r="18878" spans="15:17" hidden="1"/>
    <row r="18879" spans="15:17" hidden="1"/>
    <row r="18880" spans="15:17" hidden="1">
      <c r="O18880" s="28"/>
      <c r="P18880" s="28"/>
      <c r="Q18880" s="28"/>
    </row>
    <row r="18881" spans="15:17" hidden="1"/>
    <row r="18882" spans="15:17" hidden="1"/>
    <row r="18883" spans="15:17" hidden="1"/>
    <row r="18884" spans="15:17" hidden="1"/>
    <row r="18885" spans="15:17" hidden="1"/>
    <row r="18886" spans="15:17" hidden="1">
      <c r="O18886" s="28"/>
      <c r="P18886" s="28"/>
      <c r="Q18886" s="28"/>
    </row>
    <row r="18887" spans="15:17" hidden="1">
      <c r="O18887" s="28"/>
      <c r="P18887" s="28"/>
      <c r="Q18887" s="28"/>
    </row>
    <row r="18888" spans="15:17" hidden="1"/>
    <row r="18889" spans="15:17" hidden="1"/>
    <row r="18890" spans="15:17" hidden="1"/>
    <row r="18891" spans="15:17" hidden="1"/>
    <row r="18892" spans="15:17" hidden="1"/>
    <row r="18893" spans="15:17" hidden="1"/>
    <row r="18894" spans="15:17" hidden="1"/>
    <row r="18895" spans="15:17" hidden="1"/>
    <row r="18896" spans="15:17" hidden="1"/>
    <row r="18897" spans="15:17" hidden="1"/>
    <row r="18898" spans="15:17" hidden="1"/>
    <row r="18899" spans="15:17" hidden="1"/>
    <row r="18900" spans="15:17" hidden="1"/>
    <row r="18901" spans="15:17" hidden="1"/>
    <row r="18902" spans="15:17" hidden="1"/>
    <row r="18903" spans="15:17" hidden="1"/>
    <row r="18904" spans="15:17" hidden="1"/>
    <row r="18905" spans="15:17" hidden="1">
      <c r="O18905" s="28"/>
      <c r="P18905" s="28"/>
      <c r="Q18905" s="28"/>
    </row>
    <row r="18906" spans="15:17" hidden="1"/>
    <row r="18907" spans="15:17" hidden="1"/>
    <row r="18908" spans="15:17" hidden="1"/>
    <row r="18909" spans="15:17" hidden="1"/>
    <row r="18910" spans="15:17" hidden="1"/>
    <row r="18911" spans="15:17" hidden="1">
      <c r="O18911" s="28"/>
      <c r="P18911" s="28"/>
      <c r="Q18911" s="28"/>
    </row>
    <row r="18912" spans="15:17" hidden="1"/>
    <row r="18913" spans="15:17" hidden="1"/>
    <row r="18914" spans="15:17" hidden="1"/>
    <row r="18915" spans="15:17" hidden="1"/>
    <row r="18916" spans="15:17" hidden="1"/>
    <row r="18917" spans="15:17" hidden="1">
      <c r="O18917" s="28"/>
      <c r="P18917" s="28"/>
      <c r="Q18917" s="28"/>
    </row>
    <row r="18918" spans="15:17" hidden="1"/>
    <row r="18919" spans="15:17" hidden="1"/>
    <row r="18920" spans="15:17" hidden="1"/>
    <row r="18921" spans="15:17" hidden="1"/>
    <row r="18922" spans="15:17" hidden="1">
      <c r="O18922" s="28"/>
      <c r="P18922" s="28"/>
      <c r="Q18922" s="28"/>
    </row>
    <row r="18923" spans="15:17" hidden="1"/>
    <row r="18924" spans="15:17" hidden="1"/>
    <row r="18925" spans="15:17" hidden="1"/>
    <row r="18926" spans="15:17" hidden="1"/>
    <row r="18927" spans="15:17" hidden="1"/>
    <row r="18928" spans="15:17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spans="15:17" hidden="1"/>
    <row r="18946" spans="15:17" hidden="1"/>
    <row r="18947" spans="15:17" hidden="1"/>
    <row r="18948" spans="15:17" hidden="1"/>
    <row r="18949" spans="15:17" hidden="1"/>
    <row r="18950" spans="15:17" hidden="1"/>
    <row r="18951" spans="15:17" hidden="1">
      <c r="O18951" s="28"/>
      <c r="P18951" s="28"/>
      <c r="Q18951" s="28"/>
    </row>
    <row r="18952" spans="15:17" hidden="1"/>
    <row r="18953" spans="15:17" hidden="1"/>
    <row r="18954" spans="15:17" hidden="1">
      <c r="O18954" s="28"/>
      <c r="P18954" s="28"/>
      <c r="Q18954" s="28"/>
    </row>
    <row r="18955" spans="15:17" hidden="1">
      <c r="O18955" s="28"/>
      <c r="P18955" s="28"/>
      <c r="Q18955" s="28"/>
    </row>
    <row r="18956" spans="15:17" hidden="1"/>
    <row r="18957" spans="15:17" hidden="1"/>
    <row r="18958" spans="15:17" hidden="1"/>
    <row r="18959" spans="15:17" hidden="1"/>
    <row r="18960" spans="15:17" hidden="1"/>
    <row r="18961" spans="15:17" hidden="1"/>
    <row r="18962" spans="15:17" hidden="1"/>
    <row r="18963" spans="15:17" hidden="1"/>
    <row r="18964" spans="15:17" hidden="1">
      <c r="O18964" s="28"/>
      <c r="P18964" s="28"/>
      <c r="Q18964" s="28"/>
    </row>
    <row r="18965" spans="15:17" hidden="1">
      <c r="O18965" s="28"/>
      <c r="P18965" s="28"/>
      <c r="Q18965" s="28"/>
    </row>
    <row r="18966" spans="15:17" hidden="1"/>
    <row r="18967" spans="15:17" hidden="1"/>
    <row r="18968" spans="15:17" hidden="1">
      <c r="O18968" s="28"/>
      <c r="P18968" s="28"/>
      <c r="Q18968" s="28"/>
    </row>
    <row r="18969" spans="15:17" hidden="1"/>
    <row r="18970" spans="15:17" hidden="1"/>
    <row r="18971" spans="15:17" hidden="1"/>
    <row r="18972" spans="15:17" hidden="1"/>
    <row r="18973" spans="15:17" hidden="1"/>
    <row r="18974" spans="15:17" hidden="1"/>
    <row r="18975" spans="15:17" hidden="1"/>
    <row r="18976" spans="15:17" hidden="1"/>
    <row r="18977" spans="15:17" hidden="1"/>
    <row r="18978" spans="15:17" hidden="1"/>
    <row r="18979" spans="15:17" hidden="1">
      <c r="O18979" s="28"/>
      <c r="P18979" s="28"/>
      <c r="Q18979" s="28"/>
    </row>
    <row r="18980" spans="15:17" hidden="1">
      <c r="O18980" s="28"/>
      <c r="P18980" s="28"/>
      <c r="Q18980" s="28"/>
    </row>
    <row r="18981" spans="15:17" hidden="1"/>
    <row r="18982" spans="15:17" hidden="1"/>
    <row r="18983" spans="15:17" hidden="1"/>
    <row r="18984" spans="15:17" hidden="1"/>
    <row r="18985" spans="15:17" hidden="1"/>
    <row r="18986" spans="15:17" hidden="1"/>
    <row r="18987" spans="15:17" hidden="1"/>
    <row r="18988" spans="15:17" hidden="1"/>
    <row r="18989" spans="15:17" hidden="1"/>
    <row r="18990" spans="15:17" hidden="1"/>
    <row r="18991" spans="15:17" hidden="1"/>
    <row r="18992" spans="15:17" hidden="1">
      <c r="O18992" s="28"/>
      <c r="P18992" s="28"/>
      <c r="Q18992" s="28"/>
    </row>
    <row r="18993" spans="15:17" hidden="1">
      <c r="O18993" s="28"/>
      <c r="P18993" s="28"/>
      <c r="Q18993" s="28"/>
    </row>
    <row r="18994" spans="15:17" hidden="1"/>
    <row r="18995" spans="15:17" hidden="1"/>
    <row r="18996" spans="15:17" hidden="1"/>
    <row r="18997" spans="15:17" hidden="1"/>
    <row r="18998" spans="15:17" hidden="1"/>
    <row r="18999" spans="15:17" hidden="1"/>
    <row r="19000" spans="15:17" hidden="1"/>
    <row r="19001" spans="15:17" hidden="1"/>
    <row r="19002" spans="15:17" hidden="1">
      <c r="O19002" s="28"/>
      <c r="P19002" s="28"/>
      <c r="Q19002" s="28"/>
    </row>
    <row r="19003" spans="15:17" hidden="1">
      <c r="O19003" s="28"/>
      <c r="P19003" s="28"/>
      <c r="Q19003" s="28"/>
    </row>
    <row r="19004" spans="15:17" hidden="1"/>
    <row r="19005" spans="15:17" hidden="1"/>
    <row r="19006" spans="15:17" hidden="1"/>
    <row r="19007" spans="15:17" hidden="1"/>
    <row r="19008" spans="15:17" hidden="1"/>
    <row r="19009" spans="15:17" hidden="1"/>
    <row r="19010" spans="15:17" hidden="1"/>
    <row r="19011" spans="15:17" hidden="1"/>
    <row r="19012" spans="15:17" hidden="1"/>
    <row r="19013" spans="15:17" hidden="1">
      <c r="O19013" s="28"/>
      <c r="P19013" s="28"/>
      <c r="Q19013" s="28"/>
    </row>
    <row r="19014" spans="15:17" hidden="1">
      <c r="O19014" s="28"/>
      <c r="P19014" s="28"/>
      <c r="Q19014" s="28"/>
    </row>
    <row r="19015" spans="15:17" hidden="1"/>
    <row r="19016" spans="15:17" hidden="1"/>
    <row r="19017" spans="15:17" hidden="1"/>
    <row r="19018" spans="15:17" hidden="1"/>
    <row r="19019" spans="15:17" hidden="1"/>
    <row r="19020" spans="15:17" hidden="1"/>
    <row r="19021" spans="15:17" hidden="1"/>
    <row r="19022" spans="15:17" hidden="1"/>
    <row r="19023" spans="15:17" hidden="1"/>
    <row r="19024" spans="15:17" hidden="1"/>
    <row r="19025" spans="15:17" hidden="1"/>
    <row r="19026" spans="15:17" hidden="1"/>
    <row r="19027" spans="15:17" hidden="1">
      <c r="O19027" s="28"/>
      <c r="P19027" s="28"/>
      <c r="Q19027" s="28"/>
    </row>
    <row r="19028" spans="15:17" hidden="1">
      <c r="O19028" s="28"/>
      <c r="P19028" s="28"/>
      <c r="Q19028" s="28"/>
    </row>
    <row r="19029" spans="15:17" hidden="1">
      <c r="O19029" s="28"/>
      <c r="P19029" s="28"/>
      <c r="Q19029" s="28"/>
    </row>
    <row r="19030" spans="15:17" hidden="1"/>
    <row r="19031" spans="15:17" hidden="1"/>
    <row r="19032" spans="15:17" hidden="1"/>
    <row r="19033" spans="15:17" hidden="1"/>
    <row r="19034" spans="15:17" hidden="1"/>
    <row r="19035" spans="15:17" hidden="1">
      <c r="O19035" s="28"/>
      <c r="P19035" s="28"/>
      <c r="Q19035" s="28"/>
    </row>
    <row r="19036" spans="15:17" hidden="1">
      <c r="O19036" s="28"/>
      <c r="P19036" s="28"/>
      <c r="Q19036" s="28"/>
    </row>
    <row r="19037" spans="15:17" hidden="1">
      <c r="O19037" s="28"/>
      <c r="P19037" s="28"/>
      <c r="Q19037" s="28"/>
    </row>
    <row r="19038" spans="15:17" hidden="1"/>
    <row r="19039" spans="15:17" hidden="1"/>
    <row r="19040" spans="15:17" hidden="1"/>
    <row r="19041" spans="15:17" hidden="1"/>
    <row r="19042" spans="15:17" hidden="1"/>
    <row r="19043" spans="15:17" hidden="1"/>
    <row r="19044" spans="15:17" hidden="1"/>
    <row r="19045" spans="15:17" hidden="1"/>
    <row r="19046" spans="15:17" hidden="1"/>
    <row r="19047" spans="15:17" hidden="1"/>
    <row r="19048" spans="15:17" hidden="1"/>
    <row r="19049" spans="15:17" hidden="1"/>
    <row r="19050" spans="15:17" hidden="1">
      <c r="O19050" s="28"/>
      <c r="P19050" s="28"/>
      <c r="Q19050" s="28"/>
    </row>
    <row r="19051" spans="15:17" hidden="1"/>
    <row r="19052" spans="15:17" hidden="1"/>
    <row r="19053" spans="15:17" hidden="1"/>
    <row r="19054" spans="15:17" hidden="1"/>
    <row r="19055" spans="15:17" hidden="1"/>
    <row r="19056" spans="15:17" hidden="1"/>
    <row r="19057" spans="15:17" hidden="1">
      <c r="O19057" s="28"/>
      <c r="P19057" s="28"/>
      <c r="Q19057" s="28"/>
    </row>
    <row r="19058" spans="15:17" hidden="1"/>
    <row r="19059" spans="15:17" hidden="1"/>
    <row r="19060" spans="15:17" hidden="1"/>
    <row r="19061" spans="15:17" hidden="1"/>
    <row r="19062" spans="15:17" hidden="1">
      <c r="O19062" s="28"/>
      <c r="P19062" s="28"/>
      <c r="Q19062" s="28"/>
    </row>
    <row r="19063" spans="15:17" hidden="1"/>
    <row r="19064" spans="15:17" hidden="1"/>
    <row r="19065" spans="15:17" hidden="1"/>
    <row r="19066" spans="15:17" hidden="1"/>
    <row r="19067" spans="15:17" hidden="1">
      <c r="O19067" s="28"/>
      <c r="P19067" s="28"/>
      <c r="Q19067" s="28"/>
    </row>
    <row r="19068" spans="15:17" hidden="1">
      <c r="O19068" s="28"/>
      <c r="P19068" s="28"/>
      <c r="Q19068" s="28"/>
    </row>
    <row r="19069" spans="15:17" hidden="1"/>
    <row r="19070" spans="15:17" hidden="1"/>
    <row r="19071" spans="15:17" hidden="1"/>
    <row r="19072" spans="15:17" hidden="1"/>
    <row r="19073" spans="15:17" hidden="1"/>
    <row r="19074" spans="15:17" hidden="1"/>
    <row r="19075" spans="15:17" hidden="1"/>
    <row r="19076" spans="15:17" hidden="1"/>
    <row r="19077" spans="15:17" hidden="1"/>
    <row r="19078" spans="15:17" hidden="1"/>
    <row r="19079" spans="15:17" hidden="1">
      <c r="O19079" s="28"/>
      <c r="P19079" s="28"/>
      <c r="Q19079" s="28"/>
    </row>
    <row r="19080" spans="15:17" hidden="1"/>
    <row r="19081" spans="15:17" hidden="1"/>
    <row r="19082" spans="15:17" hidden="1">
      <c r="O19082" s="28"/>
      <c r="P19082" s="28"/>
      <c r="Q19082" s="28"/>
    </row>
    <row r="19083" spans="15:17" hidden="1">
      <c r="O19083" s="28"/>
      <c r="P19083" s="28"/>
      <c r="Q19083" s="28"/>
    </row>
    <row r="19084" spans="15:17" hidden="1">
      <c r="O19084" s="28"/>
      <c r="P19084" s="28"/>
      <c r="Q19084" s="28"/>
    </row>
    <row r="19085" spans="15:17" hidden="1">
      <c r="O19085" s="160"/>
      <c r="P19085" s="160"/>
      <c r="Q19085" s="160"/>
    </row>
    <row r="19086" spans="15:17" hidden="1">
      <c r="O19086" s="159"/>
      <c r="P19086" s="159"/>
      <c r="Q19086" s="159"/>
    </row>
    <row r="19087" spans="15:17" hidden="1">
      <c r="O19087" s="159"/>
      <c r="P19087" s="159"/>
      <c r="Q19087" s="159"/>
    </row>
    <row r="19088" spans="15:17" hidden="1">
      <c r="O19088" s="160"/>
      <c r="P19088" s="160"/>
      <c r="Q19088" s="160"/>
    </row>
    <row r="19089" spans="15:17" hidden="1">
      <c r="O19089" s="28"/>
      <c r="P19089" s="28"/>
      <c r="Q19089" s="28"/>
    </row>
    <row r="19090" spans="15:17" hidden="1"/>
    <row r="19091" spans="15:17" hidden="1">
      <c r="O19091" s="28"/>
      <c r="P19091" s="28"/>
      <c r="Q19091" s="28"/>
    </row>
    <row r="19092" spans="15:17" hidden="1">
      <c r="O19092" s="28"/>
      <c r="P19092" s="28"/>
      <c r="Q19092" s="28"/>
    </row>
    <row r="19093" spans="15:17" hidden="1"/>
    <row r="19094" spans="15:17" hidden="1"/>
    <row r="19095" spans="15:17" hidden="1"/>
    <row r="19096" spans="15:17" hidden="1"/>
    <row r="19097" spans="15:17" hidden="1"/>
    <row r="19098" spans="15:17" hidden="1"/>
    <row r="19099" spans="15:17" hidden="1"/>
    <row r="19100" spans="15:17" hidden="1"/>
    <row r="19101" spans="15:17" hidden="1"/>
    <row r="19102" spans="15:17" hidden="1"/>
    <row r="19103" spans="15:17" hidden="1"/>
    <row r="19104" spans="15:17" hidden="1"/>
    <row r="19105" spans="15:17" hidden="1"/>
    <row r="19106" spans="15:17" hidden="1"/>
    <row r="19107" spans="15:17" hidden="1">
      <c r="O19107" s="28"/>
      <c r="P19107" s="28"/>
      <c r="Q19107" s="28"/>
    </row>
    <row r="19108" spans="15:17" hidden="1"/>
    <row r="19109" spans="15:17" hidden="1"/>
    <row r="19110" spans="15:17" hidden="1"/>
    <row r="19111" spans="15:17" hidden="1"/>
    <row r="19112" spans="15:17" hidden="1"/>
    <row r="19113" spans="15:17" hidden="1">
      <c r="O19113" s="28"/>
      <c r="P19113" s="28"/>
      <c r="Q19113" s="28"/>
    </row>
    <row r="19114" spans="15:17" hidden="1">
      <c r="O19114" s="28"/>
      <c r="P19114" s="28"/>
      <c r="Q19114" s="28"/>
    </row>
    <row r="19115" spans="15:17" hidden="1"/>
    <row r="19116" spans="15:17" hidden="1"/>
    <row r="19117" spans="15:17" hidden="1"/>
    <row r="19118" spans="15:17" hidden="1"/>
    <row r="19119" spans="15:17" hidden="1"/>
    <row r="19120" spans="15:17" hidden="1"/>
    <row r="19121" spans="15:17" hidden="1"/>
    <row r="19122" spans="15:17" hidden="1"/>
    <row r="19123" spans="15:17" hidden="1"/>
    <row r="19124" spans="15:17" hidden="1"/>
    <row r="19125" spans="15:17" hidden="1"/>
    <row r="19126" spans="15:17" hidden="1"/>
    <row r="19127" spans="15:17" hidden="1"/>
    <row r="19128" spans="15:17" hidden="1"/>
    <row r="19129" spans="15:17" hidden="1"/>
    <row r="19130" spans="15:17" hidden="1"/>
    <row r="19131" spans="15:17" hidden="1"/>
    <row r="19132" spans="15:17" hidden="1">
      <c r="O19132" s="28"/>
      <c r="P19132" s="28"/>
      <c r="Q19132" s="28"/>
    </row>
    <row r="19133" spans="15:17" hidden="1"/>
    <row r="19134" spans="15:17" hidden="1"/>
    <row r="19135" spans="15:17" hidden="1"/>
    <row r="19136" spans="15:17" hidden="1"/>
    <row r="19137" spans="15:17" hidden="1"/>
    <row r="19138" spans="15:17" hidden="1">
      <c r="O19138" s="28"/>
      <c r="P19138" s="28"/>
      <c r="Q19138" s="28"/>
    </row>
    <row r="19139" spans="15:17" hidden="1"/>
    <row r="19140" spans="15:17" hidden="1"/>
    <row r="19141" spans="15:17" hidden="1"/>
    <row r="19142" spans="15:17" hidden="1"/>
    <row r="19143" spans="15:17" hidden="1"/>
    <row r="19144" spans="15:17" hidden="1">
      <c r="O19144" s="28"/>
      <c r="P19144" s="28"/>
      <c r="Q19144" s="28"/>
    </row>
    <row r="19145" spans="15:17" hidden="1"/>
    <row r="19146" spans="15:17" hidden="1"/>
    <row r="19147" spans="15:17" hidden="1"/>
    <row r="19148" spans="15:17" hidden="1"/>
    <row r="19149" spans="15:17" hidden="1">
      <c r="O19149" s="28"/>
      <c r="P19149" s="28"/>
      <c r="Q19149" s="28"/>
    </row>
    <row r="19150" spans="15:17" hidden="1"/>
    <row r="19151" spans="15:17" hidden="1"/>
    <row r="19152" spans="15:17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spans="15:17" hidden="1"/>
    <row r="19170" spans="15:17" hidden="1"/>
    <row r="19171" spans="15:17" hidden="1"/>
    <row r="19172" spans="15:17" hidden="1"/>
    <row r="19173" spans="15:17" hidden="1"/>
    <row r="19174" spans="15:17" hidden="1"/>
    <row r="19175" spans="15:17" hidden="1"/>
    <row r="19176" spans="15:17" hidden="1"/>
    <row r="19177" spans="15:17" hidden="1"/>
    <row r="19178" spans="15:17" hidden="1">
      <c r="O19178" s="28"/>
      <c r="P19178" s="28"/>
      <c r="Q19178" s="28"/>
    </row>
    <row r="19179" spans="15:17" hidden="1"/>
    <row r="19180" spans="15:17" hidden="1"/>
    <row r="19181" spans="15:17" hidden="1">
      <c r="O19181" s="28"/>
      <c r="P19181" s="28"/>
      <c r="Q19181" s="28"/>
    </row>
    <row r="19182" spans="15:17" hidden="1">
      <c r="O19182" s="28"/>
      <c r="P19182" s="28"/>
      <c r="Q19182" s="28"/>
    </row>
    <row r="19183" spans="15:17" hidden="1"/>
    <row r="19184" spans="15:17" hidden="1"/>
    <row r="19185" spans="15:17" hidden="1"/>
    <row r="19186" spans="15:17" hidden="1"/>
    <row r="19187" spans="15:17" hidden="1"/>
    <row r="19188" spans="15:17" hidden="1"/>
    <row r="19189" spans="15:17" hidden="1"/>
    <row r="19190" spans="15:17" hidden="1"/>
    <row r="19191" spans="15:17" hidden="1">
      <c r="O19191" s="28"/>
      <c r="P19191" s="28"/>
      <c r="Q19191" s="28"/>
    </row>
    <row r="19192" spans="15:17" hidden="1">
      <c r="O19192" s="28"/>
      <c r="P19192" s="28"/>
      <c r="Q19192" s="28"/>
    </row>
    <row r="19193" spans="15:17" hidden="1"/>
    <row r="19194" spans="15:17" hidden="1"/>
    <row r="19195" spans="15:17" hidden="1">
      <c r="O19195" s="28"/>
      <c r="P19195" s="28"/>
      <c r="Q19195" s="28"/>
    </row>
    <row r="19196" spans="15:17" hidden="1"/>
    <row r="19197" spans="15:17" hidden="1"/>
    <row r="19198" spans="15:17" hidden="1"/>
    <row r="19199" spans="15:17" hidden="1"/>
    <row r="19200" spans="15:17" hidden="1"/>
    <row r="19201" spans="15:17" hidden="1"/>
    <row r="19202" spans="15:17" hidden="1"/>
    <row r="19203" spans="15:17" hidden="1"/>
    <row r="19204" spans="15:17" hidden="1"/>
    <row r="19205" spans="15:17" hidden="1"/>
    <row r="19206" spans="15:17" hidden="1">
      <c r="O19206" s="28"/>
      <c r="P19206" s="28"/>
      <c r="Q19206" s="28"/>
    </row>
    <row r="19207" spans="15:17" hidden="1">
      <c r="O19207" s="28"/>
      <c r="P19207" s="28"/>
      <c r="Q19207" s="28"/>
    </row>
    <row r="19208" spans="15:17" hidden="1"/>
    <row r="19209" spans="15:17" hidden="1"/>
    <row r="19210" spans="15:17" hidden="1"/>
    <row r="19211" spans="15:17" hidden="1"/>
    <row r="19212" spans="15:17" hidden="1"/>
    <row r="19213" spans="15:17" hidden="1"/>
    <row r="19214" spans="15:17" hidden="1"/>
    <row r="19215" spans="15:17" hidden="1"/>
    <row r="19216" spans="15:17" hidden="1"/>
    <row r="19217" spans="15:17" hidden="1"/>
    <row r="19218" spans="15:17" hidden="1"/>
    <row r="19219" spans="15:17" hidden="1">
      <c r="O19219" s="28"/>
      <c r="P19219" s="28"/>
      <c r="Q19219" s="28"/>
    </row>
    <row r="19220" spans="15:17" hidden="1">
      <c r="O19220" s="28"/>
      <c r="P19220" s="28"/>
      <c r="Q19220" s="28"/>
    </row>
    <row r="19221" spans="15:17" hidden="1"/>
    <row r="19222" spans="15:17" hidden="1"/>
    <row r="19223" spans="15:17" hidden="1"/>
    <row r="19224" spans="15:17" hidden="1"/>
    <row r="19225" spans="15:17" hidden="1"/>
    <row r="19226" spans="15:17" hidden="1"/>
    <row r="19227" spans="15:17" hidden="1"/>
    <row r="19228" spans="15:17" hidden="1"/>
    <row r="19229" spans="15:17" hidden="1">
      <c r="O19229" s="28"/>
      <c r="P19229" s="28"/>
      <c r="Q19229" s="28"/>
    </row>
    <row r="19230" spans="15:17" hidden="1">
      <c r="O19230" s="28"/>
      <c r="P19230" s="28"/>
      <c r="Q19230" s="28"/>
    </row>
    <row r="19231" spans="15:17" hidden="1"/>
    <row r="19232" spans="15:17" hidden="1"/>
    <row r="19233" spans="15:17" hidden="1"/>
    <row r="19234" spans="15:17" hidden="1"/>
    <row r="19235" spans="15:17" hidden="1"/>
    <row r="19236" spans="15:17" hidden="1"/>
    <row r="19237" spans="15:17" hidden="1"/>
    <row r="19238" spans="15:17" hidden="1"/>
    <row r="19239" spans="15:17" hidden="1"/>
    <row r="19240" spans="15:17" hidden="1">
      <c r="O19240" s="28"/>
      <c r="P19240" s="28"/>
      <c r="Q19240" s="28"/>
    </row>
    <row r="19241" spans="15:17" hidden="1">
      <c r="O19241" s="28"/>
      <c r="P19241" s="28"/>
      <c r="Q19241" s="28"/>
    </row>
    <row r="19242" spans="15:17" hidden="1"/>
    <row r="19243" spans="15:17" hidden="1"/>
    <row r="19244" spans="15:17" hidden="1"/>
    <row r="19245" spans="15:17" hidden="1"/>
    <row r="19246" spans="15:17" hidden="1"/>
    <row r="19247" spans="15:17" hidden="1"/>
    <row r="19248" spans="15:17" hidden="1"/>
    <row r="19249" spans="15:17" hidden="1"/>
    <row r="19250" spans="15:17" hidden="1"/>
    <row r="19251" spans="15:17" hidden="1"/>
    <row r="19252" spans="15:17" hidden="1"/>
    <row r="19253" spans="15:17" hidden="1"/>
    <row r="19254" spans="15:17" hidden="1">
      <c r="O19254" s="28"/>
      <c r="P19254" s="28"/>
      <c r="Q19254" s="28"/>
    </row>
    <row r="19255" spans="15:17" hidden="1">
      <c r="O19255" s="28"/>
      <c r="P19255" s="28"/>
      <c r="Q19255" s="28"/>
    </row>
    <row r="19256" spans="15:17" hidden="1">
      <c r="O19256" s="28"/>
      <c r="P19256" s="28"/>
      <c r="Q19256" s="28"/>
    </row>
    <row r="19257" spans="15:17" hidden="1"/>
    <row r="19258" spans="15:17" hidden="1"/>
    <row r="19259" spans="15:17" hidden="1"/>
    <row r="19260" spans="15:17" hidden="1"/>
    <row r="19261" spans="15:17" hidden="1"/>
    <row r="19262" spans="15:17" hidden="1">
      <c r="O19262" s="28"/>
      <c r="P19262" s="28"/>
      <c r="Q19262" s="28"/>
    </row>
    <row r="19263" spans="15:17" hidden="1">
      <c r="O19263" s="28"/>
      <c r="P19263" s="28"/>
      <c r="Q19263" s="28"/>
    </row>
    <row r="19264" spans="15:17" hidden="1">
      <c r="O19264" s="28"/>
      <c r="P19264" s="28"/>
      <c r="Q19264" s="28"/>
    </row>
    <row r="19265" spans="15:17" hidden="1"/>
    <row r="19266" spans="15:17" hidden="1"/>
    <row r="19267" spans="15:17" hidden="1"/>
    <row r="19268" spans="15:17" hidden="1"/>
    <row r="19269" spans="15:17" hidden="1"/>
    <row r="19270" spans="15:17" hidden="1"/>
    <row r="19271" spans="15:17" hidden="1"/>
    <row r="19272" spans="15:17" hidden="1"/>
    <row r="19273" spans="15:17" hidden="1"/>
    <row r="19274" spans="15:17" hidden="1"/>
    <row r="19275" spans="15:17" hidden="1"/>
    <row r="19276" spans="15:17" hidden="1"/>
    <row r="19277" spans="15:17" hidden="1">
      <c r="O19277" s="28"/>
      <c r="P19277" s="28"/>
      <c r="Q19277" s="28"/>
    </row>
    <row r="19278" spans="15:17" hidden="1"/>
    <row r="19279" spans="15:17" hidden="1"/>
    <row r="19280" spans="15:17" hidden="1"/>
    <row r="19281" spans="15:17" hidden="1"/>
    <row r="19282" spans="15:17" hidden="1"/>
    <row r="19283" spans="15:17" hidden="1"/>
    <row r="19284" spans="15:17" hidden="1">
      <c r="O19284" s="28"/>
      <c r="P19284" s="28"/>
      <c r="Q19284" s="28"/>
    </row>
    <row r="19285" spans="15:17" hidden="1"/>
    <row r="19286" spans="15:17" hidden="1"/>
    <row r="19287" spans="15:17" hidden="1"/>
    <row r="19288" spans="15:17" hidden="1"/>
    <row r="19289" spans="15:17" hidden="1">
      <c r="O19289" s="28"/>
      <c r="P19289" s="28"/>
      <c r="Q19289" s="28"/>
    </row>
    <row r="19290" spans="15:17" hidden="1"/>
    <row r="19291" spans="15:17" hidden="1"/>
    <row r="19292" spans="15:17" hidden="1"/>
    <row r="19293" spans="15:17" hidden="1"/>
    <row r="19294" spans="15:17" hidden="1">
      <c r="O19294" s="28"/>
      <c r="P19294" s="28"/>
      <c r="Q19294" s="28"/>
    </row>
    <row r="19295" spans="15:17" hidden="1">
      <c r="O19295" s="28"/>
      <c r="P19295" s="28"/>
      <c r="Q19295" s="28"/>
    </row>
    <row r="19296" spans="15:17" hidden="1"/>
    <row r="19297" spans="15:17" hidden="1"/>
    <row r="19298" spans="15:17" hidden="1"/>
    <row r="19299" spans="15:17" hidden="1"/>
    <row r="19300" spans="15:17" hidden="1"/>
    <row r="19301" spans="15:17" hidden="1"/>
    <row r="19302" spans="15:17" hidden="1"/>
    <row r="19303" spans="15:17" hidden="1"/>
    <row r="19304" spans="15:17" hidden="1"/>
    <row r="19305" spans="15:17" hidden="1"/>
    <row r="19306" spans="15:17" hidden="1">
      <c r="O19306" s="28"/>
      <c r="P19306" s="28"/>
      <c r="Q19306" s="28"/>
    </row>
    <row r="19307" spans="15:17" hidden="1"/>
    <row r="19308" spans="15:17" hidden="1"/>
    <row r="19309" spans="15:17" hidden="1">
      <c r="O19309" s="28"/>
      <c r="P19309" s="28"/>
      <c r="Q19309" s="28"/>
    </row>
    <row r="19310" spans="15:17" hidden="1">
      <c r="O19310" s="28"/>
      <c r="P19310" s="28"/>
      <c r="Q19310" s="28"/>
    </row>
    <row r="19311" spans="15:17" hidden="1">
      <c r="O19311" s="28"/>
      <c r="P19311" s="28"/>
      <c r="Q19311" s="28"/>
    </row>
    <row r="19312" spans="15:17" hidden="1">
      <c r="O19312" s="160"/>
      <c r="P19312" s="160"/>
      <c r="Q19312" s="160"/>
    </row>
    <row r="19313" spans="15:17" hidden="1">
      <c r="O19313" s="159"/>
      <c r="P19313" s="159"/>
      <c r="Q19313" s="159"/>
    </row>
    <row r="19314" spans="15:17" hidden="1">
      <c r="O19314" s="159"/>
      <c r="P19314" s="159"/>
      <c r="Q19314" s="159"/>
    </row>
    <row r="19315" spans="15:17" hidden="1">
      <c r="O19315" s="160"/>
      <c r="P19315" s="160"/>
      <c r="Q19315" s="160"/>
    </row>
    <row r="19316" spans="15:17" hidden="1">
      <c r="O19316" s="28"/>
      <c r="P19316" s="28"/>
      <c r="Q19316" s="28"/>
    </row>
    <row r="19317" spans="15:17" hidden="1"/>
    <row r="19318" spans="15:17" hidden="1">
      <c r="O19318" s="28"/>
      <c r="P19318" s="28"/>
      <c r="Q19318" s="28"/>
    </row>
    <row r="19319" spans="15:17" hidden="1">
      <c r="O19319" s="28"/>
      <c r="P19319" s="28"/>
      <c r="Q19319" s="28"/>
    </row>
    <row r="19320" spans="15:17" hidden="1"/>
    <row r="19321" spans="15:17" hidden="1"/>
    <row r="19322" spans="15:17" hidden="1"/>
    <row r="19323" spans="15:17" hidden="1"/>
    <row r="19324" spans="15:17" hidden="1"/>
    <row r="19325" spans="15:17" hidden="1"/>
    <row r="19326" spans="15:17" hidden="1"/>
    <row r="19327" spans="15:17" hidden="1"/>
    <row r="19328" spans="15:17" hidden="1"/>
    <row r="19329" spans="15:17" hidden="1"/>
    <row r="19330" spans="15:17" hidden="1"/>
    <row r="19331" spans="15:17" hidden="1"/>
    <row r="19332" spans="15:17" hidden="1"/>
    <row r="19333" spans="15:17" hidden="1"/>
    <row r="19334" spans="15:17" hidden="1">
      <c r="O19334" s="28"/>
      <c r="P19334" s="28"/>
      <c r="Q19334" s="28"/>
    </row>
    <row r="19335" spans="15:17" hidden="1"/>
    <row r="19336" spans="15:17" hidden="1"/>
    <row r="19337" spans="15:17" hidden="1"/>
    <row r="19338" spans="15:17" hidden="1"/>
    <row r="19339" spans="15:17" hidden="1"/>
    <row r="19340" spans="15:17" hidden="1">
      <c r="O19340" s="28"/>
      <c r="P19340" s="28"/>
      <c r="Q19340" s="28"/>
    </row>
    <row r="19341" spans="15:17" hidden="1">
      <c r="O19341" s="28"/>
      <c r="P19341" s="28"/>
      <c r="Q19341" s="28"/>
    </row>
    <row r="19342" spans="15:17" hidden="1"/>
    <row r="19343" spans="15:17" hidden="1"/>
    <row r="19344" spans="15:17" hidden="1"/>
    <row r="19345" spans="15:17" hidden="1"/>
    <row r="19346" spans="15:17" hidden="1"/>
    <row r="19347" spans="15:17" hidden="1"/>
    <row r="19348" spans="15:17" hidden="1"/>
    <row r="19349" spans="15:17" hidden="1"/>
    <row r="19350" spans="15:17" hidden="1"/>
    <row r="19351" spans="15:17" hidden="1"/>
    <row r="19352" spans="15:17" hidden="1"/>
    <row r="19353" spans="15:17" hidden="1"/>
    <row r="19354" spans="15:17" hidden="1"/>
    <row r="19355" spans="15:17" hidden="1"/>
    <row r="19356" spans="15:17" hidden="1"/>
    <row r="19357" spans="15:17" hidden="1"/>
    <row r="19358" spans="15:17" hidden="1"/>
    <row r="19359" spans="15:17" hidden="1">
      <c r="O19359" s="28"/>
      <c r="P19359" s="28"/>
      <c r="Q19359" s="28"/>
    </row>
    <row r="19360" spans="15:17" hidden="1"/>
    <row r="19361" spans="15:17" hidden="1"/>
    <row r="19362" spans="15:17" hidden="1"/>
    <row r="19363" spans="15:17" hidden="1"/>
    <row r="19364" spans="15:17" hidden="1"/>
    <row r="19365" spans="15:17" hidden="1">
      <c r="O19365" s="28"/>
      <c r="P19365" s="28"/>
      <c r="Q19365" s="28"/>
    </row>
    <row r="19366" spans="15:17" hidden="1"/>
    <row r="19367" spans="15:17" hidden="1"/>
    <row r="19368" spans="15:17" hidden="1"/>
    <row r="19369" spans="15:17" hidden="1"/>
    <row r="19370" spans="15:17" hidden="1"/>
    <row r="19371" spans="15:17" hidden="1">
      <c r="O19371" s="28"/>
      <c r="P19371" s="28"/>
      <c r="Q19371" s="28"/>
    </row>
    <row r="19372" spans="15:17" hidden="1"/>
    <row r="19373" spans="15:17" hidden="1"/>
    <row r="19374" spans="15:17" hidden="1"/>
    <row r="19375" spans="15:17" hidden="1"/>
    <row r="19376" spans="15:17" hidden="1">
      <c r="O19376" s="28"/>
      <c r="P19376" s="28"/>
      <c r="Q19376" s="28"/>
    </row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spans="15:17" hidden="1"/>
    <row r="19394" spans="15:17" hidden="1"/>
    <row r="19395" spans="15:17" hidden="1"/>
    <row r="19396" spans="15:17" hidden="1"/>
    <row r="19397" spans="15:17" hidden="1"/>
    <row r="19398" spans="15:17" hidden="1"/>
    <row r="19399" spans="15:17" hidden="1"/>
    <row r="19400" spans="15:17" hidden="1"/>
    <row r="19401" spans="15:17" hidden="1"/>
    <row r="19402" spans="15:17" hidden="1"/>
    <row r="19403" spans="15:17" hidden="1"/>
    <row r="19404" spans="15:17" hidden="1"/>
    <row r="19405" spans="15:17" hidden="1">
      <c r="O19405" s="28"/>
      <c r="P19405" s="28"/>
      <c r="Q19405" s="28"/>
    </row>
    <row r="19406" spans="15:17" hidden="1"/>
    <row r="19407" spans="15:17" hidden="1"/>
    <row r="19408" spans="15:17" hidden="1">
      <c r="O19408" s="28"/>
      <c r="P19408" s="28"/>
      <c r="Q19408" s="28"/>
    </row>
    <row r="19409" spans="15:17" hidden="1">
      <c r="O19409" s="28"/>
      <c r="P19409" s="28"/>
      <c r="Q19409" s="28"/>
    </row>
    <row r="19410" spans="15:17" hidden="1"/>
    <row r="19411" spans="15:17" hidden="1"/>
    <row r="19412" spans="15:17" hidden="1"/>
    <row r="19413" spans="15:17" hidden="1"/>
    <row r="19414" spans="15:17" hidden="1"/>
    <row r="19415" spans="15:17" hidden="1"/>
    <row r="19416" spans="15:17" hidden="1"/>
    <row r="19417" spans="15:17" hidden="1"/>
    <row r="19418" spans="15:17" hidden="1">
      <c r="O19418" s="28"/>
      <c r="P19418" s="28"/>
      <c r="Q19418" s="28"/>
    </row>
    <row r="19419" spans="15:17" hidden="1">
      <c r="O19419" s="28"/>
      <c r="P19419" s="28"/>
      <c r="Q19419" s="28"/>
    </row>
    <row r="19420" spans="15:17" hidden="1"/>
    <row r="19421" spans="15:17" hidden="1"/>
    <row r="19422" spans="15:17" hidden="1">
      <c r="O19422" s="28"/>
      <c r="P19422" s="28"/>
      <c r="Q19422" s="28"/>
    </row>
    <row r="19423" spans="15:17" hidden="1"/>
    <row r="19424" spans="15:17" hidden="1"/>
    <row r="19425" spans="15:17" hidden="1"/>
    <row r="19426" spans="15:17" hidden="1"/>
    <row r="19427" spans="15:17" hidden="1"/>
    <row r="19428" spans="15:17" hidden="1"/>
    <row r="19429" spans="15:17" hidden="1"/>
    <row r="19430" spans="15:17" hidden="1"/>
    <row r="19431" spans="15:17" hidden="1"/>
    <row r="19432" spans="15:17" hidden="1"/>
    <row r="19433" spans="15:17" hidden="1">
      <c r="O19433" s="28"/>
      <c r="P19433" s="28"/>
      <c r="Q19433" s="28"/>
    </row>
    <row r="19434" spans="15:17" hidden="1">
      <c r="O19434" s="28"/>
      <c r="P19434" s="28"/>
      <c r="Q19434" s="28"/>
    </row>
    <row r="19435" spans="15:17" hidden="1"/>
    <row r="19436" spans="15:17" hidden="1"/>
    <row r="19437" spans="15:17" hidden="1"/>
    <row r="19438" spans="15:17" hidden="1"/>
    <row r="19439" spans="15:17" hidden="1"/>
    <row r="19440" spans="15:17" hidden="1"/>
    <row r="19441" spans="15:17" hidden="1"/>
    <row r="19442" spans="15:17" hidden="1"/>
    <row r="19443" spans="15:17" hidden="1"/>
    <row r="19444" spans="15:17" hidden="1"/>
    <row r="19445" spans="15:17" hidden="1"/>
    <row r="19446" spans="15:17" hidden="1">
      <c r="O19446" s="28"/>
      <c r="P19446" s="28"/>
      <c r="Q19446" s="28"/>
    </row>
    <row r="19447" spans="15:17" hidden="1">
      <c r="O19447" s="28"/>
      <c r="P19447" s="28"/>
      <c r="Q19447" s="28"/>
    </row>
    <row r="19448" spans="15:17" hidden="1"/>
    <row r="19449" spans="15:17" hidden="1"/>
    <row r="19450" spans="15:17" hidden="1"/>
    <row r="19451" spans="15:17" hidden="1"/>
    <row r="19452" spans="15:17" hidden="1"/>
    <row r="19453" spans="15:17" hidden="1"/>
    <row r="19454" spans="15:17" hidden="1"/>
    <row r="19455" spans="15:17" hidden="1"/>
    <row r="19456" spans="15:17" hidden="1">
      <c r="O19456" s="28"/>
      <c r="P19456" s="28"/>
      <c r="Q19456" s="28"/>
    </row>
    <row r="19457" spans="15:17" hidden="1">
      <c r="O19457" s="28"/>
      <c r="P19457" s="28"/>
      <c r="Q19457" s="28"/>
    </row>
    <row r="19458" spans="15:17" hidden="1"/>
    <row r="19459" spans="15:17" hidden="1"/>
    <row r="19460" spans="15:17" hidden="1"/>
    <row r="19461" spans="15:17" hidden="1"/>
    <row r="19462" spans="15:17" hidden="1"/>
    <row r="19463" spans="15:17" hidden="1"/>
    <row r="19464" spans="15:17" hidden="1"/>
    <row r="19465" spans="15:17" hidden="1"/>
    <row r="19466" spans="15:17" hidden="1"/>
    <row r="19467" spans="15:17" hidden="1">
      <c r="O19467" s="28"/>
      <c r="P19467" s="28"/>
      <c r="Q19467" s="28"/>
    </row>
    <row r="19468" spans="15:17" hidden="1">
      <c r="O19468" s="28"/>
      <c r="P19468" s="28"/>
      <c r="Q19468" s="28"/>
    </row>
    <row r="19469" spans="15:17" hidden="1"/>
    <row r="19470" spans="15:17" hidden="1"/>
    <row r="19471" spans="15:17" hidden="1"/>
    <row r="19472" spans="15:17" hidden="1"/>
    <row r="19473" spans="15:17" hidden="1"/>
    <row r="19474" spans="15:17" hidden="1"/>
    <row r="19475" spans="15:17" hidden="1"/>
    <row r="19476" spans="15:17" hidden="1"/>
    <row r="19477" spans="15:17" hidden="1"/>
    <row r="19478" spans="15:17" hidden="1"/>
    <row r="19479" spans="15:17" hidden="1"/>
    <row r="19480" spans="15:17" hidden="1"/>
    <row r="19481" spans="15:17" hidden="1">
      <c r="O19481" s="28"/>
      <c r="P19481" s="28"/>
      <c r="Q19481" s="28"/>
    </row>
    <row r="19482" spans="15:17" hidden="1">
      <c r="O19482" s="28"/>
      <c r="P19482" s="28"/>
      <c r="Q19482" s="28"/>
    </row>
    <row r="19483" spans="15:17" hidden="1">
      <c r="O19483" s="28"/>
      <c r="P19483" s="28"/>
      <c r="Q19483" s="28"/>
    </row>
    <row r="19484" spans="15:17" hidden="1"/>
    <row r="19485" spans="15:17" hidden="1"/>
    <row r="19486" spans="15:17" hidden="1"/>
    <row r="19487" spans="15:17" hidden="1"/>
    <row r="19488" spans="15:17" hidden="1"/>
    <row r="19489" spans="15:17" hidden="1">
      <c r="O19489" s="28"/>
      <c r="P19489" s="28"/>
      <c r="Q19489" s="28"/>
    </row>
    <row r="19490" spans="15:17" hidden="1">
      <c r="O19490" s="28"/>
      <c r="P19490" s="28"/>
      <c r="Q19490" s="28"/>
    </row>
    <row r="19491" spans="15:17" hidden="1">
      <c r="O19491" s="28"/>
      <c r="P19491" s="28"/>
      <c r="Q19491" s="28"/>
    </row>
    <row r="19492" spans="15:17" hidden="1"/>
    <row r="19493" spans="15:17" hidden="1"/>
    <row r="19494" spans="15:17" hidden="1"/>
    <row r="19495" spans="15:17" hidden="1"/>
    <row r="19496" spans="15:17" hidden="1"/>
    <row r="19497" spans="15:17" hidden="1"/>
    <row r="19498" spans="15:17" hidden="1"/>
    <row r="19499" spans="15:17" hidden="1"/>
    <row r="19500" spans="15:17" hidden="1"/>
    <row r="19501" spans="15:17" hidden="1"/>
    <row r="19502" spans="15:17" hidden="1"/>
    <row r="19503" spans="15:17" hidden="1"/>
    <row r="19504" spans="15:17" hidden="1">
      <c r="O19504" s="28"/>
      <c r="P19504" s="28"/>
      <c r="Q19504" s="28"/>
    </row>
    <row r="19505" spans="15:17" hidden="1"/>
    <row r="19506" spans="15:17" hidden="1"/>
    <row r="19507" spans="15:17" hidden="1"/>
    <row r="19508" spans="15:17" hidden="1"/>
    <row r="19509" spans="15:17" hidden="1"/>
    <row r="19510" spans="15:17" hidden="1"/>
    <row r="19511" spans="15:17" hidden="1">
      <c r="O19511" s="28"/>
      <c r="P19511" s="28"/>
      <c r="Q19511" s="28"/>
    </row>
    <row r="19512" spans="15:17" hidden="1"/>
    <row r="19513" spans="15:17" hidden="1"/>
    <row r="19514" spans="15:17" hidden="1"/>
    <row r="19515" spans="15:17" hidden="1"/>
    <row r="19516" spans="15:17" hidden="1">
      <c r="O19516" s="28"/>
      <c r="P19516" s="28"/>
      <c r="Q19516" s="28"/>
    </row>
    <row r="19517" spans="15:17" hidden="1"/>
    <row r="19518" spans="15:17" hidden="1"/>
    <row r="19519" spans="15:17" hidden="1"/>
    <row r="19520" spans="15:17" hidden="1"/>
    <row r="19521" spans="15:17" hidden="1">
      <c r="O19521" s="28"/>
      <c r="P19521" s="28"/>
      <c r="Q19521" s="28"/>
    </row>
    <row r="19522" spans="15:17" hidden="1">
      <c r="O19522" s="28"/>
      <c r="P19522" s="28"/>
      <c r="Q19522" s="28"/>
    </row>
    <row r="19523" spans="15:17" hidden="1"/>
    <row r="19524" spans="15:17" hidden="1"/>
    <row r="19525" spans="15:17" hidden="1"/>
    <row r="19526" spans="15:17" hidden="1"/>
    <row r="19527" spans="15:17" hidden="1"/>
    <row r="19528" spans="15:17" hidden="1"/>
    <row r="19529" spans="15:17" hidden="1"/>
    <row r="19530" spans="15:17" hidden="1"/>
    <row r="19531" spans="15:17" hidden="1"/>
    <row r="19532" spans="15:17" hidden="1"/>
    <row r="19533" spans="15:17" hidden="1">
      <c r="O19533" s="28"/>
      <c r="P19533" s="28"/>
      <c r="Q19533" s="28"/>
    </row>
    <row r="19534" spans="15:17" hidden="1"/>
    <row r="19535" spans="15:17" hidden="1"/>
    <row r="19536" spans="15:17" hidden="1">
      <c r="O19536" s="28"/>
      <c r="P19536" s="28"/>
      <c r="Q19536" s="28"/>
    </row>
    <row r="19537" spans="15:17" hidden="1">
      <c r="O19537" s="28"/>
      <c r="P19537" s="28"/>
      <c r="Q19537" s="28"/>
    </row>
    <row r="19538" spans="15:17" hidden="1">
      <c r="O19538" s="28"/>
      <c r="P19538" s="28"/>
      <c r="Q19538" s="28"/>
    </row>
    <row r="19539" spans="15:17" hidden="1">
      <c r="O19539" s="160"/>
      <c r="P19539" s="160"/>
      <c r="Q19539" s="160"/>
    </row>
    <row r="19540" spans="15:17" hidden="1">
      <c r="O19540" s="159"/>
      <c r="P19540" s="159"/>
      <c r="Q19540" s="159"/>
    </row>
    <row r="19541" spans="15:17" hidden="1">
      <c r="O19541" s="159"/>
      <c r="P19541" s="159"/>
      <c r="Q19541" s="159"/>
    </row>
    <row r="19542" spans="15:17" hidden="1">
      <c r="O19542" s="160"/>
      <c r="P19542" s="160"/>
      <c r="Q19542" s="160"/>
    </row>
    <row r="19543" spans="15:17" hidden="1">
      <c r="O19543" s="28"/>
      <c r="P19543" s="28"/>
      <c r="Q19543" s="28"/>
    </row>
    <row r="19544" spans="15:17" hidden="1"/>
    <row r="19545" spans="15:17" hidden="1">
      <c r="O19545" s="28"/>
      <c r="P19545" s="28"/>
      <c r="Q19545" s="28"/>
    </row>
    <row r="19546" spans="15:17" hidden="1">
      <c r="O19546" s="28"/>
      <c r="P19546" s="28"/>
      <c r="Q19546" s="28"/>
    </row>
    <row r="19547" spans="15:17" hidden="1"/>
    <row r="19548" spans="15:17" hidden="1"/>
    <row r="19549" spans="15:17" hidden="1"/>
    <row r="19550" spans="15:17" hidden="1"/>
    <row r="19551" spans="15:17" hidden="1"/>
    <row r="19552" spans="15:17" hidden="1"/>
    <row r="19553" spans="15:17" hidden="1"/>
    <row r="19554" spans="15:17" hidden="1"/>
    <row r="19555" spans="15:17" hidden="1"/>
    <row r="19556" spans="15:17" hidden="1"/>
    <row r="19557" spans="15:17" hidden="1"/>
    <row r="19558" spans="15:17" hidden="1"/>
    <row r="19559" spans="15:17" hidden="1"/>
    <row r="19560" spans="15:17" hidden="1"/>
    <row r="19561" spans="15:17" hidden="1">
      <c r="O19561" s="28"/>
      <c r="P19561" s="28"/>
      <c r="Q19561" s="28"/>
    </row>
    <row r="19562" spans="15:17" hidden="1"/>
    <row r="19563" spans="15:17" hidden="1"/>
    <row r="19564" spans="15:17" hidden="1"/>
    <row r="19565" spans="15:17" hidden="1"/>
    <row r="19566" spans="15:17" hidden="1"/>
    <row r="19567" spans="15:17" hidden="1">
      <c r="O19567" s="28"/>
      <c r="P19567" s="28"/>
      <c r="Q19567" s="28"/>
    </row>
    <row r="19568" spans="15:17" hidden="1">
      <c r="O19568" s="28"/>
      <c r="P19568" s="28"/>
      <c r="Q19568" s="28"/>
    </row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spans="15:17" hidden="1"/>
    <row r="19586" spans="15:17" hidden="1">
      <c r="O19586" s="28"/>
      <c r="P19586" s="28"/>
      <c r="Q19586" s="28"/>
    </row>
    <row r="19587" spans="15:17" hidden="1"/>
    <row r="19588" spans="15:17" hidden="1"/>
    <row r="19589" spans="15:17" hidden="1"/>
    <row r="19590" spans="15:17" hidden="1"/>
    <row r="19591" spans="15:17" hidden="1"/>
    <row r="19592" spans="15:17" hidden="1">
      <c r="O19592" s="28"/>
      <c r="P19592" s="28"/>
      <c r="Q19592" s="28"/>
    </row>
    <row r="19593" spans="15:17" hidden="1"/>
    <row r="19594" spans="15:17" hidden="1"/>
    <row r="19595" spans="15:17" hidden="1"/>
    <row r="19596" spans="15:17" hidden="1"/>
    <row r="19597" spans="15:17" hidden="1"/>
    <row r="19598" spans="15:17" hidden="1">
      <c r="O19598" s="28"/>
      <c r="P19598" s="28"/>
      <c r="Q19598" s="28"/>
    </row>
    <row r="19599" spans="15:17" hidden="1"/>
    <row r="19600" spans="15:17" hidden="1"/>
    <row r="19601" spans="15:17" hidden="1"/>
    <row r="19602" spans="15:17" hidden="1"/>
    <row r="19603" spans="15:17" hidden="1">
      <c r="O19603" s="28"/>
      <c r="P19603" s="28"/>
      <c r="Q19603" s="28"/>
    </row>
    <row r="19604" spans="15:17" hidden="1"/>
    <row r="19605" spans="15:17" hidden="1"/>
    <row r="19606" spans="15:17" hidden="1"/>
    <row r="19607" spans="15:17" hidden="1"/>
    <row r="19608" spans="15:17" hidden="1"/>
    <row r="19609" spans="15:17" hidden="1"/>
    <row r="19610" spans="15:17" hidden="1"/>
    <row r="19611" spans="15:17" hidden="1"/>
    <row r="19612" spans="15:17" hidden="1"/>
    <row r="19613" spans="15:17" hidden="1"/>
    <row r="19614" spans="15:17" hidden="1"/>
    <row r="19615" spans="15:17" hidden="1"/>
    <row r="19616" spans="15:17" hidden="1"/>
    <row r="19617" spans="15:17" hidden="1"/>
    <row r="19618" spans="15:17" hidden="1"/>
    <row r="19619" spans="15:17" hidden="1"/>
    <row r="19620" spans="15:17" hidden="1"/>
    <row r="19621" spans="15:17" hidden="1"/>
    <row r="19622" spans="15:17" hidden="1"/>
    <row r="19623" spans="15:17" hidden="1"/>
    <row r="19624" spans="15:17" hidden="1"/>
    <row r="19625" spans="15:17" hidden="1"/>
    <row r="19626" spans="15:17" hidden="1"/>
    <row r="19627" spans="15:17" hidden="1"/>
    <row r="19628" spans="15:17" hidden="1"/>
    <row r="19629" spans="15:17" hidden="1"/>
    <row r="19630" spans="15:17" hidden="1"/>
    <row r="19631" spans="15:17" hidden="1"/>
    <row r="19632" spans="15:17" hidden="1">
      <c r="O19632" s="28"/>
      <c r="P19632" s="28"/>
      <c r="Q19632" s="28"/>
    </row>
    <row r="19633" spans="15:17" hidden="1"/>
    <row r="19634" spans="15:17" hidden="1"/>
    <row r="19635" spans="15:17" hidden="1">
      <c r="O19635" s="28"/>
      <c r="P19635" s="28"/>
      <c r="Q19635" s="28"/>
    </row>
    <row r="19636" spans="15:17" hidden="1">
      <c r="O19636" s="28"/>
      <c r="P19636" s="28"/>
      <c r="Q19636" s="28"/>
    </row>
    <row r="19637" spans="15:17" hidden="1"/>
    <row r="19638" spans="15:17" hidden="1"/>
    <row r="19639" spans="15:17" hidden="1"/>
    <row r="19640" spans="15:17" hidden="1"/>
    <row r="19641" spans="15:17" hidden="1"/>
    <row r="19642" spans="15:17" hidden="1"/>
    <row r="19643" spans="15:17" hidden="1"/>
    <row r="19644" spans="15:17" hidden="1"/>
    <row r="19645" spans="15:17" hidden="1">
      <c r="O19645" s="28"/>
      <c r="P19645" s="28"/>
      <c r="Q19645" s="28"/>
    </row>
    <row r="19646" spans="15:17" hidden="1">
      <c r="O19646" s="28"/>
      <c r="P19646" s="28"/>
      <c r="Q19646" s="28"/>
    </row>
    <row r="19647" spans="15:17" hidden="1"/>
    <row r="19648" spans="15:17" hidden="1"/>
    <row r="19649" spans="15:17" hidden="1">
      <c r="O19649" s="28"/>
      <c r="P19649" s="28"/>
      <c r="Q19649" s="28"/>
    </row>
    <row r="19650" spans="15:17" hidden="1"/>
    <row r="19651" spans="15:17" hidden="1"/>
    <row r="19652" spans="15:17" hidden="1"/>
    <row r="19653" spans="15:17" hidden="1"/>
    <row r="19654" spans="15:17" hidden="1"/>
    <row r="19655" spans="15:17" hidden="1"/>
    <row r="19656" spans="15:17" hidden="1"/>
    <row r="19657" spans="15:17" hidden="1"/>
    <row r="19658" spans="15:17" hidden="1"/>
    <row r="19659" spans="15:17" hidden="1"/>
    <row r="19660" spans="15:17" hidden="1">
      <c r="O19660" s="28"/>
      <c r="P19660" s="28"/>
      <c r="Q19660" s="28"/>
    </row>
    <row r="19661" spans="15:17" hidden="1">
      <c r="O19661" s="28"/>
      <c r="P19661" s="28"/>
      <c r="Q19661" s="28"/>
    </row>
    <row r="19662" spans="15:17" hidden="1"/>
    <row r="19663" spans="15:17" hidden="1"/>
    <row r="19664" spans="15:17" hidden="1"/>
    <row r="19665" spans="15:17" hidden="1"/>
    <row r="19666" spans="15:17" hidden="1"/>
    <row r="19667" spans="15:17" hidden="1"/>
    <row r="19668" spans="15:17" hidden="1"/>
    <row r="19669" spans="15:17" hidden="1"/>
    <row r="19670" spans="15:17" hidden="1"/>
    <row r="19671" spans="15:17" hidden="1"/>
    <row r="19672" spans="15:17" hidden="1"/>
    <row r="19673" spans="15:17" hidden="1">
      <c r="O19673" s="28"/>
      <c r="P19673" s="28"/>
      <c r="Q19673" s="28"/>
    </row>
    <row r="19674" spans="15:17" hidden="1">
      <c r="O19674" s="28"/>
      <c r="P19674" s="28"/>
      <c r="Q19674" s="28"/>
    </row>
    <row r="19675" spans="15:17" hidden="1"/>
    <row r="19676" spans="15:17" hidden="1"/>
    <row r="19677" spans="15:17" hidden="1"/>
    <row r="19678" spans="15:17" hidden="1"/>
    <row r="19679" spans="15:17" hidden="1"/>
    <row r="19680" spans="15:17" hidden="1"/>
    <row r="19681" spans="15:17" hidden="1"/>
    <row r="19682" spans="15:17" hidden="1"/>
    <row r="19683" spans="15:17" hidden="1">
      <c r="O19683" s="28"/>
      <c r="P19683" s="28"/>
      <c r="Q19683" s="28"/>
    </row>
    <row r="19684" spans="15:17" hidden="1">
      <c r="O19684" s="28"/>
      <c r="P19684" s="28"/>
      <c r="Q19684" s="28"/>
    </row>
    <row r="19685" spans="15:17" hidden="1"/>
    <row r="19686" spans="15:17" hidden="1"/>
    <row r="19687" spans="15:17" hidden="1"/>
    <row r="19688" spans="15:17" hidden="1"/>
    <row r="19689" spans="15:17" hidden="1"/>
    <row r="19690" spans="15:17" hidden="1"/>
    <row r="19691" spans="15:17" hidden="1"/>
    <row r="19692" spans="15:17" hidden="1"/>
    <row r="19693" spans="15:17" hidden="1"/>
    <row r="19694" spans="15:17" hidden="1">
      <c r="O19694" s="28"/>
      <c r="P19694" s="28"/>
      <c r="Q19694" s="28"/>
    </row>
    <row r="19695" spans="15:17" hidden="1">
      <c r="O19695" s="28"/>
      <c r="P19695" s="28"/>
      <c r="Q19695" s="28"/>
    </row>
    <row r="19696" spans="15:17" hidden="1"/>
    <row r="19697" spans="15:17" hidden="1"/>
    <row r="19698" spans="15:17" hidden="1"/>
    <row r="19699" spans="15:17" hidden="1"/>
    <row r="19700" spans="15:17" hidden="1"/>
    <row r="19701" spans="15:17" hidden="1"/>
    <row r="19702" spans="15:17" hidden="1"/>
    <row r="19703" spans="15:17" hidden="1"/>
    <row r="19704" spans="15:17" hidden="1"/>
    <row r="19705" spans="15:17" hidden="1"/>
    <row r="19706" spans="15:17" hidden="1"/>
    <row r="19707" spans="15:17" hidden="1"/>
    <row r="19708" spans="15:17" hidden="1">
      <c r="O19708" s="28"/>
      <c r="P19708" s="28"/>
      <c r="Q19708" s="28"/>
    </row>
    <row r="19709" spans="15:17" hidden="1">
      <c r="O19709" s="28"/>
      <c r="P19709" s="28"/>
      <c r="Q19709" s="28"/>
    </row>
    <row r="19710" spans="15:17" hidden="1">
      <c r="O19710" s="28"/>
      <c r="P19710" s="28"/>
      <c r="Q19710" s="28"/>
    </row>
    <row r="19711" spans="15:17" hidden="1"/>
    <row r="19712" spans="15:17" hidden="1"/>
    <row r="19713" spans="15:17" hidden="1"/>
    <row r="19714" spans="15:17" hidden="1"/>
    <row r="19715" spans="15:17" hidden="1"/>
    <row r="19716" spans="15:17" hidden="1">
      <c r="O19716" s="28"/>
      <c r="P19716" s="28"/>
      <c r="Q19716" s="28"/>
    </row>
    <row r="19717" spans="15:17" hidden="1">
      <c r="O19717" s="28"/>
      <c r="P19717" s="28"/>
      <c r="Q19717" s="28"/>
    </row>
    <row r="19718" spans="15:17" hidden="1">
      <c r="O19718" s="28"/>
      <c r="P19718" s="28"/>
      <c r="Q19718" s="28"/>
    </row>
    <row r="19719" spans="15:17" hidden="1"/>
    <row r="19720" spans="15:17" hidden="1"/>
    <row r="19721" spans="15:17" hidden="1"/>
    <row r="19722" spans="15:17" hidden="1"/>
    <row r="19723" spans="15:17" hidden="1"/>
    <row r="19724" spans="15:17" hidden="1"/>
    <row r="19725" spans="15:17" hidden="1"/>
    <row r="19726" spans="15:17" hidden="1"/>
    <row r="19727" spans="15:17" hidden="1"/>
    <row r="19728" spans="15:17" hidden="1"/>
    <row r="19729" spans="15:17" hidden="1"/>
    <row r="19730" spans="15:17" hidden="1"/>
    <row r="19731" spans="15:17" hidden="1">
      <c r="O19731" s="28"/>
      <c r="P19731" s="28"/>
      <c r="Q19731" s="28"/>
    </row>
    <row r="19732" spans="15:17" hidden="1"/>
    <row r="19733" spans="15:17" hidden="1"/>
    <row r="19734" spans="15:17" hidden="1"/>
    <row r="19735" spans="15:17" hidden="1"/>
    <row r="19736" spans="15:17" hidden="1"/>
    <row r="19737" spans="15:17" hidden="1"/>
    <row r="19738" spans="15:17" hidden="1">
      <c r="O19738" s="28"/>
      <c r="P19738" s="28"/>
      <c r="Q19738" s="28"/>
    </row>
    <row r="19739" spans="15:17" hidden="1"/>
    <row r="19740" spans="15:17" hidden="1"/>
    <row r="19741" spans="15:17" hidden="1"/>
    <row r="19742" spans="15:17" hidden="1"/>
    <row r="19743" spans="15:17" hidden="1">
      <c r="O19743" s="28"/>
      <c r="P19743" s="28"/>
      <c r="Q19743" s="28"/>
    </row>
    <row r="19744" spans="15:17" hidden="1"/>
    <row r="19745" spans="15:17" hidden="1"/>
    <row r="19746" spans="15:17" hidden="1"/>
    <row r="19747" spans="15:17" hidden="1"/>
    <row r="19748" spans="15:17" hidden="1">
      <c r="O19748" s="28"/>
      <c r="P19748" s="28"/>
      <c r="Q19748" s="28"/>
    </row>
    <row r="19749" spans="15:17" hidden="1">
      <c r="O19749" s="28"/>
      <c r="P19749" s="28"/>
      <c r="Q19749" s="28"/>
    </row>
    <row r="19750" spans="15:17" hidden="1"/>
    <row r="19751" spans="15:17" hidden="1"/>
    <row r="19752" spans="15:17" hidden="1"/>
    <row r="19753" spans="15:17" hidden="1"/>
    <row r="19754" spans="15:17" hidden="1"/>
    <row r="19755" spans="15:17" hidden="1"/>
    <row r="19756" spans="15:17" hidden="1"/>
    <row r="19757" spans="15:17" hidden="1"/>
    <row r="19758" spans="15:17" hidden="1"/>
    <row r="19759" spans="15:17" hidden="1"/>
    <row r="19760" spans="15:17" hidden="1">
      <c r="O19760" s="28"/>
      <c r="P19760" s="28"/>
      <c r="Q19760" s="28"/>
    </row>
    <row r="19761" spans="15:17" hidden="1"/>
    <row r="19762" spans="15:17" hidden="1"/>
    <row r="19763" spans="15:17" hidden="1">
      <c r="O19763" s="28"/>
      <c r="P19763" s="28"/>
      <c r="Q19763" s="28"/>
    </row>
    <row r="19764" spans="15:17" hidden="1">
      <c r="O19764" s="28"/>
      <c r="P19764" s="28"/>
      <c r="Q19764" s="28"/>
    </row>
    <row r="19765" spans="15:17" hidden="1">
      <c r="O19765" s="28"/>
      <c r="P19765" s="28"/>
      <c r="Q19765" s="28"/>
    </row>
    <row r="19766" spans="15:17" hidden="1">
      <c r="O19766" s="160"/>
      <c r="P19766" s="160"/>
      <c r="Q19766" s="160"/>
    </row>
    <row r="19767" spans="15:17" hidden="1">
      <c r="O19767" s="159"/>
      <c r="P19767" s="159"/>
      <c r="Q19767" s="159"/>
    </row>
    <row r="19768" spans="15:17" hidden="1">
      <c r="O19768" s="159"/>
      <c r="P19768" s="159"/>
      <c r="Q19768" s="159"/>
    </row>
    <row r="19769" spans="15:17" hidden="1">
      <c r="O19769" s="160"/>
      <c r="P19769" s="160"/>
      <c r="Q19769" s="160"/>
    </row>
    <row r="19770" spans="15:17" hidden="1">
      <c r="O19770" s="28"/>
      <c r="P19770" s="28"/>
      <c r="Q19770" s="28"/>
    </row>
    <row r="19771" spans="15:17" hidden="1"/>
    <row r="19772" spans="15:17" hidden="1">
      <c r="O19772" s="28"/>
      <c r="P19772" s="28"/>
      <c r="Q19772" s="28"/>
    </row>
    <row r="19773" spans="15:17" hidden="1">
      <c r="O19773" s="28"/>
      <c r="P19773" s="28"/>
      <c r="Q19773" s="28"/>
    </row>
    <row r="19774" spans="15:17" hidden="1"/>
    <row r="19775" spans="15:17" hidden="1"/>
    <row r="19776" spans="15:17" hidden="1"/>
    <row r="19777" spans="15:17" hidden="1"/>
    <row r="19778" spans="15:17" hidden="1"/>
    <row r="19779" spans="15:17" hidden="1"/>
    <row r="19780" spans="15:17" hidden="1"/>
    <row r="19781" spans="15:17" hidden="1"/>
    <row r="19782" spans="15:17" hidden="1"/>
    <row r="19783" spans="15:17" hidden="1"/>
    <row r="19784" spans="15:17" hidden="1"/>
    <row r="19785" spans="15:17" hidden="1"/>
    <row r="19786" spans="15:17" hidden="1"/>
    <row r="19787" spans="15:17" hidden="1"/>
    <row r="19788" spans="15:17" hidden="1">
      <c r="O19788" s="28"/>
      <c r="P19788" s="28"/>
      <c r="Q19788" s="28"/>
    </row>
    <row r="19789" spans="15:17" hidden="1"/>
    <row r="19790" spans="15:17" hidden="1"/>
    <row r="19791" spans="15:17" hidden="1"/>
    <row r="19792" spans="15:17" hidden="1"/>
    <row r="19793" spans="15:17" hidden="1"/>
    <row r="19794" spans="15:17" hidden="1">
      <c r="O19794" s="28"/>
      <c r="P19794" s="28"/>
      <c r="Q19794" s="28"/>
    </row>
    <row r="19795" spans="15:17" hidden="1">
      <c r="O19795" s="28"/>
      <c r="P19795" s="28"/>
      <c r="Q19795" s="28"/>
    </row>
    <row r="19796" spans="15:17" hidden="1"/>
    <row r="19797" spans="15:17" hidden="1"/>
    <row r="19798" spans="15:17" hidden="1"/>
    <row r="19799" spans="15:17" hidden="1"/>
    <row r="19800" spans="15:17" hidden="1"/>
    <row r="19801" spans="15:17" hidden="1"/>
    <row r="19802" spans="15:17" hidden="1"/>
    <row r="19803" spans="15:17" hidden="1"/>
    <row r="19804" spans="15:17" hidden="1"/>
    <row r="19805" spans="15:17" hidden="1"/>
    <row r="19806" spans="15:17" hidden="1"/>
    <row r="19807" spans="15:17" hidden="1"/>
    <row r="19808" spans="15:17" hidden="1"/>
    <row r="19809" spans="15:17" hidden="1"/>
    <row r="19810" spans="15:17" hidden="1"/>
    <row r="19811" spans="15:17" hidden="1"/>
    <row r="19812" spans="15:17" hidden="1"/>
    <row r="19813" spans="15:17" hidden="1">
      <c r="O19813" s="28"/>
      <c r="P19813" s="28"/>
      <c r="Q19813" s="28"/>
    </row>
    <row r="19814" spans="15:17" hidden="1"/>
    <row r="19815" spans="15:17" hidden="1"/>
    <row r="19816" spans="15:17" hidden="1"/>
    <row r="19817" spans="15:17" hidden="1"/>
    <row r="19818" spans="15:17" hidden="1"/>
    <row r="19819" spans="15:17" hidden="1">
      <c r="O19819" s="28"/>
      <c r="P19819" s="28"/>
      <c r="Q19819" s="28"/>
    </row>
    <row r="19820" spans="15:17" hidden="1"/>
    <row r="19821" spans="15:17" hidden="1"/>
    <row r="19822" spans="15:17" hidden="1"/>
    <row r="19823" spans="15:17" hidden="1"/>
    <row r="19824" spans="15:17" hidden="1"/>
    <row r="19825" spans="15:17" hidden="1">
      <c r="O19825" s="28"/>
      <c r="P19825" s="28"/>
      <c r="Q19825" s="28"/>
    </row>
    <row r="19826" spans="15:17" hidden="1"/>
    <row r="19827" spans="15:17" hidden="1"/>
    <row r="19828" spans="15:17" hidden="1"/>
    <row r="19829" spans="15:17" hidden="1"/>
    <row r="19830" spans="15:17" hidden="1">
      <c r="O19830" s="28"/>
      <c r="P19830" s="28"/>
      <c r="Q19830" s="28"/>
    </row>
    <row r="19831" spans="15:17" hidden="1"/>
    <row r="19832" spans="15:17" hidden="1"/>
    <row r="19833" spans="15:17" hidden="1"/>
    <row r="19834" spans="15:17" hidden="1"/>
    <row r="19835" spans="15:17" hidden="1"/>
    <row r="19836" spans="15:17" hidden="1"/>
    <row r="19837" spans="15:17" hidden="1"/>
    <row r="19838" spans="15:17" hidden="1"/>
    <row r="19839" spans="15:17" hidden="1"/>
    <row r="19840" spans="15:17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spans="15:17" hidden="1"/>
    <row r="19858" spans="15:17" hidden="1"/>
    <row r="19859" spans="15:17" hidden="1">
      <c r="O19859" s="28"/>
      <c r="P19859" s="28"/>
      <c r="Q19859" s="28"/>
    </row>
    <row r="19860" spans="15:17" hidden="1"/>
    <row r="19861" spans="15:17" hidden="1"/>
    <row r="19862" spans="15:17" hidden="1">
      <c r="O19862" s="28"/>
      <c r="P19862" s="28"/>
      <c r="Q19862" s="28"/>
    </row>
    <row r="19863" spans="15:17" hidden="1">
      <c r="O19863" s="28"/>
      <c r="P19863" s="28"/>
      <c r="Q19863" s="28"/>
    </row>
    <row r="19864" spans="15:17" hidden="1"/>
    <row r="19865" spans="15:17" hidden="1"/>
    <row r="19866" spans="15:17" hidden="1"/>
    <row r="19867" spans="15:17" hidden="1"/>
    <row r="19868" spans="15:17" hidden="1"/>
    <row r="19869" spans="15:17" hidden="1"/>
    <row r="19870" spans="15:17" hidden="1"/>
    <row r="19871" spans="15:17" hidden="1"/>
    <row r="19872" spans="15:17" hidden="1">
      <c r="O19872" s="28"/>
      <c r="P19872" s="28"/>
      <c r="Q19872" s="28"/>
    </row>
    <row r="19873" spans="15:17" hidden="1">
      <c r="O19873" s="28"/>
      <c r="P19873" s="28"/>
      <c r="Q19873" s="28"/>
    </row>
    <row r="19874" spans="15:17" hidden="1"/>
    <row r="19875" spans="15:17" hidden="1"/>
    <row r="19876" spans="15:17" hidden="1">
      <c r="O19876" s="28"/>
      <c r="P19876" s="28"/>
      <c r="Q19876" s="28"/>
    </row>
    <row r="19877" spans="15:17" hidden="1"/>
    <row r="19878" spans="15:17" hidden="1"/>
    <row r="19879" spans="15:17" hidden="1"/>
    <row r="19880" spans="15:17" hidden="1"/>
    <row r="19881" spans="15:17" hidden="1"/>
    <row r="19882" spans="15:17" hidden="1"/>
    <row r="19883" spans="15:17" hidden="1"/>
    <row r="19884" spans="15:17" hidden="1"/>
    <row r="19885" spans="15:17" hidden="1"/>
    <row r="19886" spans="15:17" hidden="1"/>
    <row r="19887" spans="15:17" hidden="1">
      <c r="O19887" s="28"/>
      <c r="P19887" s="28"/>
      <c r="Q19887" s="28"/>
    </row>
    <row r="19888" spans="15:17" hidden="1">
      <c r="O19888" s="28"/>
      <c r="P19888" s="28"/>
      <c r="Q19888" s="28"/>
    </row>
    <row r="19889" spans="15:17" hidden="1"/>
    <row r="19890" spans="15:17" hidden="1"/>
    <row r="19891" spans="15:17" hidden="1"/>
    <row r="19892" spans="15:17" hidden="1"/>
    <row r="19893" spans="15:17" hidden="1"/>
    <row r="19894" spans="15:17" hidden="1"/>
    <row r="19895" spans="15:17" hidden="1"/>
    <row r="19896" spans="15:17" hidden="1"/>
    <row r="19897" spans="15:17" hidden="1"/>
    <row r="19898" spans="15:17" hidden="1"/>
    <row r="19899" spans="15:17" hidden="1"/>
    <row r="19900" spans="15:17" hidden="1">
      <c r="O19900" s="28"/>
      <c r="P19900" s="28"/>
      <c r="Q19900" s="28"/>
    </row>
    <row r="19901" spans="15:17" hidden="1">
      <c r="O19901" s="28"/>
      <c r="P19901" s="28"/>
      <c r="Q19901" s="28"/>
    </row>
    <row r="19902" spans="15:17" hidden="1"/>
    <row r="19903" spans="15:17" hidden="1"/>
    <row r="19904" spans="15:17" hidden="1"/>
    <row r="19905" spans="15:17" hidden="1"/>
    <row r="19906" spans="15:17" hidden="1"/>
    <row r="19907" spans="15:17" hidden="1"/>
    <row r="19908" spans="15:17" hidden="1"/>
    <row r="19909" spans="15:17" hidden="1"/>
    <row r="19910" spans="15:17" hidden="1">
      <c r="O19910" s="28"/>
      <c r="P19910" s="28"/>
      <c r="Q19910" s="28"/>
    </row>
    <row r="19911" spans="15:17" hidden="1">
      <c r="O19911" s="28"/>
      <c r="P19911" s="28"/>
      <c r="Q19911" s="28"/>
    </row>
    <row r="19912" spans="15:17" hidden="1"/>
    <row r="19913" spans="15:17" hidden="1"/>
    <row r="19914" spans="15:17" hidden="1"/>
    <row r="19915" spans="15:17" hidden="1"/>
    <row r="19916" spans="15:17" hidden="1"/>
    <row r="19917" spans="15:17" hidden="1"/>
    <row r="19918" spans="15:17" hidden="1"/>
    <row r="19919" spans="15:17" hidden="1"/>
    <row r="19920" spans="15:17" hidden="1"/>
    <row r="19921" spans="15:17" hidden="1">
      <c r="O19921" s="28"/>
      <c r="P19921" s="28"/>
      <c r="Q19921" s="28"/>
    </row>
    <row r="19922" spans="15:17" hidden="1">
      <c r="O19922" s="28"/>
      <c r="P19922" s="28"/>
      <c r="Q19922" s="28"/>
    </row>
    <row r="19923" spans="15:17" hidden="1"/>
    <row r="19924" spans="15:17" hidden="1"/>
    <row r="19925" spans="15:17" hidden="1"/>
    <row r="19926" spans="15:17" hidden="1"/>
    <row r="19927" spans="15:17" hidden="1"/>
    <row r="19928" spans="15:17" hidden="1"/>
    <row r="19929" spans="15:17" hidden="1"/>
    <row r="19930" spans="15:17" hidden="1"/>
    <row r="19931" spans="15:17" hidden="1"/>
    <row r="19932" spans="15:17" hidden="1"/>
    <row r="19933" spans="15:17" hidden="1"/>
    <row r="19934" spans="15:17" hidden="1"/>
    <row r="19935" spans="15:17" hidden="1">
      <c r="O19935" s="28"/>
      <c r="P19935" s="28"/>
      <c r="Q19935" s="28"/>
    </row>
    <row r="19936" spans="15:17" hidden="1">
      <c r="O19936" s="28"/>
      <c r="P19936" s="28"/>
      <c r="Q19936" s="28"/>
    </row>
    <row r="19937" spans="15:17" hidden="1">
      <c r="O19937" s="28"/>
      <c r="P19937" s="28"/>
      <c r="Q19937" s="28"/>
    </row>
    <row r="19938" spans="15:17" hidden="1"/>
    <row r="19939" spans="15:17" hidden="1"/>
    <row r="19940" spans="15:17" hidden="1"/>
    <row r="19941" spans="15:17" hidden="1"/>
    <row r="19942" spans="15:17" hidden="1"/>
    <row r="19943" spans="15:17" hidden="1">
      <c r="O19943" s="28"/>
      <c r="P19943" s="28"/>
      <c r="Q19943" s="28"/>
    </row>
    <row r="19944" spans="15:17" hidden="1">
      <c r="O19944" s="28"/>
      <c r="P19944" s="28"/>
      <c r="Q19944" s="28"/>
    </row>
    <row r="19945" spans="15:17" hidden="1">
      <c r="O19945" s="28"/>
      <c r="P19945" s="28"/>
      <c r="Q19945" s="28"/>
    </row>
    <row r="19946" spans="15:17" hidden="1"/>
    <row r="19947" spans="15:17" hidden="1"/>
    <row r="19948" spans="15:17" hidden="1"/>
    <row r="19949" spans="15:17" hidden="1"/>
    <row r="19950" spans="15:17" hidden="1"/>
    <row r="19951" spans="15:17" hidden="1"/>
    <row r="19952" spans="15:17" hidden="1"/>
    <row r="19953" spans="15:17" hidden="1"/>
    <row r="19954" spans="15:17" hidden="1"/>
    <row r="19955" spans="15:17" hidden="1"/>
    <row r="19956" spans="15:17" hidden="1"/>
    <row r="19957" spans="15:17" hidden="1"/>
    <row r="19958" spans="15:17" hidden="1">
      <c r="O19958" s="28"/>
      <c r="P19958" s="28"/>
      <c r="Q19958" s="28"/>
    </row>
    <row r="19959" spans="15:17" hidden="1"/>
    <row r="19960" spans="15:17" hidden="1"/>
    <row r="19961" spans="15:17" hidden="1"/>
    <row r="19962" spans="15:17" hidden="1"/>
    <row r="19963" spans="15:17" hidden="1"/>
    <row r="19964" spans="15:17" hidden="1"/>
    <row r="19965" spans="15:17" hidden="1">
      <c r="O19965" s="28"/>
      <c r="P19965" s="28"/>
      <c r="Q19965" s="28"/>
    </row>
    <row r="19966" spans="15:17" hidden="1"/>
    <row r="19967" spans="15:17" hidden="1"/>
    <row r="19968" spans="15:17" hidden="1"/>
    <row r="19969" spans="15:17" hidden="1"/>
    <row r="19970" spans="15:17" hidden="1">
      <c r="O19970" s="28"/>
      <c r="P19970" s="28"/>
      <c r="Q19970" s="28"/>
    </row>
    <row r="19971" spans="15:17" hidden="1"/>
    <row r="19972" spans="15:17" hidden="1"/>
    <row r="19973" spans="15:17" hidden="1"/>
    <row r="19974" spans="15:17" hidden="1"/>
    <row r="19975" spans="15:17" hidden="1">
      <c r="O19975" s="28"/>
      <c r="P19975" s="28"/>
      <c r="Q19975" s="28"/>
    </row>
    <row r="19976" spans="15:17" hidden="1">
      <c r="O19976" s="28"/>
      <c r="P19976" s="28"/>
      <c r="Q19976" s="28"/>
    </row>
    <row r="19977" spans="15:17" hidden="1"/>
    <row r="19978" spans="15:17" hidden="1"/>
    <row r="19979" spans="15:17" hidden="1"/>
    <row r="19980" spans="15:17" hidden="1"/>
    <row r="19981" spans="15:17" hidden="1"/>
    <row r="19982" spans="15:17" hidden="1"/>
    <row r="19983" spans="15:17" hidden="1"/>
    <row r="19984" spans="15:17" hidden="1"/>
    <row r="19985" spans="15:17" hidden="1"/>
    <row r="19986" spans="15:17" hidden="1"/>
    <row r="19987" spans="15:17" hidden="1">
      <c r="O19987" s="28"/>
      <c r="P19987" s="28"/>
      <c r="Q19987" s="28"/>
    </row>
    <row r="19988" spans="15:17" hidden="1"/>
    <row r="19989" spans="15:17" hidden="1"/>
    <row r="19990" spans="15:17" hidden="1">
      <c r="O19990" s="28"/>
      <c r="P19990" s="28"/>
      <c r="Q19990" s="28"/>
    </row>
    <row r="19991" spans="15:17" hidden="1">
      <c r="O19991" s="28"/>
      <c r="P19991" s="28"/>
      <c r="Q19991" s="28"/>
    </row>
    <row r="19992" spans="15:17" hidden="1">
      <c r="O19992" s="28"/>
      <c r="P19992" s="28"/>
      <c r="Q19992" s="28"/>
    </row>
    <row r="19993" spans="15:17" hidden="1">
      <c r="O19993" s="160"/>
      <c r="P19993" s="160"/>
      <c r="Q19993" s="160"/>
    </row>
    <row r="19994" spans="15:17" hidden="1">
      <c r="O19994" s="159"/>
      <c r="P19994" s="159"/>
      <c r="Q19994" s="159"/>
    </row>
    <row r="19995" spans="15:17" hidden="1">
      <c r="O19995" s="159"/>
      <c r="P19995" s="159"/>
      <c r="Q19995" s="159"/>
    </row>
    <row r="19996" spans="15:17" hidden="1">
      <c r="O19996" s="160"/>
      <c r="P19996" s="160"/>
      <c r="Q19996" s="160"/>
    </row>
    <row r="19997" spans="15:17" hidden="1">
      <c r="O19997" s="28"/>
      <c r="P19997" s="28"/>
      <c r="Q19997" s="28"/>
    </row>
    <row r="19998" spans="15:17" hidden="1"/>
    <row r="19999" spans="15:17" hidden="1">
      <c r="O19999" s="28"/>
      <c r="P19999" s="28"/>
      <c r="Q19999" s="28"/>
    </row>
    <row r="20000" spans="15:17" hidden="1">
      <c r="O20000" s="28"/>
      <c r="P20000" s="28"/>
      <c r="Q20000" s="28"/>
    </row>
    <row r="20001" spans="15:17" hidden="1"/>
    <row r="20002" spans="15:17" hidden="1"/>
    <row r="20003" spans="15:17" hidden="1"/>
    <row r="20004" spans="15:17" hidden="1"/>
    <row r="20005" spans="15:17" hidden="1"/>
    <row r="20006" spans="15:17" hidden="1"/>
    <row r="20007" spans="15:17" hidden="1"/>
    <row r="20008" spans="15:17" hidden="1"/>
    <row r="20009" spans="15:17" hidden="1"/>
    <row r="20010" spans="15:17" hidden="1"/>
    <row r="20011" spans="15:17" hidden="1"/>
    <row r="20012" spans="15:17" hidden="1"/>
    <row r="20013" spans="15:17" hidden="1"/>
    <row r="20014" spans="15:17" hidden="1"/>
    <row r="20015" spans="15:17" hidden="1">
      <c r="O20015" s="28"/>
      <c r="P20015" s="28"/>
      <c r="Q20015" s="28"/>
    </row>
    <row r="20016" spans="15:17" hidden="1"/>
    <row r="20017" spans="15:17" hidden="1"/>
    <row r="20018" spans="15:17" hidden="1"/>
    <row r="20019" spans="15:17" hidden="1"/>
    <row r="20020" spans="15:17" hidden="1"/>
    <row r="20021" spans="15:17" hidden="1">
      <c r="O20021" s="28"/>
      <c r="P20021" s="28"/>
      <c r="Q20021" s="28"/>
    </row>
    <row r="20022" spans="15:17" hidden="1">
      <c r="O20022" s="28"/>
      <c r="P20022" s="28"/>
      <c r="Q20022" s="28"/>
    </row>
    <row r="20023" spans="15:17" hidden="1"/>
    <row r="20024" spans="15:17" hidden="1"/>
    <row r="20025" spans="15:17" hidden="1"/>
    <row r="20026" spans="15:17" hidden="1"/>
    <row r="20027" spans="15:17" hidden="1"/>
    <row r="20028" spans="15:17" hidden="1"/>
    <row r="20029" spans="15:17" hidden="1"/>
    <row r="20030" spans="15:17" hidden="1"/>
    <row r="20031" spans="15:17" hidden="1"/>
    <row r="20032" spans="15:17" hidden="1"/>
    <row r="20033" spans="15:17" hidden="1"/>
    <row r="20034" spans="15:17" hidden="1"/>
    <row r="20035" spans="15:17" hidden="1"/>
    <row r="20036" spans="15:17" hidden="1"/>
    <row r="20037" spans="15:17" hidden="1"/>
    <row r="20038" spans="15:17" hidden="1"/>
    <row r="20039" spans="15:17" hidden="1"/>
    <row r="20040" spans="15:17" hidden="1">
      <c r="O20040" s="28"/>
      <c r="P20040" s="28"/>
      <c r="Q20040" s="28"/>
    </row>
    <row r="20041" spans="15:17" hidden="1"/>
    <row r="20042" spans="15:17" hidden="1"/>
    <row r="20043" spans="15:17" hidden="1"/>
    <row r="20044" spans="15:17" hidden="1"/>
    <row r="20045" spans="15:17" hidden="1"/>
    <row r="20046" spans="15:17" hidden="1">
      <c r="O20046" s="28"/>
      <c r="P20046" s="28"/>
      <c r="Q20046" s="28"/>
    </row>
    <row r="20047" spans="15:17" hidden="1"/>
    <row r="20048" spans="15:17" hidden="1"/>
    <row r="20049" spans="15:17" hidden="1"/>
    <row r="20050" spans="15:17" hidden="1"/>
    <row r="20051" spans="15:17" hidden="1"/>
    <row r="20052" spans="15:17" hidden="1">
      <c r="O20052" s="28"/>
      <c r="P20052" s="28"/>
      <c r="Q20052" s="28"/>
    </row>
    <row r="20053" spans="15:17" hidden="1"/>
    <row r="20054" spans="15:17" hidden="1"/>
    <row r="20055" spans="15:17" hidden="1"/>
    <row r="20056" spans="15:17" hidden="1"/>
    <row r="20057" spans="15:17" hidden="1">
      <c r="O20057" s="28"/>
      <c r="P20057" s="28"/>
      <c r="Q20057" s="28"/>
    </row>
    <row r="20058" spans="15:17" hidden="1"/>
    <row r="20059" spans="15:17" hidden="1"/>
    <row r="20060" spans="15:17" hidden="1"/>
    <row r="20061" spans="15:17" hidden="1"/>
    <row r="20062" spans="15:17" hidden="1"/>
    <row r="20063" spans="15:17" hidden="1"/>
    <row r="20064" spans="15:17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spans="15:17" hidden="1"/>
    <row r="20082" spans="15:17" hidden="1"/>
    <row r="20083" spans="15:17" hidden="1"/>
    <row r="20084" spans="15:17" hidden="1"/>
    <row r="20085" spans="15:17" hidden="1"/>
    <row r="20086" spans="15:17" hidden="1">
      <c r="O20086" s="28"/>
      <c r="P20086" s="28"/>
      <c r="Q20086" s="28"/>
    </row>
    <row r="20087" spans="15:17" hidden="1"/>
    <row r="20088" spans="15:17" hidden="1"/>
    <row r="20089" spans="15:17" hidden="1">
      <c r="O20089" s="28"/>
      <c r="P20089" s="28"/>
      <c r="Q20089" s="28"/>
    </row>
    <row r="20090" spans="15:17" hidden="1">
      <c r="O20090" s="28"/>
      <c r="P20090" s="28"/>
      <c r="Q20090" s="28"/>
    </row>
    <row r="20091" spans="15:17" hidden="1"/>
    <row r="20092" spans="15:17" hidden="1"/>
    <row r="20093" spans="15:17" hidden="1"/>
    <row r="20094" spans="15:17" hidden="1"/>
    <row r="20095" spans="15:17" hidden="1"/>
    <row r="20096" spans="15:17" hidden="1"/>
    <row r="20097" spans="15:17" hidden="1"/>
    <row r="20098" spans="15:17" hidden="1"/>
    <row r="20099" spans="15:17" hidden="1">
      <c r="O20099" s="28"/>
      <c r="P20099" s="28"/>
      <c r="Q20099" s="28"/>
    </row>
    <row r="20100" spans="15:17" hidden="1">
      <c r="O20100" s="28"/>
      <c r="P20100" s="28"/>
      <c r="Q20100" s="28"/>
    </row>
    <row r="20101" spans="15:17" hidden="1"/>
    <row r="20102" spans="15:17" hidden="1"/>
    <row r="20103" spans="15:17" hidden="1">
      <c r="O20103" s="28"/>
      <c r="P20103" s="28"/>
      <c r="Q20103" s="28"/>
    </row>
    <row r="20104" spans="15:17" hidden="1"/>
    <row r="20105" spans="15:17" hidden="1"/>
    <row r="20106" spans="15:17" hidden="1"/>
    <row r="20107" spans="15:17" hidden="1"/>
    <row r="20108" spans="15:17" hidden="1"/>
    <row r="20109" spans="15:17" hidden="1"/>
    <row r="20110" spans="15:17" hidden="1"/>
    <row r="20111" spans="15:17" hidden="1"/>
    <row r="20112" spans="15:17" hidden="1"/>
    <row r="20113" spans="15:17" hidden="1"/>
    <row r="20114" spans="15:17" hidden="1">
      <c r="O20114" s="28"/>
      <c r="P20114" s="28"/>
      <c r="Q20114" s="28"/>
    </row>
    <row r="20115" spans="15:17" hidden="1">
      <c r="O20115" s="28"/>
      <c r="P20115" s="28"/>
      <c r="Q20115" s="28"/>
    </row>
    <row r="20116" spans="15:17" hidden="1"/>
    <row r="20117" spans="15:17" hidden="1"/>
    <row r="20118" spans="15:17" hidden="1"/>
    <row r="20119" spans="15:17" hidden="1"/>
    <row r="20120" spans="15:17" hidden="1"/>
    <row r="20121" spans="15:17" hidden="1"/>
    <row r="20122" spans="15:17" hidden="1"/>
    <row r="20123" spans="15:17" hidden="1"/>
    <row r="20124" spans="15:17" hidden="1"/>
    <row r="20125" spans="15:17" hidden="1"/>
    <row r="20126" spans="15:17" hidden="1"/>
    <row r="20127" spans="15:17" hidden="1">
      <c r="O20127" s="28"/>
      <c r="P20127" s="28"/>
      <c r="Q20127" s="28"/>
    </row>
    <row r="20128" spans="15:17" hidden="1">
      <c r="O20128" s="28"/>
      <c r="P20128" s="28"/>
      <c r="Q20128" s="28"/>
    </row>
    <row r="20129" spans="15:17" hidden="1"/>
    <row r="20130" spans="15:17" hidden="1"/>
    <row r="20131" spans="15:17" hidden="1"/>
    <row r="20132" spans="15:17" hidden="1"/>
    <row r="20133" spans="15:17" hidden="1"/>
    <row r="20134" spans="15:17" hidden="1"/>
    <row r="20135" spans="15:17" hidden="1"/>
    <row r="20136" spans="15:17" hidden="1"/>
    <row r="20137" spans="15:17" hidden="1">
      <c r="O20137" s="28"/>
      <c r="P20137" s="28"/>
      <c r="Q20137" s="28"/>
    </row>
    <row r="20138" spans="15:17" hidden="1">
      <c r="O20138" s="28"/>
      <c r="P20138" s="28"/>
      <c r="Q20138" s="28"/>
    </row>
    <row r="20139" spans="15:17" hidden="1"/>
    <row r="20140" spans="15:17" hidden="1"/>
    <row r="20141" spans="15:17" hidden="1"/>
    <row r="20142" spans="15:17" hidden="1"/>
    <row r="20143" spans="15:17" hidden="1"/>
    <row r="20144" spans="15:17" hidden="1"/>
    <row r="20145" spans="15:17" hidden="1"/>
    <row r="20146" spans="15:17" hidden="1"/>
    <row r="20147" spans="15:17" hidden="1"/>
    <row r="20148" spans="15:17" hidden="1">
      <c r="O20148" s="28"/>
      <c r="P20148" s="28"/>
      <c r="Q20148" s="28"/>
    </row>
    <row r="20149" spans="15:17" hidden="1">
      <c r="O20149" s="28"/>
      <c r="P20149" s="28"/>
      <c r="Q20149" s="28"/>
    </row>
    <row r="20150" spans="15:17" hidden="1"/>
    <row r="20151" spans="15:17" hidden="1"/>
    <row r="20152" spans="15:17" hidden="1"/>
    <row r="20153" spans="15:17" hidden="1"/>
    <row r="20154" spans="15:17" hidden="1"/>
    <row r="20155" spans="15:17" hidden="1"/>
    <row r="20156" spans="15:17" hidden="1"/>
    <row r="20157" spans="15:17" hidden="1"/>
    <row r="20158" spans="15:17" hidden="1"/>
    <row r="20159" spans="15:17" hidden="1"/>
    <row r="20160" spans="15:17" hidden="1"/>
    <row r="20161" spans="15:17" hidden="1"/>
    <row r="20162" spans="15:17" hidden="1">
      <c r="O20162" s="28"/>
      <c r="P20162" s="28"/>
      <c r="Q20162" s="28"/>
    </row>
    <row r="20163" spans="15:17" hidden="1">
      <c r="O20163" s="28"/>
      <c r="P20163" s="28"/>
      <c r="Q20163" s="28"/>
    </row>
    <row r="20164" spans="15:17" hidden="1">
      <c r="O20164" s="28"/>
      <c r="P20164" s="28"/>
      <c r="Q20164" s="28"/>
    </row>
    <row r="20165" spans="15:17" hidden="1"/>
    <row r="20166" spans="15:17" hidden="1"/>
    <row r="20167" spans="15:17" hidden="1"/>
    <row r="20168" spans="15:17" hidden="1"/>
    <row r="20169" spans="15:17" hidden="1"/>
    <row r="20170" spans="15:17" hidden="1">
      <c r="O20170" s="28"/>
      <c r="P20170" s="28"/>
      <c r="Q20170" s="28"/>
    </row>
    <row r="20171" spans="15:17" hidden="1">
      <c r="O20171" s="28"/>
      <c r="P20171" s="28"/>
      <c r="Q20171" s="28"/>
    </row>
    <row r="20172" spans="15:17" hidden="1">
      <c r="O20172" s="28"/>
      <c r="P20172" s="28"/>
      <c r="Q20172" s="28"/>
    </row>
    <row r="20173" spans="15:17" hidden="1"/>
    <row r="20174" spans="15:17" hidden="1"/>
    <row r="20175" spans="15:17" hidden="1"/>
    <row r="20176" spans="15:17" hidden="1"/>
    <row r="20177" spans="15:17" hidden="1"/>
    <row r="20178" spans="15:17" hidden="1"/>
    <row r="20179" spans="15:17" hidden="1"/>
    <row r="20180" spans="15:17" hidden="1"/>
    <row r="20181" spans="15:17" hidden="1"/>
    <row r="20182" spans="15:17" hidden="1"/>
    <row r="20183" spans="15:17" hidden="1"/>
    <row r="20184" spans="15:17" hidden="1"/>
    <row r="20185" spans="15:17" hidden="1">
      <c r="O20185" s="28"/>
      <c r="P20185" s="28"/>
      <c r="Q20185" s="28"/>
    </row>
    <row r="20186" spans="15:17" hidden="1"/>
    <row r="20187" spans="15:17" hidden="1"/>
    <row r="20188" spans="15:17" hidden="1"/>
    <row r="20189" spans="15:17" hidden="1"/>
    <row r="20190" spans="15:17" hidden="1"/>
    <row r="20191" spans="15:17" hidden="1"/>
    <row r="20192" spans="15:17" hidden="1">
      <c r="O20192" s="28"/>
      <c r="P20192" s="28"/>
      <c r="Q20192" s="28"/>
    </row>
    <row r="20193" spans="15:17" hidden="1"/>
    <row r="20194" spans="15:17" hidden="1"/>
    <row r="20195" spans="15:17" hidden="1"/>
    <row r="20196" spans="15:17" hidden="1"/>
    <row r="20197" spans="15:17" hidden="1">
      <c r="O20197" s="28"/>
      <c r="P20197" s="28"/>
      <c r="Q20197" s="28"/>
    </row>
    <row r="20198" spans="15:17" hidden="1"/>
    <row r="20199" spans="15:17" hidden="1"/>
    <row r="20200" spans="15:17" hidden="1"/>
    <row r="20201" spans="15:17" hidden="1"/>
    <row r="20202" spans="15:17" hidden="1">
      <c r="O20202" s="28"/>
      <c r="P20202" s="28"/>
      <c r="Q20202" s="28"/>
    </row>
    <row r="20203" spans="15:17" hidden="1">
      <c r="O20203" s="28"/>
      <c r="P20203" s="28"/>
      <c r="Q20203" s="28"/>
    </row>
    <row r="20204" spans="15:17" hidden="1"/>
    <row r="20205" spans="15:17" hidden="1"/>
    <row r="20206" spans="15:17" hidden="1"/>
    <row r="20207" spans="15:17" hidden="1"/>
    <row r="20208" spans="15:17" hidden="1"/>
    <row r="20209" spans="15:17" hidden="1"/>
    <row r="20210" spans="15:17" hidden="1"/>
    <row r="20211" spans="15:17" hidden="1"/>
    <row r="20212" spans="15:17" hidden="1"/>
    <row r="20213" spans="15:17" hidden="1"/>
    <row r="20214" spans="15:17" hidden="1">
      <c r="O20214" s="28"/>
      <c r="P20214" s="28"/>
      <c r="Q20214" s="28"/>
    </row>
    <row r="20215" spans="15:17" hidden="1"/>
    <row r="20216" spans="15:17" hidden="1"/>
    <row r="20217" spans="15:17" hidden="1">
      <c r="O20217" s="28"/>
      <c r="P20217" s="28"/>
      <c r="Q20217" s="28"/>
    </row>
    <row r="20218" spans="15:17" hidden="1">
      <c r="O20218" s="28"/>
      <c r="P20218" s="28"/>
      <c r="Q20218" s="28"/>
    </row>
    <row r="20219" spans="15:17" hidden="1">
      <c r="O20219" s="28"/>
      <c r="P20219" s="28"/>
      <c r="Q20219" s="28"/>
    </row>
    <row r="20220" spans="15:17" hidden="1">
      <c r="O20220" s="160"/>
      <c r="P20220" s="160"/>
      <c r="Q20220" s="160"/>
    </row>
    <row r="20221" spans="15:17" hidden="1">
      <c r="O20221" s="159"/>
      <c r="P20221" s="159"/>
      <c r="Q20221" s="159"/>
    </row>
    <row r="20222" spans="15:17" hidden="1">
      <c r="O20222" s="159"/>
      <c r="P20222" s="159"/>
      <c r="Q20222" s="159"/>
    </row>
    <row r="20223" spans="15:17" hidden="1">
      <c r="O20223" s="160"/>
      <c r="P20223" s="160"/>
      <c r="Q20223" s="160"/>
    </row>
    <row r="20224" spans="15:17" hidden="1">
      <c r="O20224" s="28"/>
      <c r="P20224" s="28"/>
      <c r="Q20224" s="28"/>
    </row>
    <row r="20225" spans="15:17" hidden="1"/>
    <row r="20226" spans="15:17" hidden="1">
      <c r="O20226" s="28"/>
      <c r="P20226" s="28"/>
      <c r="Q20226" s="28"/>
    </row>
    <row r="20227" spans="15:17" hidden="1">
      <c r="O20227" s="28"/>
      <c r="P20227" s="28"/>
      <c r="Q20227" s="28"/>
    </row>
    <row r="20228" spans="15:17" hidden="1"/>
    <row r="20229" spans="15:17" hidden="1"/>
    <row r="20230" spans="15:17" hidden="1"/>
    <row r="20231" spans="15:17" hidden="1"/>
    <row r="20232" spans="15:17" hidden="1"/>
    <row r="20233" spans="15:17" hidden="1"/>
    <row r="20234" spans="15:17" hidden="1"/>
    <row r="20235" spans="15:17" hidden="1"/>
    <row r="20236" spans="15:17" hidden="1"/>
    <row r="20237" spans="15:17" hidden="1"/>
    <row r="20238" spans="15:17" hidden="1"/>
    <row r="20239" spans="15:17" hidden="1"/>
    <row r="20240" spans="15:17" hidden="1"/>
    <row r="20241" spans="15:17" hidden="1"/>
    <row r="20242" spans="15:17" hidden="1">
      <c r="O20242" s="28"/>
      <c r="P20242" s="28"/>
      <c r="Q20242" s="28"/>
    </row>
    <row r="20243" spans="15:17" hidden="1"/>
    <row r="20244" spans="15:17" hidden="1"/>
    <row r="20245" spans="15:17" hidden="1"/>
    <row r="20246" spans="15:17" hidden="1"/>
    <row r="20247" spans="15:17" hidden="1"/>
    <row r="20248" spans="15:17" hidden="1">
      <c r="O20248" s="28"/>
      <c r="P20248" s="28"/>
      <c r="Q20248" s="28"/>
    </row>
    <row r="20249" spans="15:17" hidden="1">
      <c r="O20249" s="28"/>
      <c r="P20249" s="28"/>
      <c r="Q20249" s="28"/>
    </row>
    <row r="20250" spans="15:17" hidden="1"/>
    <row r="20251" spans="15:17" hidden="1"/>
    <row r="20252" spans="15:17" hidden="1"/>
    <row r="20253" spans="15:17" hidden="1"/>
    <row r="20254" spans="15:17" hidden="1"/>
    <row r="20255" spans="15:17" hidden="1"/>
    <row r="20256" spans="15:17" hidden="1"/>
    <row r="20257" spans="15:17" hidden="1"/>
    <row r="20258" spans="15:17" hidden="1"/>
    <row r="20259" spans="15:17" hidden="1"/>
    <row r="20260" spans="15:17" hidden="1"/>
    <row r="20261" spans="15:17" hidden="1"/>
    <row r="20262" spans="15:17" hidden="1"/>
    <row r="20263" spans="15:17" hidden="1"/>
    <row r="20264" spans="15:17" hidden="1"/>
    <row r="20265" spans="15:17" hidden="1"/>
    <row r="20266" spans="15:17" hidden="1"/>
    <row r="20267" spans="15:17" hidden="1">
      <c r="O20267" s="28"/>
      <c r="P20267" s="28"/>
      <c r="Q20267" s="28"/>
    </row>
    <row r="20268" spans="15:17" hidden="1"/>
    <row r="20269" spans="15:17" hidden="1"/>
    <row r="20270" spans="15:17" hidden="1"/>
    <row r="20271" spans="15:17" hidden="1"/>
    <row r="20272" spans="15:17" hidden="1"/>
    <row r="20273" spans="15:17" hidden="1">
      <c r="O20273" s="28"/>
      <c r="P20273" s="28"/>
      <c r="Q20273" s="28"/>
    </row>
    <row r="20274" spans="15:17" hidden="1"/>
    <row r="20275" spans="15:17" hidden="1"/>
    <row r="20276" spans="15:17" hidden="1"/>
    <row r="20277" spans="15:17" hidden="1"/>
    <row r="20278" spans="15:17" hidden="1"/>
    <row r="20279" spans="15:17" hidden="1">
      <c r="O20279" s="28"/>
      <c r="P20279" s="28"/>
      <c r="Q20279" s="28"/>
    </row>
    <row r="20280" spans="15:17" hidden="1"/>
    <row r="20281" spans="15:17" hidden="1"/>
    <row r="20282" spans="15:17" hidden="1"/>
    <row r="20283" spans="15:17" hidden="1"/>
    <row r="20284" spans="15:17" hidden="1">
      <c r="O20284" s="28"/>
      <c r="P20284" s="28"/>
      <c r="Q20284" s="28"/>
    </row>
    <row r="20285" spans="15:17" hidden="1"/>
    <row r="20286" spans="15:17" hidden="1"/>
    <row r="20287" spans="15:17" hidden="1"/>
    <row r="20288" spans="15:17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spans="15:17" hidden="1"/>
    <row r="20306" spans="15:17" hidden="1"/>
    <row r="20307" spans="15:17" hidden="1"/>
    <row r="20308" spans="15:17" hidden="1"/>
    <row r="20309" spans="15:17" hidden="1"/>
    <row r="20310" spans="15:17" hidden="1"/>
    <row r="20311" spans="15:17" hidden="1"/>
    <row r="20312" spans="15:17" hidden="1"/>
    <row r="20313" spans="15:17" hidden="1">
      <c r="O20313" s="28"/>
      <c r="P20313" s="28"/>
      <c r="Q20313" s="28"/>
    </row>
    <row r="20314" spans="15:17" hidden="1"/>
    <row r="20315" spans="15:17" hidden="1"/>
    <row r="20316" spans="15:17" hidden="1">
      <c r="O20316" s="28"/>
      <c r="P20316" s="28"/>
      <c r="Q20316" s="28"/>
    </row>
    <row r="20317" spans="15:17" hidden="1">
      <c r="O20317" s="28"/>
      <c r="P20317" s="28"/>
      <c r="Q20317" s="28"/>
    </row>
    <row r="20318" spans="15:17" hidden="1"/>
    <row r="20319" spans="15:17" hidden="1"/>
    <row r="20320" spans="15:17" hidden="1"/>
    <row r="20321" spans="15:17" hidden="1"/>
    <row r="20322" spans="15:17" hidden="1"/>
    <row r="20323" spans="15:17" hidden="1"/>
    <row r="20324" spans="15:17" hidden="1"/>
    <row r="20325" spans="15:17" hidden="1"/>
    <row r="20326" spans="15:17" hidden="1">
      <c r="O20326" s="28"/>
      <c r="P20326" s="28"/>
      <c r="Q20326" s="28"/>
    </row>
    <row r="20327" spans="15:17" hidden="1">
      <c r="O20327" s="28"/>
      <c r="P20327" s="28"/>
      <c r="Q20327" s="28"/>
    </row>
    <row r="20328" spans="15:17" hidden="1"/>
    <row r="20329" spans="15:17" hidden="1"/>
    <row r="20330" spans="15:17" hidden="1">
      <c r="O20330" s="28"/>
      <c r="P20330" s="28"/>
      <c r="Q20330" s="28"/>
    </row>
    <row r="20331" spans="15:17" hidden="1"/>
    <row r="20332" spans="15:17" hidden="1"/>
    <row r="20333" spans="15:17" hidden="1"/>
    <row r="20334" spans="15:17" hidden="1"/>
    <row r="20335" spans="15:17" hidden="1"/>
    <row r="20336" spans="15:17" hidden="1"/>
    <row r="20337" spans="15:17" hidden="1"/>
    <row r="20338" spans="15:17" hidden="1"/>
    <row r="20339" spans="15:17" hidden="1"/>
    <row r="20340" spans="15:17" hidden="1"/>
    <row r="20341" spans="15:17" hidden="1">
      <c r="O20341" s="28"/>
      <c r="P20341" s="28"/>
      <c r="Q20341" s="28"/>
    </row>
    <row r="20342" spans="15:17" hidden="1">
      <c r="O20342" s="28"/>
      <c r="P20342" s="28"/>
      <c r="Q20342" s="28"/>
    </row>
    <row r="20343" spans="15:17" hidden="1"/>
    <row r="20344" spans="15:17" hidden="1"/>
    <row r="20345" spans="15:17" hidden="1"/>
    <row r="20346" spans="15:17" hidden="1"/>
    <row r="20347" spans="15:17" hidden="1"/>
    <row r="20348" spans="15:17" hidden="1"/>
    <row r="20349" spans="15:17" hidden="1"/>
    <row r="20350" spans="15:17" hidden="1"/>
    <row r="20351" spans="15:17" hidden="1"/>
    <row r="20352" spans="15:17" hidden="1"/>
    <row r="20353" spans="15:17" hidden="1"/>
    <row r="20354" spans="15:17" hidden="1">
      <c r="O20354" s="28"/>
      <c r="P20354" s="28"/>
      <c r="Q20354" s="28"/>
    </row>
    <row r="20355" spans="15:17" hidden="1">
      <c r="O20355" s="28"/>
      <c r="P20355" s="28"/>
      <c r="Q20355" s="28"/>
    </row>
    <row r="20356" spans="15:17" hidden="1"/>
    <row r="20357" spans="15:17" hidden="1"/>
    <row r="20358" spans="15:17" hidden="1"/>
    <row r="20359" spans="15:17" hidden="1"/>
    <row r="20360" spans="15:17" hidden="1"/>
    <row r="20361" spans="15:17" hidden="1"/>
    <row r="20362" spans="15:17" hidden="1"/>
    <row r="20363" spans="15:17" hidden="1"/>
    <row r="20364" spans="15:17" hidden="1">
      <c r="O20364" s="28"/>
      <c r="P20364" s="28"/>
      <c r="Q20364" s="28"/>
    </row>
    <row r="20365" spans="15:17" hidden="1">
      <c r="O20365" s="28"/>
      <c r="P20365" s="28"/>
      <c r="Q20365" s="28"/>
    </row>
    <row r="20366" spans="15:17" hidden="1"/>
    <row r="20367" spans="15:17" hidden="1"/>
    <row r="20368" spans="15:17" hidden="1"/>
    <row r="20369" spans="15:17" hidden="1"/>
    <row r="20370" spans="15:17" hidden="1"/>
    <row r="20371" spans="15:17" hidden="1"/>
    <row r="20372" spans="15:17" hidden="1"/>
    <row r="20373" spans="15:17" hidden="1"/>
    <row r="20374" spans="15:17" hidden="1"/>
    <row r="20375" spans="15:17" hidden="1">
      <c r="O20375" s="28"/>
      <c r="P20375" s="28"/>
      <c r="Q20375" s="28"/>
    </row>
    <row r="20376" spans="15:17" hidden="1">
      <c r="O20376" s="28"/>
      <c r="P20376" s="28"/>
      <c r="Q20376" s="28"/>
    </row>
    <row r="20377" spans="15:17" hidden="1"/>
    <row r="20378" spans="15:17" hidden="1"/>
    <row r="20379" spans="15:17" hidden="1"/>
    <row r="20380" spans="15:17" hidden="1"/>
    <row r="20381" spans="15:17" hidden="1"/>
    <row r="20382" spans="15:17" hidden="1"/>
    <row r="20383" spans="15:17" hidden="1"/>
    <row r="20384" spans="15:17" hidden="1"/>
    <row r="20385" spans="15:17" hidden="1"/>
    <row r="20386" spans="15:17" hidden="1"/>
    <row r="20387" spans="15:17" hidden="1"/>
    <row r="20388" spans="15:17" hidden="1"/>
    <row r="20389" spans="15:17" hidden="1">
      <c r="O20389" s="28"/>
      <c r="P20389" s="28"/>
      <c r="Q20389" s="28"/>
    </row>
    <row r="20390" spans="15:17" hidden="1">
      <c r="O20390" s="28"/>
      <c r="P20390" s="28"/>
      <c r="Q20390" s="28"/>
    </row>
    <row r="20391" spans="15:17" hidden="1">
      <c r="O20391" s="28"/>
      <c r="P20391" s="28"/>
      <c r="Q20391" s="28"/>
    </row>
    <row r="20392" spans="15:17" hidden="1"/>
    <row r="20393" spans="15:17" hidden="1"/>
    <row r="20394" spans="15:17" hidden="1"/>
    <row r="20395" spans="15:17" hidden="1"/>
    <row r="20396" spans="15:17" hidden="1"/>
    <row r="20397" spans="15:17" hidden="1">
      <c r="O20397" s="28"/>
      <c r="P20397" s="28"/>
      <c r="Q20397" s="28"/>
    </row>
    <row r="20398" spans="15:17" hidden="1">
      <c r="O20398" s="28"/>
      <c r="P20398" s="28"/>
      <c r="Q20398" s="28"/>
    </row>
    <row r="20399" spans="15:17" hidden="1">
      <c r="O20399" s="28"/>
      <c r="P20399" s="28"/>
      <c r="Q20399" s="28"/>
    </row>
    <row r="20400" spans="15:17" hidden="1"/>
    <row r="20401" spans="15:17" hidden="1"/>
    <row r="20402" spans="15:17" hidden="1"/>
    <row r="20403" spans="15:17" hidden="1"/>
    <row r="20404" spans="15:17" hidden="1"/>
    <row r="20405" spans="15:17" hidden="1"/>
    <row r="20406" spans="15:17" hidden="1"/>
    <row r="20407" spans="15:17" hidden="1"/>
    <row r="20408" spans="15:17" hidden="1"/>
    <row r="20409" spans="15:17" hidden="1"/>
    <row r="20410" spans="15:17" hidden="1"/>
    <row r="20411" spans="15:17" hidden="1"/>
    <row r="20412" spans="15:17" hidden="1">
      <c r="O20412" s="28"/>
      <c r="P20412" s="28"/>
      <c r="Q20412" s="28"/>
    </row>
    <row r="20413" spans="15:17" hidden="1"/>
    <row r="20414" spans="15:17" hidden="1"/>
    <row r="20415" spans="15:17" hidden="1"/>
    <row r="20416" spans="15:17" hidden="1"/>
    <row r="20417" spans="15:17" hidden="1"/>
    <row r="20418" spans="15:17" hidden="1"/>
    <row r="20419" spans="15:17" hidden="1">
      <c r="O20419" s="28"/>
      <c r="P20419" s="28"/>
      <c r="Q20419" s="28"/>
    </row>
    <row r="20420" spans="15:17" hidden="1"/>
    <row r="20421" spans="15:17" hidden="1"/>
    <row r="20422" spans="15:17" hidden="1"/>
    <row r="20423" spans="15:17" hidden="1"/>
    <row r="20424" spans="15:17" hidden="1">
      <c r="O20424" s="28"/>
      <c r="P20424" s="28"/>
      <c r="Q20424" s="28"/>
    </row>
    <row r="20425" spans="15:17" hidden="1"/>
    <row r="20426" spans="15:17" hidden="1"/>
    <row r="20427" spans="15:17" hidden="1"/>
    <row r="20428" spans="15:17" hidden="1"/>
    <row r="20429" spans="15:17" hidden="1">
      <c r="O20429" s="28"/>
      <c r="P20429" s="28"/>
      <c r="Q20429" s="28"/>
    </row>
    <row r="20430" spans="15:17" hidden="1">
      <c r="O20430" s="28"/>
      <c r="P20430" s="28"/>
      <c r="Q20430" s="28"/>
    </row>
    <row r="20431" spans="15:17" hidden="1"/>
    <row r="20432" spans="15:17" hidden="1"/>
    <row r="20433" spans="15:17" hidden="1"/>
    <row r="20434" spans="15:17" hidden="1"/>
    <row r="20435" spans="15:17" hidden="1"/>
    <row r="20436" spans="15:17" hidden="1"/>
    <row r="20437" spans="15:17" hidden="1"/>
    <row r="20438" spans="15:17" hidden="1"/>
    <row r="20439" spans="15:17" hidden="1"/>
    <row r="20440" spans="15:17" hidden="1"/>
    <row r="20441" spans="15:17" hidden="1">
      <c r="O20441" s="28"/>
      <c r="P20441" s="28"/>
      <c r="Q20441" s="28"/>
    </row>
    <row r="20442" spans="15:17" hidden="1"/>
    <row r="20443" spans="15:17" hidden="1"/>
    <row r="20444" spans="15:17" hidden="1">
      <c r="O20444" s="28"/>
      <c r="P20444" s="28"/>
      <c r="Q20444" s="28"/>
    </row>
    <row r="20445" spans="15:17" hidden="1">
      <c r="O20445" s="28"/>
      <c r="P20445" s="28"/>
      <c r="Q20445" s="28"/>
    </row>
    <row r="20446" spans="15:17" hidden="1">
      <c r="O20446" s="28"/>
      <c r="P20446" s="28"/>
      <c r="Q20446" s="28"/>
    </row>
    <row r="20447" spans="15:17" hidden="1">
      <c r="O20447" s="160"/>
      <c r="P20447" s="160"/>
      <c r="Q20447" s="160"/>
    </row>
    <row r="20448" spans="15:17" hidden="1">
      <c r="O20448" s="159"/>
      <c r="P20448" s="159"/>
      <c r="Q20448" s="159"/>
    </row>
    <row r="20449" spans="15:17" hidden="1">
      <c r="O20449" s="159"/>
      <c r="P20449" s="159"/>
      <c r="Q20449" s="159"/>
    </row>
    <row r="20450" spans="15:17" hidden="1">
      <c r="O20450" s="160"/>
      <c r="P20450" s="160"/>
      <c r="Q20450" s="160"/>
    </row>
    <row r="20451" spans="15:17" hidden="1">
      <c r="O20451" s="28"/>
      <c r="P20451" s="28"/>
      <c r="Q20451" s="28"/>
    </row>
    <row r="20452" spans="15:17" hidden="1"/>
    <row r="20453" spans="15:17" hidden="1">
      <c r="O20453" s="28"/>
      <c r="P20453" s="28"/>
      <c r="Q20453" s="28"/>
    </row>
    <row r="20454" spans="15:17" hidden="1">
      <c r="O20454" s="28"/>
      <c r="P20454" s="28"/>
      <c r="Q20454" s="28"/>
    </row>
    <row r="20455" spans="15:17" hidden="1"/>
    <row r="20456" spans="15:17" hidden="1"/>
    <row r="20457" spans="15:17" hidden="1"/>
    <row r="20458" spans="15:17" hidden="1"/>
    <row r="20459" spans="15:17" hidden="1"/>
    <row r="20460" spans="15:17" hidden="1"/>
    <row r="20461" spans="15:17" hidden="1"/>
    <row r="20462" spans="15:17" hidden="1"/>
    <row r="20463" spans="15:17" hidden="1"/>
    <row r="20464" spans="15:17" hidden="1"/>
    <row r="20465" spans="15:17" hidden="1"/>
    <row r="20466" spans="15:17" hidden="1"/>
    <row r="20467" spans="15:17" hidden="1"/>
    <row r="20468" spans="15:17" hidden="1"/>
    <row r="20469" spans="15:17" hidden="1">
      <c r="O20469" s="28"/>
      <c r="P20469" s="28"/>
      <c r="Q20469" s="28"/>
    </row>
    <row r="20470" spans="15:17" hidden="1"/>
    <row r="20471" spans="15:17" hidden="1"/>
    <row r="20472" spans="15:17" hidden="1"/>
    <row r="20473" spans="15:17" hidden="1"/>
    <row r="20474" spans="15:17" hidden="1"/>
    <row r="20475" spans="15:17" hidden="1">
      <c r="O20475" s="28"/>
      <c r="P20475" s="28"/>
      <c r="Q20475" s="28"/>
    </row>
    <row r="20476" spans="15:17" hidden="1">
      <c r="O20476" s="28"/>
      <c r="P20476" s="28"/>
      <c r="Q20476" s="28"/>
    </row>
    <row r="20477" spans="15:17" hidden="1"/>
    <row r="20478" spans="15:17" hidden="1"/>
    <row r="20479" spans="15:17" hidden="1"/>
    <row r="20480" spans="15:17" hidden="1"/>
    <row r="20481" spans="15:17" hidden="1"/>
    <row r="20482" spans="15:17" hidden="1"/>
    <row r="20483" spans="15:17" hidden="1"/>
    <row r="20484" spans="15:17" hidden="1"/>
    <row r="20485" spans="15:17" hidden="1"/>
    <row r="20486" spans="15:17" hidden="1"/>
    <row r="20487" spans="15:17" hidden="1"/>
    <row r="20488" spans="15:17" hidden="1"/>
    <row r="20489" spans="15:17" hidden="1"/>
    <row r="20490" spans="15:17" hidden="1"/>
    <row r="20491" spans="15:17" hidden="1"/>
    <row r="20492" spans="15:17" hidden="1"/>
    <row r="20493" spans="15:17" hidden="1"/>
    <row r="20494" spans="15:17" hidden="1">
      <c r="O20494" s="28"/>
      <c r="P20494" s="28"/>
      <c r="Q20494" s="28"/>
    </row>
    <row r="20495" spans="15:17" hidden="1"/>
    <row r="20496" spans="15:17" hidden="1"/>
    <row r="20497" spans="15:17" hidden="1"/>
    <row r="20498" spans="15:17" hidden="1"/>
    <row r="20499" spans="15:17" hidden="1"/>
    <row r="20500" spans="15:17" hidden="1">
      <c r="O20500" s="28"/>
      <c r="P20500" s="28"/>
      <c r="Q20500" s="28"/>
    </row>
    <row r="20501" spans="15:17" hidden="1"/>
    <row r="20502" spans="15:17" hidden="1"/>
    <row r="20503" spans="15:17" hidden="1"/>
    <row r="20504" spans="15:17" hidden="1"/>
    <row r="20505" spans="15:17" hidden="1"/>
    <row r="20506" spans="15:17" hidden="1">
      <c r="O20506" s="28"/>
      <c r="P20506" s="28"/>
      <c r="Q20506" s="28"/>
    </row>
    <row r="20507" spans="15:17" hidden="1"/>
    <row r="20508" spans="15:17" hidden="1"/>
    <row r="20509" spans="15:17" hidden="1"/>
    <row r="20510" spans="15:17" hidden="1"/>
    <row r="20511" spans="15:17" hidden="1">
      <c r="O20511" s="28"/>
      <c r="P20511" s="28"/>
      <c r="Q20511" s="28"/>
    </row>
    <row r="20512" spans="15:17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spans="15:17" hidden="1"/>
    <row r="20530" spans="15:17" hidden="1"/>
    <row r="20531" spans="15:17" hidden="1"/>
    <row r="20532" spans="15:17" hidden="1"/>
    <row r="20533" spans="15:17" hidden="1"/>
    <row r="20534" spans="15:17" hidden="1"/>
    <row r="20535" spans="15:17" hidden="1"/>
    <row r="20536" spans="15:17" hidden="1"/>
    <row r="20537" spans="15:17" hidden="1"/>
    <row r="20538" spans="15:17" hidden="1"/>
    <row r="20539" spans="15:17" hidden="1"/>
    <row r="20540" spans="15:17" hidden="1">
      <c r="O20540" s="28"/>
      <c r="P20540" s="28"/>
      <c r="Q20540" s="28"/>
    </row>
    <row r="20541" spans="15:17" hidden="1"/>
    <row r="20542" spans="15:17" hidden="1"/>
    <row r="20543" spans="15:17" hidden="1">
      <c r="O20543" s="28"/>
      <c r="P20543" s="28"/>
      <c r="Q20543" s="28"/>
    </row>
    <row r="20544" spans="15:17" hidden="1">
      <c r="O20544" s="28"/>
      <c r="P20544" s="28"/>
      <c r="Q20544" s="28"/>
    </row>
    <row r="20545" spans="15:17" hidden="1"/>
    <row r="20546" spans="15:17" hidden="1"/>
    <row r="20547" spans="15:17" hidden="1"/>
    <row r="20548" spans="15:17" hidden="1"/>
    <row r="20549" spans="15:17" hidden="1"/>
    <row r="20550" spans="15:17" hidden="1"/>
    <row r="20551" spans="15:17" hidden="1"/>
    <row r="20552" spans="15:17" hidden="1"/>
    <row r="20553" spans="15:17" hidden="1">
      <c r="O20553" s="28"/>
      <c r="P20553" s="28"/>
      <c r="Q20553" s="28"/>
    </row>
    <row r="20554" spans="15:17" hidden="1">
      <c r="O20554" s="28"/>
      <c r="P20554" s="28"/>
      <c r="Q20554" s="28"/>
    </row>
    <row r="20555" spans="15:17" hidden="1"/>
    <row r="20556" spans="15:17" hidden="1"/>
    <row r="20557" spans="15:17" hidden="1">
      <c r="O20557" s="28"/>
      <c r="P20557" s="28"/>
      <c r="Q20557" s="28"/>
    </row>
    <row r="20558" spans="15:17" hidden="1"/>
    <row r="20559" spans="15:17" hidden="1"/>
    <row r="20560" spans="15:17" hidden="1"/>
    <row r="20561" spans="15:17" hidden="1"/>
    <row r="20562" spans="15:17" hidden="1"/>
    <row r="20563" spans="15:17" hidden="1"/>
    <row r="20564" spans="15:17" hidden="1"/>
    <row r="20565" spans="15:17" hidden="1"/>
    <row r="20566" spans="15:17" hidden="1"/>
    <row r="20567" spans="15:17" hidden="1"/>
    <row r="20568" spans="15:17" hidden="1">
      <c r="O20568" s="28"/>
      <c r="P20568" s="28"/>
      <c r="Q20568" s="28"/>
    </row>
    <row r="20569" spans="15:17" hidden="1">
      <c r="O20569" s="28"/>
      <c r="P20569" s="28"/>
      <c r="Q20569" s="28"/>
    </row>
    <row r="20570" spans="15:17" hidden="1"/>
    <row r="20571" spans="15:17" hidden="1"/>
    <row r="20572" spans="15:17" hidden="1"/>
    <row r="20573" spans="15:17" hidden="1"/>
    <row r="20574" spans="15:17" hidden="1"/>
    <row r="20575" spans="15:17" hidden="1"/>
    <row r="20576" spans="15:17" hidden="1"/>
    <row r="20577" spans="15:17" hidden="1"/>
    <row r="20578" spans="15:17" hidden="1"/>
    <row r="20579" spans="15:17" hidden="1"/>
    <row r="20580" spans="15:17" hidden="1"/>
    <row r="20581" spans="15:17" hidden="1">
      <c r="O20581" s="28"/>
      <c r="P20581" s="28"/>
      <c r="Q20581" s="28"/>
    </row>
    <row r="20582" spans="15:17" hidden="1">
      <c r="O20582" s="28"/>
      <c r="P20582" s="28"/>
      <c r="Q20582" s="28"/>
    </row>
    <row r="20583" spans="15:17" hidden="1"/>
    <row r="20584" spans="15:17" hidden="1"/>
    <row r="20585" spans="15:17" hidden="1"/>
    <row r="20586" spans="15:17" hidden="1"/>
    <row r="20587" spans="15:17" hidden="1"/>
    <row r="20588" spans="15:17" hidden="1"/>
    <row r="20589" spans="15:17" hidden="1"/>
    <row r="20590" spans="15:17" hidden="1"/>
    <row r="20591" spans="15:17" hidden="1">
      <c r="O20591" s="28"/>
      <c r="P20591" s="28"/>
      <c r="Q20591" s="28"/>
    </row>
    <row r="20592" spans="15:17" hidden="1">
      <c r="O20592" s="28"/>
      <c r="P20592" s="28"/>
      <c r="Q20592" s="28"/>
    </row>
    <row r="20593" spans="15:17" hidden="1"/>
    <row r="20594" spans="15:17" hidden="1"/>
    <row r="20595" spans="15:17" hidden="1"/>
    <row r="20596" spans="15:17" hidden="1"/>
    <row r="20597" spans="15:17" hidden="1"/>
    <row r="20598" spans="15:17" hidden="1"/>
    <row r="20599" spans="15:17" hidden="1"/>
    <row r="20600" spans="15:17" hidden="1"/>
    <row r="20601" spans="15:17" hidden="1"/>
    <row r="20602" spans="15:17" hidden="1">
      <c r="O20602" s="28"/>
      <c r="P20602" s="28"/>
      <c r="Q20602" s="28"/>
    </row>
    <row r="20603" spans="15:17" hidden="1">
      <c r="O20603" s="28"/>
      <c r="P20603" s="28"/>
      <c r="Q20603" s="28"/>
    </row>
    <row r="20604" spans="15:17" hidden="1"/>
    <row r="20605" spans="15:17" hidden="1"/>
    <row r="20606" spans="15:17" hidden="1"/>
    <row r="20607" spans="15:17" hidden="1"/>
    <row r="20608" spans="15:17" hidden="1"/>
    <row r="20609" spans="15:17" hidden="1"/>
    <row r="20610" spans="15:17" hidden="1"/>
    <row r="20611" spans="15:17" hidden="1"/>
    <row r="20612" spans="15:17" hidden="1"/>
    <row r="20613" spans="15:17" hidden="1"/>
    <row r="20614" spans="15:17" hidden="1"/>
    <row r="20615" spans="15:17" hidden="1"/>
    <row r="20616" spans="15:17" hidden="1">
      <c r="O20616" s="28"/>
      <c r="P20616" s="28"/>
      <c r="Q20616" s="28"/>
    </row>
    <row r="20617" spans="15:17" hidden="1">
      <c r="O20617" s="28"/>
      <c r="P20617" s="28"/>
      <c r="Q20617" s="28"/>
    </row>
    <row r="20618" spans="15:17" hidden="1">
      <c r="O20618" s="28"/>
      <c r="P20618" s="28"/>
      <c r="Q20618" s="28"/>
    </row>
    <row r="20619" spans="15:17" hidden="1"/>
    <row r="20620" spans="15:17" hidden="1"/>
    <row r="20621" spans="15:17" hidden="1"/>
    <row r="20622" spans="15:17" hidden="1"/>
    <row r="20623" spans="15:17" hidden="1"/>
    <row r="20624" spans="15:17" hidden="1">
      <c r="O20624" s="28"/>
      <c r="P20624" s="28"/>
      <c r="Q20624" s="28"/>
    </row>
    <row r="20625" spans="15:17" hidden="1">
      <c r="O20625" s="28"/>
      <c r="P20625" s="28"/>
      <c r="Q20625" s="28"/>
    </row>
    <row r="20626" spans="15:17" hidden="1">
      <c r="O20626" s="28"/>
      <c r="P20626" s="28"/>
      <c r="Q20626" s="28"/>
    </row>
    <row r="20627" spans="15:17" hidden="1"/>
    <row r="20628" spans="15:17" hidden="1"/>
    <row r="20629" spans="15:17" hidden="1"/>
    <row r="20630" spans="15:17" hidden="1"/>
    <row r="20631" spans="15:17" hidden="1"/>
    <row r="20632" spans="15:17" hidden="1"/>
    <row r="20633" spans="15:17" hidden="1"/>
    <row r="20634" spans="15:17" hidden="1"/>
    <row r="20635" spans="15:17" hidden="1"/>
    <row r="20636" spans="15:17" hidden="1"/>
    <row r="20637" spans="15:17" hidden="1"/>
    <row r="20638" spans="15:17" hidden="1"/>
    <row r="20639" spans="15:17" hidden="1">
      <c r="O20639" s="28"/>
      <c r="P20639" s="28"/>
      <c r="Q20639" s="28"/>
    </row>
    <row r="20640" spans="15:17" hidden="1"/>
    <row r="20641" spans="15:17" hidden="1"/>
    <row r="20642" spans="15:17" hidden="1"/>
    <row r="20643" spans="15:17" hidden="1"/>
    <row r="20644" spans="15:17" hidden="1"/>
    <row r="20645" spans="15:17" hidden="1"/>
    <row r="20646" spans="15:17" hidden="1">
      <c r="O20646" s="28"/>
      <c r="P20646" s="28"/>
      <c r="Q20646" s="28"/>
    </row>
    <row r="20647" spans="15:17" hidden="1"/>
    <row r="20648" spans="15:17" hidden="1"/>
    <row r="20649" spans="15:17" hidden="1"/>
    <row r="20650" spans="15:17" hidden="1"/>
    <row r="20651" spans="15:17" hidden="1">
      <c r="O20651" s="28"/>
      <c r="P20651" s="28"/>
      <c r="Q20651" s="28"/>
    </row>
    <row r="20652" spans="15:17" hidden="1"/>
    <row r="20653" spans="15:17" hidden="1"/>
    <row r="20654" spans="15:17" hidden="1"/>
    <row r="20655" spans="15:17" hidden="1"/>
    <row r="20656" spans="15:17" hidden="1">
      <c r="O20656" s="28"/>
      <c r="P20656" s="28"/>
      <c r="Q20656" s="28"/>
    </row>
    <row r="20657" spans="15:17" hidden="1">
      <c r="O20657" s="28"/>
      <c r="P20657" s="28"/>
      <c r="Q20657" s="28"/>
    </row>
    <row r="20658" spans="15:17" hidden="1"/>
    <row r="20659" spans="15:17" hidden="1"/>
    <row r="20660" spans="15:17" hidden="1"/>
    <row r="20661" spans="15:17" hidden="1"/>
    <row r="20662" spans="15:17" hidden="1"/>
    <row r="20663" spans="15:17" hidden="1"/>
    <row r="20664" spans="15:17" hidden="1"/>
    <row r="20665" spans="15:17" hidden="1"/>
    <row r="20666" spans="15:17" hidden="1"/>
    <row r="20667" spans="15:17" hidden="1"/>
    <row r="20668" spans="15:17" hidden="1">
      <c r="O20668" s="28"/>
      <c r="P20668" s="28"/>
      <c r="Q20668" s="28"/>
    </row>
    <row r="20669" spans="15:17" hidden="1"/>
    <row r="20670" spans="15:17" hidden="1"/>
    <row r="20671" spans="15:17" hidden="1">
      <c r="O20671" s="28"/>
      <c r="P20671" s="28"/>
      <c r="Q20671" s="28"/>
    </row>
    <row r="20672" spans="15:17" hidden="1">
      <c r="O20672" s="28"/>
      <c r="P20672" s="28"/>
      <c r="Q20672" s="28"/>
    </row>
    <row r="20673" spans="15:17" hidden="1">
      <c r="O20673" s="28"/>
      <c r="P20673" s="28"/>
      <c r="Q20673" s="28"/>
    </row>
    <row r="20674" spans="15:17" hidden="1">
      <c r="O20674" s="160"/>
      <c r="P20674" s="160"/>
      <c r="Q20674" s="160"/>
    </row>
    <row r="20675" spans="15:17" hidden="1">
      <c r="O20675" s="159"/>
      <c r="P20675" s="159"/>
      <c r="Q20675" s="159"/>
    </row>
    <row r="20676" spans="15:17" hidden="1">
      <c r="O20676" s="159"/>
      <c r="P20676" s="159"/>
      <c r="Q20676" s="159"/>
    </row>
    <row r="20677" spans="15:17" hidden="1">
      <c r="O20677" s="160"/>
      <c r="P20677" s="160"/>
      <c r="Q20677" s="160"/>
    </row>
    <row r="20678" spans="15:17" hidden="1">
      <c r="O20678" s="28"/>
      <c r="P20678" s="28"/>
      <c r="Q20678" s="28"/>
    </row>
    <row r="20679" spans="15:17" hidden="1"/>
    <row r="20680" spans="15:17" hidden="1">
      <c r="O20680" s="28"/>
      <c r="P20680" s="28"/>
      <c r="Q20680" s="28"/>
    </row>
    <row r="20681" spans="15:17" hidden="1">
      <c r="O20681" s="28"/>
      <c r="P20681" s="28"/>
      <c r="Q20681" s="28"/>
    </row>
    <row r="20682" spans="15:17" hidden="1"/>
    <row r="20683" spans="15:17" hidden="1"/>
    <row r="20684" spans="15:17" hidden="1"/>
    <row r="20685" spans="15:17" hidden="1"/>
    <row r="20686" spans="15:17" hidden="1"/>
    <row r="20687" spans="15:17" hidden="1"/>
    <row r="20688" spans="15:17" hidden="1"/>
    <row r="20689" spans="15:17" hidden="1"/>
    <row r="20690" spans="15:17" hidden="1"/>
    <row r="20691" spans="15:17" hidden="1"/>
    <row r="20692" spans="15:17" hidden="1"/>
    <row r="20693" spans="15:17" hidden="1"/>
    <row r="20694" spans="15:17" hidden="1"/>
    <row r="20695" spans="15:17" hidden="1"/>
    <row r="20696" spans="15:17" hidden="1">
      <c r="O20696" s="28"/>
      <c r="P20696" s="28"/>
      <c r="Q20696" s="28"/>
    </row>
    <row r="20697" spans="15:17" hidden="1"/>
    <row r="20698" spans="15:17" hidden="1"/>
    <row r="20699" spans="15:17" hidden="1"/>
    <row r="20700" spans="15:17" hidden="1"/>
    <row r="20701" spans="15:17" hidden="1"/>
    <row r="20702" spans="15:17" hidden="1">
      <c r="O20702" s="28"/>
      <c r="P20702" s="28"/>
      <c r="Q20702" s="28"/>
    </row>
    <row r="20703" spans="15:17" hidden="1">
      <c r="O20703" s="28"/>
      <c r="P20703" s="28"/>
      <c r="Q20703" s="28"/>
    </row>
    <row r="20704" spans="15:17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spans="15:17" hidden="1">
      <c r="O20721" s="28"/>
      <c r="P20721" s="28"/>
      <c r="Q20721" s="28"/>
    </row>
    <row r="20722" spans="15:17" hidden="1"/>
    <row r="20723" spans="15:17" hidden="1"/>
    <row r="20724" spans="15:17" hidden="1"/>
    <row r="20725" spans="15:17" hidden="1"/>
    <row r="20726" spans="15:17" hidden="1"/>
    <row r="20727" spans="15:17" hidden="1">
      <c r="O20727" s="28"/>
      <c r="P20727" s="28"/>
      <c r="Q20727" s="28"/>
    </row>
    <row r="20728" spans="15:17" hidden="1"/>
    <row r="20729" spans="15:17" hidden="1"/>
    <row r="20730" spans="15:17" hidden="1"/>
    <row r="20731" spans="15:17" hidden="1"/>
    <row r="20732" spans="15:17" hidden="1"/>
    <row r="20733" spans="15:17" hidden="1">
      <c r="O20733" s="28"/>
      <c r="P20733" s="28"/>
      <c r="Q20733" s="28"/>
    </row>
    <row r="20734" spans="15:17" hidden="1"/>
    <row r="20735" spans="15:17" hidden="1"/>
    <row r="20736" spans="15:17" hidden="1"/>
    <row r="20737" spans="15:17" hidden="1"/>
    <row r="20738" spans="15:17" hidden="1">
      <c r="O20738" s="28"/>
      <c r="P20738" s="28"/>
      <c r="Q20738" s="28"/>
    </row>
    <row r="20739" spans="15:17" hidden="1"/>
    <row r="20740" spans="15:17" hidden="1"/>
    <row r="20741" spans="15:17" hidden="1"/>
    <row r="20742" spans="15:17" hidden="1"/>
    <row r="20743" spans="15:17" hidden="1"/>
    <row r="20744" spans="15:17" hidden="1"/>
    <row r="20745" spans="15:17" hidden="1"/>
    <row r="20746" spans="15:17" hidden="1"/>
    <row r="20747" spans="15:17" hidden="1"/>
    <row r="20748" spans="15:17" hidden="1"/>
    <row r="20749" spans="15:17" hidden="1"/>
    <row r="20750" spans="15:17" hidden="1"/>
    <row r="20751" spans="15:17" hidden="1"/>
    <row r="20752" spans="15:17" hidden="1"/>
    <row r="20753" spans="15:17" hidden="1"/>
    <row r="20754" spans="15:17" hidden="1"/>
    <row r="20755" spans="15:17" hidden="1"/>
    <row r="20756" spans="15:17" hidden="1"/>
    <row r="20757" spans="15:17" hidden="1"/>
    <row r="20758" spans="15:17" hidden="1"/>
    <row r="20759" spans="15:17" hidden="1"/>
    <row r="20760" spans="15:17" hidden="1"/>
    <row r="20761" spans="15:17" hidden="1"/>
    <row r="20762" spans="15:17" hidden="1"/>
    <row r="20763" spans="15:17" hidden="1"/>
    <row r="20764" spans="15:17" hidden="1"/>
    <row r="20765" spans="15:17" hidden="1"/>
    <row r="20766" spans="15:17" hidden="1"/>
    <row r="20767" spans="15:17" hidden="1">
      <c r="O20767" s="28"/>
      <c r="P20767" s="28"/>
      <c r="Q20767" s="28"/>
    </row>
    <row r="20768" spans="15:17" hidden="1"/>
    <row r="20769" spans="15:17" hidden="1"/>
    <row r="20770" spans="15:17" hidden="1">
      <c r="O20770" s="28"/>
      <c r="P20770" s="28"/>
      <c r="Q20770" s="28"/>
    </row>
    <row r="20771" spans="15:17" hidden="1">
      <c r="O20771" s="28"/>
      <c r="P20771" s="28"/>
      <c r="Q20771" s="28"/>
    </row>
    <row r="20772" spans="15:17" hidden="1"/>
    <row r="20773" spans="15:17" hidden="1"/>
    <row r="20774" spans="15:17" hidden="1"/>
    <row r="20775" spans="15:17" hidden="1"/>
    <row r="20776" spans="15:17" hidden="1"/>
    <row r="20777" spans="15:17" hidden="1"/>
    <row r="20778" spans="15:17" hidden="1"/>
    <row r="20779" spans="15:17" hidden="1"/>
    <row r="20780" spans="15:17" hidden="1">
      <c r="O20780" s="28"/>
      <c r="P20780" s="28"/>
      <c r="Q20780" s="28"/>
    </row>
    <row r="20781" spans="15:17" hidden="1">
      <c r="O20781" s="28"/>
      <c r="P20781" s="28"/>
      <c r="Q20781" s="28"/>
    </row>
    <row r="20782" spans="15:17" hidden="1"/>
    <row r="20783" spans="15:17" hidden="1"/>
    <row r="20784" spans="15:17" hidden="1">
      <c r="O20784" s="28"/>
      <c r="P20784" s="28"/>
      <c r="Q20784" s="28"/>
    </row>
    <row r="20785" spans="15:17" hidden="1"/>
    <row r="20786" spans="15:17" hidden="1"/>
    <row r="20787" spans="15:17" hidden="1"/>
    <row r="20788" spans="15:17" hidden="1"/>
    <row r="20789" spans="15:17" hidden="1"/>
    <row r="20790" spans="15:17" hidden="1"/>
    <row r="20791" spans="15:17" hidden="1"/>
    <row r="20792" spans="15:17" hidden="1"/>
    <row r="20793" spans="15:17" hidden="1"/>
    <row r="20794" spans="15:17" hidden="1"/>
    <row r="20795" spans="15:17" hidden="1">
      <c r="O20795" s="28"/>
      <c r="P20795" s="28"/>
      <c r="Q20795" s="28"/>
    </row>
    <row r="20796" spans="15:17" hidden="1">
      <c r="O20796" s="28"/>
      <c r="P20796" s="28"/>
      <c r="Q20796" s="28"/>
    </row>
    <row r="20797" spans="15:17" hidden="1"/>
    <row r="20798" spans="15:17" hidden="1"/>
    <row r="20799" spans="15:17" hidden="1"/>
    <row r="20800" spans="15:17" hidden="1"/>
    <row r="20801" spans="15:17" hidden="1"/>
    <row r="20802" spans="15:17" hidden="1"/>
    <row r="20803" spans="15:17" hidden="1"/>
    <row r="20804" spans="15:17" hidden="1"/>
    <row r="20805" spans="15:17" hidden="1"/>
    <row r="20806" spans="15:17" hidden="1"/>
    <row r="20807" spans="15:17" hidden="1"/>
    <row r="20808" spans="15:17" hidden="1">
      <c r="O20808" s="28"/>
      <c r="P20808" s="28"/>
      <c r="Q20808" s="28"/>
    </row>
    <row r="20809" spans="15:17" hidden="1">
      <c r="O20809" s="28"/>
      <c r="P20809" s="28"/>
      <c r="Q20809" s="28"/>
    </row>
    <row r="20810" spans="15:17" hidden="1"/>
    <row r="20811" spans="15:17" hidden="1"/>
    <row r="20812" spans="15:17" hidden="1"/>
    <row r="20813" spans="15:17" hidden="1"/>
    <row r="20814" spans="15:17" hidden="1"/>
    <row r="20815" spans="15:17" hidden="1"/>
    <row r="20816" spans="15:17" hidden="1"/>
    <row r="20817" spans="15:17" hidden="1"/>
    <row r="20818" spans="15:17" hidden="1">
      <c r="O20818" s="28"/>
      <c r="P20818" s="28"/>
      <c r="Q20818" s="28"/>
    </row>
    <row r="20819" spans="15:17" hidden="1">
      <c r="O20819" s="28"/>
      <c r="P20819" s="28"/>
      <c r="Q20819" s="28"/>
    </row>
    <row r="20820" spans="15:17" hidden="1"/>
    <row r="20821" spans="15:17" hidden="1"/>
    <row r="20822" spans="15:17" hidden="1"/>
    <row r="20823" spans="15:17" hidden="1"/>
    <row r="20824" spans="15:17" hidden="1"/>
    <row r="20825" spans="15:17" hidden="1"/>
    <row r="20826" spans="15:17" hidden="1"/>
    <row r="20827" spans="15:17" hidden="1"/>
    <row r="20828" spans="15:17" hidden="1"/>
    <row r="20829" spans="15:17" hidden="1">
      <c r="O20829" s="28"/>
      <c r="P20829" s="28"/>
      <c r="Q20829" s="28"/>
    </row>
    <row r="20830" spans="15:17" hidden="1">
      <c r="O20830" s="28"/>
      <c r="P20830" s="28"/>
      <c r="Q20830" s="28"/>
    </row>
    <row r="20831" spans="15:17" hidden="1"/>
    <row r="20832" spans="15:17" hidden="1"/>
    <row r="20833" spans="15:17" hidden="1"/>
    <row r="20834" spans="15:17" hidden="1"/>
    <row r="20835" spans="15:17" hidden="1"/>
    <row r="20836" spans="15:17" hidden="1"/>
    <row r="20837" spans="15:17" hidden="1"/>
    <row r="20838" spans="15:17" hidden="1"/>
    <row r="20839" spans="15:17" hidden="1"/>
    <row r="20840" spans="15:17" hidden="1"/>
    <row r="20841" spans="15:17" hidden="1"/>
    <row r="20842" spans="15:17" hidden="1"/>
    <row r="20843" spans="15:17" hidden="1">
      <c r="O20843" s="28"/>
      <c r="P20843" s="28"/>
      <c r="Q20843" s="28"/>
    </row>
    <row r="20844" spans="15:17" hidden="1">
      <c r="O20844" s="28"/>
      <c r="P20844" s="28"/>
      <c r="Q20844" s="28"/>
    </row>
    <row r="20845" spans="15:17" hidden="1">
      <c r="O20845" s="28"/>
      <c r="P20845" s="28"/>
      <c r="Q20845" s="28"/>
    </row>
    <row r="20846" spans="15:17" hidden="1"/>
    <row r="20847" spans="15:17" hidden="1"/>
    <row r="20848" spans="15:17" hidden="1"/>
    <row r="20849" spans="15:17" hidden="1"/>
    <row r="20850" spans="15:17" hidden="1"/>
    <row r="20851" spans="15:17" hidden="1">
      <c r="O20851" s="28"/>
      <c r="P20851" s="28"/>
      <c r="Q20851" s="28"/>
    </row>
    <row r="20852" spans="15:17" hidden="1">
      <c r="O20852" s="28"/>
      <c r="P20852" s="28"/>
      <c r="Q20852" s="28"/>
    </row>
    <row r="20853" spans="15:17" hidden="1">
      <c r="O20853" s="28"/>
      <c r="P20853" s="28"/>
      <c r="Q20853" s="28"/>
    </row>
    <row r="20854" spans="15:17" hidden="1"/>
    <row r="20855" spans="15:17" hidden="1"/>
    <row r="20856" spans="15:17" hidden="1"/>
    <row r="20857" spans="15:17" hidden="1"/>
    <row r="20858" spans="15:17" hidden="1"/>
    <row r="20859" spans="15:17" hidden="1"/>
    <row r="20860" spans="15:17" hidden="1"/>
    <row r="20861" spans="15:17" hidden="1"/>
    <row r="20862" spans="15:17" hidden="1"/>
    <row r="20863" spans="15:17" hidden="1"/>
    <row r="20864" spans="15:17" hidden="1"/>
    <row r="20865" spans="15:17" hidden="1"/>
    <row r="20866" spans="15:17" hidden="1">
      <c r="O20866" s="28"/>
      <c r="P20866" s="28"/>
      <c r="Q20866" s="28"/>
    </row>
    <row r="20867" spans="15:17" hidden="1"/>
    <row r="20868" spans="15:17" hidden="1"/>
    <row r="20869" spans="15:17" hidden="1"/>
    <row r="20870" spans="15:17" hidden="1"/>
    <row r="20871" spans="15:17" hidden="1"/>
    <row r="20872" spans="15:17" hidden="1"/>
    <row r="20873" spans="15:17" hidden="1">
      <c r="O20873" s="28"/>
      <c r="P20873" s="28"/>
      <c r="Q20873" s="28"/>
    </row>
    <row r="20874" spans="15:17" hidden="1"/>
    <row r="20875" spans="15:17" hidden="1"/>
    <row r="20876" spans="15:17" hidden="1"/>
    <row r="20877" spans="15:17" hidden="1"/>
    <row r="20878" spans="15:17" hidden="1">
      <c r="O20878" s="28"/>
      <c r="P20878" s="28"/>
      <c r="Q20878" s="28"/>
    </row>
    <row r="20879" spans="15:17" hidden="1"/>
    <row r="20880" spans="15:17" hidden="1"/>
    <row r="20881" spans="15:17" hidden="1"/>
    <row r="20882" spans="15:17" hidden="1"/>
    <row r="20883" spans="15:17" hidden="1">
      <c r="O20883" s="28"/>
      <c r="P20883" s="28"/>
      <c r="Q20883" s="28"/>
    </row>
    <row r="20884" spans="15:17" hidden="1">
      <c r="O20884" s="28"/>
      <c r="P20884" s="28"/>
      <c r="Q20884" s="28"/>
    </row>
    <row r="20885" spans="15:17" hidden="1"/>
    <row r="20886" spans="15:17" hidden="1"/>
    <row r="20887" spans="15:17" hidden="1"/>
    <row r="20888" spans="15:17" hidden="1"/>
    <row r="20889" spans="15:17" hidden="1"/>
    <row r="20890" spans="15:17" hidden="1"/>
    <row r="20891" spans="15:17" hidden="1"/>
    <row r="20892" spans="15:17" hidden="1"/>
    <row r="20893" spans="15:17" hidden="1"/>
    <row r="20894" spans="15:17" hidden="1"/>
    <row r="20895" spans="15:17" hidden="1">
      <c r="O20895" s="28"/>
      <c r="P20895" s="28"/>
      <c r="Q20895" s="28"/>
    </row>
    <row r="20896" spans="15:17" hidden="1"/>
    <row r="20897" spans="15:17" hidden="1"/>
    <row r="20898" spans="15:17" hidden="1">
      <c r="O20898" s="28"/>
      <c r="P20898" s="28"/>
      <c r="Q20898" s="28"/>
    </row>
    <row r="20899" spans="15:17" hidden="1">
      <c r="O20899" s="28"/>
      <c r="P20899" s="28"/>
      <c r="Q20899" s="28"/>
    </row>
    <row r="20900" spans="15:17" hidden="1">
      <c r="O20900" s="28"/>
      <c r="P20900" s="28"/>
      <c r="Q20900" s="28"/>
    </row>
    <row r="20901" spans="15:17" hidden="1">
      <c r="O20901" s="160"/>
      <c r="P20901" s="160"/>
      <c r="Q20901" s="160"/>
    </row>
    <row r="20902" spans="15:17" hidden="1">
      <c r="O20902" s="159"/>
      <c r="P20902" s="159"/>
      <c r="Q20902" s="159"/>
    </row>
    <row r="20903" spans="15:17" hidden="1">
      <c r="O20903" s="159"/>
      <c r="P20903" s="159"/>
      <c r="Q20903" s="159"/>
    </row>
    <row r="20904" spans="15:17" hidden="1">
      <c r="O20904" s="160"/>
      <c r="P20904" s="160"/>
      <c r="Q20904" s="160"/>
    </row>
    <row r="20905" spans="15:17" hidden="1">
      <c r="O20905" s="28"/>
      <c r="P20905" s="28"/>
      <c r="Q20905" s="28"/>
    </row>
    <row r="20906" spans="15:17" hidden="1"/>
    <row r="20907" spans="15:17" hidden="1">
      <c r="O20907" s="28"/>
      <c r="P20907" s="28"/>
      <c r="Q20907" s="28"/>
    </row>
    <row r="20908" spans="15:17" hidden="1">
      <c r="O20908" s="28"/>
      <c r="P20908" s="28"/>
      <c r="Q20908" s="28"/>
    </row>
    <row r="20909" spans="15:17" hidden="1"/>
    <row r="20910" spans="15:17" hidden="1"/>
    <row r="20911" spans="15:17" hidden="1"/>
    <row r="20912" spans="15:17" hidden="1"/>
    <row r="20913" spans="15:17" hidden="1"/>
    <row r="20914" spans="15:17" hidden="1"/>
    <row r="20915" spans="15:17" hidden="1"/>
    <row r="20916" spans="15:17" hidden="1"/>
    <row r="20917" spans="15:17" hidden="1"/>
    <row r="20918" spans="15:17" hidden="1"/>
    <row r="20919" spans="15:17" hidden="1"/>
    <row r="20920" spans="15:17" hidden="1"/>
    <row r="20921" spans="15:17" hidden="1"/>
    <row r="20922" spans="15:17" hidden="1"/>
    <row r="20923" spans="15:17" hidden="1">
      <c r="O20923" s="28"/>
      <c r="P20923" s="28"/>
      <c r="Q20923" s="28"/>
    </row>
    <row r="20924" spans="15:17" hidden="1"/>
    <row r="20925" spans="15:17" hidden="1"/>
    <row r="20926" spans="15:17" hidden="1"/>
    <row r="20927" spans="15:17" hidden="1"/>
    <row r="20928" spans="15:17" hidden="1"/>
    <row r="20929" spans="15:17" hidden="1">
      <c r="O20929" s="28"/>
      <c r="P20929" s="28"/>
      <c r="Q20929" s="28"/>
    </row>
    <row r="20930" spans="15:17" hidden="1">
      <c r="O20930" s="28"/>
      <c r="P20930" s="28"/>
      <c r="Q20930" s="28"/>
    </row>
    <row r="20931" spans="15:17" hidden="1"/>
    <row r="20932" spans="15:17" hidden="1"/>
    <row r="20933" spans="15:17" hidden="1"/>
    <row r="20934" spans="15:17" hidden="1"/>
    <row r="20935" spans="15:17" hidden="1"/>
    <row r="20936" spans="15:17" hidden="1"/>
    <row r="20937" spans="15:17" hidden="1"/>
    <row r="20938" spans="15:17" hidden="1"/>
    <row r="20939" spans="15:17" hidden="1"/>
    <row r="20940" spans="15:17" hidden="1"/>
    <row r="20941" spans="15:17" hidden="1"/>
    <row r="20942" spans="15:17" hidden="1"/>
    <row r="20943" spans="15:17" hidden="1"/>
    <row r="20944" spans="15:17" hidden="1"/>
    <row r="20945" spans="15:17" hidden="1"/>
    <row r="20946" spans="15:17" hidden="1"/>
    <row r="20947" spans="15:17" hidden="1"/>
    <row r="20948" spans="15:17" hidden="1">
      <c r="O20948" s="28"/>
      <c r="P20948" s="28"/>
      <c r="Q20948" s="28"/>
    </row>
    <row r="20949" spans="15:17" hidden="1"/>
    <row r="20950" spans="15:17" hidden="1"/>
    <row r="20951" spans="15:17" hidden="1"/>
    <row r="20952" spans="15:17" hidden="1"/>
    <row r="20953" spans="15:17" hidden="1"/>
    <row r="20954" spans="15:17" hidden="1">
      <c r="O20954" s="28"/>
      <c r="P20954" s="28"/>
      <c r="Q20954" s="28"/>
    </row>
    <row r="20955" spans="15:17" hidden="1"/>
    <row r="20956" spans="15:17" hidden="1"/>
    <row r="20957" spans="15:17" hidden="1"/>
    <row r="20958" spans="15:17" hidden="1"/>
    <row r="20959" spans="15:17" hidden="1"/>
    <row r="20960" spans="15:17" hidden="1">
      <c r="O20960" s="28"/>
      <c r="P20960" s="28"/>
      <c r="Q20960" s="28"/>
    </row>
    <row r="20961" spans="15:17" hidden="1"/>
    <row r="20962" spans="15:17" hidden="1"/>
    <row r="20963" spans="15:17" hidden="1"/>
    <row r="20964" spans="15:17" hidden="1"/>
    <row r="20965" spans="15:17" hidden="1">
      <c r="O20965" s="28"/>
      <c r="P20965" s="28"/>
      <c r="Q20965" s="28"/>
    </row>
    <row r="20966" spans="15:17" hidden="1"/>
    <row r="20967" spans="15:17" hidden="1"/>
    <row r="20968" spans="15:17" hidden="1"/>
    <row r="20969" spans="15:17" hidden="1"/>
    <row r="20970" spans="15:17" hidden="1"/>
    <row r="20971" spans="15:17" hidden="1"/>
    <row r="20972" spans="15:17" hidden="1"/>
    <row r="20973" spans="15:17" hidden="1"/>
    <row r="20974" spans="15:17" hidden="1"/>
    <row r="20975" spans="15:17" hidden="1"/>
    <row r="20976" spans="15:17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spans="15:17" hidden="1"/>
    <row r="20994" spans="15:17" hidden="1">
      <c r="O20994" s="28"/>
      <c r="P20994" s="28"/>
      <c r="Q20994" s="28"/>
    </row>
    <row r="20995" spans="15:17" hidden="1"/>
    <row r="20996" spans="15:17" hidden="1"/>
    <row r="20997" spans="15:17" hidden="1">
      <c r="O20997" s="28"/>
      <c r="P20997" s="28"/>
      <c r="Q20997" s="28"/>
    </row>
    <row r="20998" spans="15:17" hidden="1">
      <c r="O20998" s="28"/>
      <c r="P20998" s="28"/>
      <c r="Q20998" s="28"/>
    </row>
    <row r="20999" spans="15:17" hidden="1"/>
    <row r="21000" spans="15:17" hidden="1"/>
    <row r="21001" spans="15:17" hidden="1"/>
    <row r="21002" spans="15:17" hidden="1"/>
    <row r="21003" spans="15:17" hidden="1"/>
    <row r="21004" spans="15:17" hidden="1"/>
    <row r="21005" spans="15:17" hidden="1"/>
    <row r="21006" spans="15:17" hidden="1"/>
    <row r="21007" spans="15:17" hidden="1">
      <c r="O21007" s="28"/>
      <c r="P21007" s="28"/>
      <c r="Q21007" s="28"/>
    </row>
    <row r="21008" spans="15:17" hidden="1">
      <c r="O21008" s="28"/>
      <c r="P21008" s="28"/>
      <c r="Q21008" s="28"/>
    </row>
    <row r="21009" spans="15:17" hidden="1"/>
    <row r="21010" spans="15:17" hidden="1"/>
    <row r="21011" spans="15:17" hidden="1">
      <c r="O21011" s="28"/>
      <c r="P21011" s="28"/>
      <c r="Q21011" s="28"/>
    </row>
    <row r="21012" spans="15:17" hidden="1"/>
    <row r="21013" spans="15:17" hidden="1"/>
    <row r="21014" spans="15:17" hidden="1"/>
    <row r="21015" spans="15:17" hidden="1"/>
    <row r="21016" spans="15:17" hidden="1"/>
    <row r="21017" spans="15:17" hidden="1"/>
    <row r="21018" spans="15:17" hidden="1"/>
    <row r="21019" spans="15:17" hidden="1"/>
    <row r="21020" spans="15:17" hidden="1"/>
    <row r="21021" spans="15:17" hidden="1"/>
    <row r="21022" spans="15:17" hidden="1">
      <c r="O21022" s="28"/>
      <c r="P21022" s="28"/>
      <c r="Q21022" s="28"/>
    </row>
    <row r="21023" spans="15:17" hidden="1">
      <c r="O21023" s="28"/>
      <c r="P21023" s="28"/>
      <c r="Q21023" s="28"/>
    </row>
    <row r="21024" spans="15:17" hidden="1"/>
    <row r="21025" spans="15:17" hidden="1"/>
    <row r="21026" spans="15:17" hidden="1"/>
    <row r="21027" spans="15:17" hidden="1"/>
    <row r="21028" spans="15:17" hidden="1"/>
    <row r="21029" spans="15:17" hidden="1"/>
    <row r="21030" spans="15:17" hidden="1"/>
    <row r="21031" spans="15:17" hidden="1"/>
    <row r="21032" spans="15:17" hidden="1"/>
    <row r="21033" spans="15:17" hidden="1"/>
    <row r="21034" spans="15:17" hidden="1"/>
    <row r="21035" spans="15:17" hidden="1">
      <c r="O21035" s="28"/>
      <c r="P21035" s="28"/>
      <c r="Q21035" s="28"/>
    </row>
    <row r="21036" spans="15:17" hidden="1">
      <c r="O21036" s="28"/>
      <c r="P21036" s="28"/>
      <c r="Q21036" s="28"/>
    </row>
    <row r="21037" spans="15:17" hidden="1"/>
    <row r="21038" spans="15:17" hidden="1"/>
    <row r="21039" spans="15:17" hidden="1"/>
    <row r="21040" spans="15:17" hidden="1"/>
    <row r="21041" spans="15:17" hidden="1"/>
    <row r="21042" spans="15:17" hidden="1"/>
    <row r="21043" spans="15:17" hidden="1"/>
    <row r="21044" spans="15:17" hidden="1"/>
    <row r="21045" spans="15:17" hidden="1">
      <c r="O21045" s="28"/>
      <c r="P21045" s="28"/>
      <c r="Q21045" s="28"/>
    </row>
    <row r="21046" spans="15:17" hidden="1">
      <c r="O21046" s="28"/>
      <c r="P21046" s="28"/>
      <c r="Q21046" s="28"/>
    </row>
    <row r="21047" spans="15:17" hidden="1"/>
    <row r="21048" spans="15:17" hidden="1"/>
    <row r="21049" spans="15:17" hidden="1"/>
    <row r="21050" spans="15:17" hidden="1"/>
    <row r="21051" spans="15:17" hidden="1"/>
    <row r="21052" spans="15:17" hidden="1"/>
    <row r="21053" spans="15:17" hidden="1"/>
    <row r="21054" spans="15:17" hidden="1"/>
    <row r="21055" spans="15:17" hidden="1"/>
    <row r="21056" spans="15:17" hidden="1">
      <c r="O21056" s="28"/>
      <c r="P21056" s="28"/>
      <c r="Q21056" s="28"/>
    </row>
    <row r="21057" spans="15:17" hidden="1">
      <c r="O21057" s="28"/>
      <c r="P21057" s="28"/>
      <c r="Q21057" s="28"/>
    </row>
    <row r="21058" spans="15:17" hidden="1"/>
    <row r="21059" spans="15:17" hidden="1"/>
    <row r="21060" spans="15:17" hidden="1"/>
    <row r="21061" spans="15:17" hidden="1"/>
    <row r="21062" spans="15:17" hidden="1"/>
    <row r="21063" spans="15:17" hidden="1"/>
    <row r="21064" spans="15:17" hidden="1"/>
    <row r="21065" spans="15:17" hidden="1"/>
    <row r="21066" spans="15:17" hidden="1"/>
    <row r="21067" spans="15:17" hidden="1"/>
    <row r="21068" spans="15:17" hidden="1"/>
    <row r="21069" spans="15:17" hidden="1"/>
    <row r="21070" spans="15:17" hidden="1">
      <c r="O21070" s="28"/>
      <c r="P21070" s="28"/>
      <c r="Q21070" s="28"/>
    </row>
    <row r="21071" spans="15:17" hidden="1">
      <c r="O21071" s="28"/>
      <c r="P21071" s="28"/>
      <c r="Q21071" s="28"/>
    </row>
    <row r="21072" spans="15:17" hidden="1">
      <c r="O21072" s="28"/>
      <c r="P21072" s="28"/>
      <c r="Q21072" s="28"/>
    </row>
    <row r="21073" spans="15:17" hidden="1"/>
    <row r="21074" spans="15:17" hidden="1"/>
    <row r="21075" spans="15:17" hidden="1"/>
    <row r="21076" spans="15:17" hidden="1"/>
    <row r="21077" spans="15:17" hidden="1"/>
    <row r="21078" spans="15:17" hidden="1">
      <c r="O21078" s="28"/>
      <c r="P21078" s="28"/>
      <c r="Q21078" s="28"/>
    </row>
    <row r="21079" spans="15:17" hidden="1">
      <c r="O21079" s="28"/>
      <c r="P21079" s="28"/>
      <c r="Q21079" s="28"/>
    </row>
    <row r="21080" spans="15:17" hidden="1">
      <c r="O21080" s="28"/>
      <c r="P21080" s="28"/>
      <c r="Q21080" s="28"/>
    </row>
    <row r="21081" spans="15:17" hidden="1"/>
    <row r="21082" spans="15:17" hidden="1"/>
    <row r="21083" spans="15:17" hidden="1"/>
    <row r="21084" spans="15:17" hidden="1"/>
    <row r="21085" spans="15:17" hidden="1"/>
    <row r="21086" spans="15:17" hidden="1"/>
    <row r="21087" spans="15:17" hidden="1"/>
    <row r="21088" spans="15:17" hidden="1"/>
    <row r="21089" spans="15:17" hidden="1"/>
    <row r="21090" spans="15:17" hidden="1"/>
    <row r="21091" spans="15:17" hidden="1"/>
    <row r="21092" spans="15:17" hidden="1"/>
    <row r="21093" spans="15:17" hidden="1">
      <c r="O21093" s="28"/>
      <c r="P21093" s="28"/>
      <c r="Q21093" s="28"/>
    </row>
    <row r="21094" spans="15:17" hidden="1"/>
    <row r="21095" spans="15:17" hidden="1"/>
    <row r="21096" spans="15:17" hidden="1"/>
    <row r="21097" spans="15:17" hidden="1"/>
    <row r="21098" spans="15:17" hidden="1"/>
    <row r="21099" spans="15:17" hidden="1"/>
    <row r="21100" spans="15:17" hidden="1">
      <c r="O21100" s="28"/>
      <c r="P21100" s="28"/>
      <c r="Q21100" s="28"/>
    </row>
    <row r="21101" spans="15:17" hidden="1"/>
    <row r="21102" spans="15:17" hidden="1"/>
    <row r="21103" spans="15:17" hidden="1"/>
    <row r="21104" spans="15:17" hidden="1"/>
    <row r="21105" spans="15:17" hidden="1">
      <c r="O21105" s="28"/>
      <c r="P21105" s="28"/>
      <c r="Q21105" s="28"/>
    </row>
    <row r="21106" spans="15:17" hidden="1"/>
    <row r="21107" spans="15:17" hidden="1"/>
    <row r="21108" spans="15:17" hidden="1"/>
    <row r="21109" spans="15:17" hidden="1"/>
    <row r="21110" spans="15:17" hidden="1">
      <c r="O21110" s="28"/>
      <c r="P21110" s="28"/>
      <c r="Q21110" s="28"/>
    </row>
    <row r="21111" spans="15:17" hidden="1">
      <c r="O21111" s="28"/>
      <c r="P21111" s="28"/>
      <c r="Q21111" s="28"/>
    </row>
    <row r="21112" spans="15:17" hidden="1"/>
    <row r="21113" spans="15:17" hidden="1"/>
    <row r="21114" spans="15:17" hidden="1"/>
    <row r="21115" spans="15:17" hidden="1"/>
    <row r="21116" spans="15:17" hidden="1"/>
    <row r="21117" spans="15:17" hidden="1"/>
    <row r="21118" spans="15:17" hidden="1"/>
    <row r="21119" spans="15:17" hidden="1"/>
    <row r="21120" spans="15:17" hidden="1"/>
    <row r="21121" spans="15:17" hidden="1"/>
    <row r="21122" spans="15:17" hidden="1">
      <c r="O21122" s="28"/>
      <c r="P21122" s="28"/>
      <c r="Q21122" s="28"/>
    </row>
    <row r="21123" spans="15:17" hidden="1"/>
    <row r="21124" spans="15:17" hidden="1"/>
    <row r="21125" spans="15:17" hidden="1">
      <c r="O21125" s="28"/>
      <c r="P21125" s="28"/>
      <c r="Q21125" s="28"/>
    </row>
    <row r="21126" spans="15:17" hidden="1">
      <c r="O21126" s="28"/>
      <c r="P21126" s="28"/>
      <c r="Q21126" s="28"/>
    </row>
    <row r="21127" spans="15:17" hidden="1">
      <c r="O21127" s="28"/>
      <c r="P21127" s="28"/>
      <c r="Q21127" s="28"/>
    </row>
    <row r="21128" spans="15:17" hidden="1">
      <c r="O21128" s="160"/>
      <c r="P21128" s="160"/>
      <c r="Q21128" s="160"/>
    </row>
    <row r="21129" spans="15:17" hidden="1">
      <c r="O21129" s="159"/>
      <c r="P21129" s="159"/>
      <c r="Q21129" s="159"/>
    </row>
    <row r="21130" spans="15:17" hidden="1">
      <c r="O21130" s="159"/>
      <c r="P21130" s="159"/>
      <c r="Q21130" s="159"/>
    </row>
    <row r="21131" spans="15:17" hidden="1">
      <c r="O21131" s="160"/>
      <c r="P21131" s="160"/>
      <c r="Q21131" s="160"/>
    </row>
    <row r="21132" spans="15:17" hidden="1">
      <c r="O21132" s="28"/>
      <c r="P21132" s="28"/>
      <c r="Q21132" s="28"/>
    </row>
    <row r="21133" spans="15:17" hidden="1"/>
    <row r="21134" spans="15:17" hidden="1">
      <c r="O21134" s="28"/>
      <c r="P21134" s="28"/>
      <c r="Q21134" s="28"/>
    </row>
    <row r="21135" spans="15:17" hidden="1">
      <c r="O21135" s="28"/>
      <c r="P21135" s="28"/>
      <c r="Q21135" s="28"/>
    </row>
    <row r="21136" spans="15:17" hidden="1"/>
    <row r="21137" spans="15:17" hidden="1"/>
    <row r="21138" spans="15:17" hidden="1"/>
    <row r="21139" spans="15:17" hidden="1"/>
    <row r="21140" spans="15:17" hidden="1"/>
    <row r="21141" spans="15:17" hidden="1"/>
    <row r="21142" spans="15:17" hidden="1"/>
    <row r="21143" spans="15:17" hidden="1"/>
    <row r="21144" spans="15:17" hidden="1"/>
    <row r="21145" spans="15:17" hidden="1"/>
    <row r="21146" spans="15:17" hidden="1"/>
    <row r="21147" spans="15:17" hidden="1"/>
    <row r="21148" spans="15:17" hidden="1"/>
    <row r="21149" spans="15:17" hidden="1"/>
    <row r="21150" spans="15:17" hidden="1">
      <c r="O21150" s="28"/>
      <c r="P21150" s="28"/>
      <c r="Q21150" s="28"/>
    </row>
    <row r="21151" spans="15:17" hidden="1"/>
    <row r="21152" spans="15:17" hidden="1"/>
    <row r="21153" spans="15:17" hidden="1"/>
    <row r="21154" spans="15:17" hidden="1"/>
    <row r="21155" spans="15:17" hidden="1"/>
    <row r="21156" spans="15:17" hidden="1">
      <c r="O21156" s="28"/>
      <c r="P21156" s="28"/>
      <c r="Q21156" s="28"/>
    </row>
    <row r="21157" spans="15:17" hidden="1">
      <c r="O21157" s="28"/>
      <c r="P21157" s="28"/>
      <c r="Q21157" s="28"/>
    </row>
    <row r="21158" spans="15:17" hidden="1"/>
    <row r="21159" spans="15:17" hidden="1"/>
    <row r="21160" spans="15:17" hidden="1"/>
    <row r="21161" spans="15:17" hidden="1"/>
    <row r="21162" spans="15:17" hidden="1"/>
    <row r="21163" spans="15:17" hidden="1"/>
    <row r="21164" spans="15:17" hidden="1"/>
    <row r="21165" spans="15:17" hidden="1"/>
    <row r="21166" spans="15:17" hidden="1"/>
    <row r="21167" spans="15:17" hidden="1"/>
    <row r="21168" spans="15:17" hidden="1"/>
    <row r="21169" spans="15:17" hidden="1"/>
    <row r="21170" spans="15:17" hidden="1"/>
    <row r="21171" spans="15:17" hidden="1"/>
    <row r="21172" spans="15:17" hidden="1"/>
    <row r="21173" spans="15:17" hidden="1"/>
    <row r="21174" spans="15:17" hidden="1"/>
    <row r="21175" spans="15:17" hidden="1">
      <c r="O21175" s="28"/>
      <c r="P21175" s="28"/>
      <c r="Q21175" s="28"/>
    </row>
    <row r="21176" spans="15:17" hidden="1"/>
    <row r="21177" spans="15:17" hidden="1"/>
    <row r="21178" spans="15:17" hidden="1"/>
    <row r="21179" spans="15:17" hidden="1"/>
    <row r="21180" spans="15:17" hidden="1"/>
    <row r="21181" spans="15:17" hidden="1">
      <c r="O21181" s="28"/>
      <c r="P21181" s="28"/>
      <c r="Q21181" s="28"/>
    </row>
    <row r="21182" spans="15:17" hidden="1"/>
    <row r="21183" spans="15:17" hidden="1"/>
    <row r="21184" spans="15:17" hidden="1"/>
    <row r="21185" spans="15:17" hidden="1"/>
    <row r="21186" spans="15:17" hidden="1"/>
    <row r="21187" spans="15:17" hidden="1">
      <c r="O21187" s="28"/>
      <c r="P21187" s="28"/>
      <c r="Q21187" s="28"/>
    </row>
    <row r="21188" spans="15:17" hidden="1"/>
    <row r="21189" spans="15:17" hidden="1"/>
    <row r="21190" spans="15:17" hidden="1"/>
    <row r="21191" spans="15:17" hidden="1"/>
    <row r="21192" spans="15:17" hidden="1">
      <c r="O21192" s="28"/>
      <c r="P21192" s="28"/>
      <c r="Q21192" s="28"/>
    </row>
    <row r="21193" spans="15:17" hidden="1"/>
    <row r="21194" spans="15:17" hidden="1"/>
    <row r="21195" spans="15:17" hidden="1"/>
    <row r="21196" spans="15:17" hidden="1"/>
    <row r="21197" spans="15:17" hidden="1"/>
    <row r="21198" spans="15:17" hidden="1"/>
    <row r="21199" spans="15:17" hidden="1"/>
    <row r="21200" spans="15:17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spans="15:17" hidden="1"/>
    <row r="21218" spans="15:17" hidden="1"/>
    <row r="21219" spans="15:17" hidden="1"/>
    <row r="21220" spans="15:17" hidden="1"/>
    <row r="21221" spans="15:17" hidden="1">
      <c r="O21221" s="28"/>
      <c r="P21221" s="28"/>
      <c r="Q21221" s="28"/>
    </row>
    <row r="21222" spans="15:17" hidden="1"/>
    <row r="21223" spans="15:17" hidden="1"/>
    <row r="21224" spans="15:17" hidden="1">
      <c r="O21224" s="28"/>
      <c r="P21224" s="28"/>
      <c r="Q21224" s="28"/>
    </row>
    <row r="21225" spans="15:17" hidden="1">
      <c r="O21225" s="28"/>
      <c r="P21225" s="28"/>
      <c r="Q21225" s="28"/>
    </row>
    <row r="21226" spans="15:17" hidden="1"/>
    <row r="21227" spans="15:17" hidden="1"/>
    <row r="21228" spans="15:17" hidden="1"/>
    <row r="21229" spans="15:17" hidden="1"/>
    <row r="21230" spans="15:17" hidden="1"/>
    <row r="21231" spans="15:17" hidden="1"/>
    <row r="21232" spans="15:17" hidden="1"/>
    <row r="21233" spans="15:17" hidden="1"/>
    <row r="21234" spans="15:17" hidden="1">
      <c r="O21234" s="28"/>
      <c r="P21234" s="28"/>
      <c r="Q21234" s="28"/>
    </row>
    <row r="21235" spans="15:17" hidden="1">
      <c r="O21235" s="28"/>
      <c r="P21235" s="28"/>
      <c r="Q21235" s="28"/>
    </row>
    <row r="21236" spans="15:17" hidden="1"/>
    <row r="21237" spans="15:17" hidden="1"/>
    <row r="21238" spans="15:17" hidden="1">
      <c r="O21238" s="28"/>
      <c r="P21238" s="28"/>
      <c r="Q21238" s="28"/>
    </row>
    <row r="21239" spans="15:17" hidden="1"/>
    <row r="21240" spans="15:17" hidden="1"/>
    <row r="21241" spans="15:17" hidden="1"/>
    <row r="21242" spans="15:17" hidden="1"/>
    <row r="21243" spans="15:17" hidden="1"/>
    <row r="21244" spans="15:17" hidden="1"/>
    <row r="21245" spans="15:17" hidden="1"/>
    <row r="21246" spans="15:17" hidden="1"/>
    <row r="21247" spans="15:17" hidden="1"/>
    <row r="21248" spans="15:17" hidden="1"/>
    <row r="21249" spans="15:17" hidden="1">
      <c r="O21249" s="28"/>
      <c r="P21249" s="28"/>
      <c r="Q21249" s="28"/>
    </row>
    <row r="21250" spans="15:17" hidden="1">
      <c r="O21250" s="28"/>
      <c r="P21250" s="28"/>
      <c r="Q21250" s="28"/>
    </row>
    <row r="21251" spans="15:17" hidden="1"/>
    <row r="21252" spans="15:17" hidden="1"/>
    <row r="21253" spans="15:17" hidden="1"/>
    <row r="21254" spans="15:17" hidden="1"/>
    <row r="21255" spans="15:17" hidden="1"/>
    <row r="21256" spans="15:17" hidden="1"/>
    <row r="21257" spans="15:17" hidden="1"/>
    <row r="21258" spans="15:17" hidden="1"/>
    <row r="21259" spans="15:17" hidden="1"/>
    <row r="21260" spans="15:17" hidden="1"/>
    <row r="21261" spans="15:17" hidden="1"/>
    <row r="21262" spans="15:17" hidden="1">
      <c r="O21262" s="28"/>
      <c r="P21262" s="28"/>
      <c r="Q21262" s="28"/>
    </row>
    <row r="21263" spans="15:17" hidden="1">
      <c r="O21263" s="28"/>
      <c r="P21263" s="28"/>
      <c r="Q21263" s="28"/>
    </row>
    <row r="21264" spans="15:17" hidden="1"/>
    <row r="21265" spans="15:17" hidden="1"/>
    <row r="21266" spans="15:17" hidden="1"/>
    <row r="21267" spans="15:17" hidden="1"/>
    <row r="21268" spans="15:17" hidden="1"/>
    <row r="21269" spans="15:17" hidden="1"/>
    <row r="21270" spans="15:17" hidden="1"/>
    <row r="21271" spans="15:17" hidden="1"/>
    <row r="21272" spans="15:17" hidden="1">
      <c r="O21272" s="28"/>
      <c r="P21272" s="28"/>
      <c r="Q21272" s="28"/>
    </row>
    <row r="21273" spans="15:17" hidden="1">
      <c r="O21273" s="28"/>
      <c r="P21273" s="28"/>
      <c r="Q21273" s="28"/>
    </row>
    <row r="21274" spans="15:17" hidden="1"/>
    <row r="21275" spans="15:17" hidden="1"/>
    <row r="21276" spans="15:17" hidden="1"/>
    <row r="21277" spans="15:17" hidden="1"/>
    <row r="21278" spans="15:17" hidden="1"/>
    <row r="21279" spans="15:17" hidden="1"/>
    <row r="21280" spans="15:17" hidden="1"/>
    <row r="21281" spans="15:17" hidden="1"/>
    <row r="21282" spans="15:17" hidden="1"/>
    <row r="21283" spans="15:17" hidden="1">
      <c r="O21283" s="28"/>
      <c r="P21283" s="28"/>
      <c r="Q21283" s="28"/>
    </row>
    <row r="21284" spans="15:17" hidden="1">
      <c r="O21284" s="28"/>
      <c r="P21284" s="28"/>
      <c r="Q21284" s="28"/>
    </row>
    <row r="21285" spans="15:17" hidden="1"/>
    <row r="21286" spans="15:17" hidden="1"/>
    <row r="21287" spans="15:17" hidden="1"/>
    <row r="21288" spans="15:17" hidden="1"/>
    <row r="21289" spans="15:17" hidden="1"/>
    <row r="21290" spans="15:17" hidden="1"/>
    <row r="21291" spans="15:17" hidden="1"/>
    <row r="21292" spans="15:17" hidden="1"/>
    <row r="21293" spans="15:17" hidden="1"/>
    <row r="21294" spans="15:17" hidden="1"/>
    <row r="21295" spans="15:17" hidden="1"/>
    <row r="21296" spans="15:17" hidden="1"/>
    <row r="21297" spans="15:17" hidden="1">
      <c r="O21297" s="28"/>
      <c r="P21297" s="28"/>
      <c r="Q21297" s="28"/>
    </row>
    <row r="21298" spans="15:17" hidden="1">
      <c r="O21298" s="28"/>
      <c r="P21298" s="28"/>
      <c r="Q21298" s="28"/>
    </row>
    <row r="21299" spans="15:17" hidden="1">
      <c r="O21299" s="28"/>
      <c r="P21299" s="28"/>
      <c r="Q21299" s="28"/>
    </row>
    <row r="21300" spans="15:17" hidden="1"/>
    <row r="21301" spans="15:17" hidden="1"/>
    <row r="21302" spans="15:17" hidden="1"/>
    <row r="21303" spans="15:17" hidden="1"/>
    <row r="21304" spans="15:17" hidden="1"/>
    <row r="21305" spans="15:17" hidden="1">
      <c r="O21305" s="28"/>
      <c r="P21305" s="28"/>
      <c r="Q21305" s="28"/>
    </row>
    <row r="21306" spans="15:17" hidden="1">
      <c r="O21306" s="28"/>
      <c r="P21306" s="28"/>
      <c r="Q21306" s="28"/>
    </row>
    <row r="21307" spans="15:17" hidden="1">
      <c r="O21307" s="28"/>
      <c r="P21307" s="28"/>
      <c r="Q21307" s="28"/>
    </row>
    <row r="21308" spans="15:17" hidden="1"/>
    <row r="21309" spans="15:17" hidden="1"/>
    <row r="21310" spans="15:17" hidden="1"/>
    <row r="21311" spans="15:17" hidden="1"/>
    <row r="21312" spans="15:17" hidden="1"/>
    <row r="21313" spans="15:17" hidden="1"/>
    <row r="21314" spans="15:17" hidden="1"/>
    <row r="21315" spans="15:17" hidden="1"/>
    <row r="21316" spans="15:17" hidden="1"/>
    <row r="21317" spans="15:17" hidden="1"/>
    <row r="21318" spans="15:17" hidden="1"/>
    <row r="21319" spans="15:17" hidden="1"/>
    <row r="21320" spans="15:17" hidden="1">
      <c r="O21320" s="28"/>
      <c r="P21320" s="28"/>
      <c r="Q21320" s="28"/>
    </row>
    <row r="21321" spans="15:17" hidden="1"/>
    <row r="21322" spans="15:17" hidden="1"/>
    <row r="21323" spans="15:17" hidden="1"/>
    <row r="21324" spans="15:17" hidden="1"/>
    <row r="21325" spans="15:17" hidden="1"/>
    <row r="21326" spans="15:17" hidden="1"/>
    <row r="21327" spans="15:17" hidden="1">
      <c r="O21327" s="28"/>
      <c r="P21327" s="28"/>
      <c r="Q21327" s="28"/>
    </row>
    <row r="21328" spans="15:17" hidden="1"/>
    <row r="21329" spans="15:17" hidden="1"/>
    <row r="21330" spans="15:17" hidden="1"/>
    <row r="21331" spans="15:17" hidden="1"/>
    <row r="21332" spans="15:17" hidden="1">
      <c r="O21332" s="28"/>
      <c r="P21332" s="28"/>
      <c r="Q21332" s="28"/>
    </row>
    <row r="21333" spans="15:17" hidden="1"/>
    <row r="21334" spans="15:17" hidden="1"/>
    <row r="21335" spans="15:17" hidden="1"/>
    <row r="21336" spans="15:17" hidden="1"/>
    <row r="21337" spans="15:17" hidden="1">
      <c r="O21337" s="28"/>
      <c r="P21337" s="28"/>
      <c r="Q21337" s="28"/>
    </row>
    <row r="21338" spans="15:17" hidden="1">
      <c r="O21338" s="28"/>
      <c r="P21338" s="28"/>
      <c r="Q21338" s="28"/>
    </row>
    <row r="21339" spans="15:17" hidden="1"/>
    <row r="21340" spans="15:17" hidden="1"/>
    <row r="21341" spans="15:17" hidden="1"/>
    <row r="21342" spans="15:17" hidden="1"/>
    <row r="21343" spans="15:17" hidden="1"/>
    <row r="21344" spans="15:17" hidden="1"/>
    <row r="21345" spans="15:17" hidden="1"/>
    <row r="21346" spans="15:17" hidden="1"/>
    <row r="21347" spans="15:17" hidden="1"/>
    <row r="21348" spans="15:17" hidden="1"/>
    <row r="21349" spans="15:17" hidden="1">
      <c r="O21349" s="28"/>
      <c r="P21349" s="28"/>
      <c r="Q21349" s="28"/>
    </row>
    <row r="21350" spans="15:17" hidden="1"/>
    <row r="21351" spans="15:17" hidden="1"/>
    <row r="21352" spans="15:17" hidden="1">
      <c r="O21352" s="28"/>
      <c r="P21352" s="28"/>
      <c r="Q21352" s="28"/>
    </row>
    <row r="21353" spans="15:17" hidden="1">
      <c r="O21353" s="28"/>
      <c r="P21353" s="28"/>
      <c r="Q21353" s="28"/>
    </row>
    <row r="21354" spans="15:17" hidden="1">
      <c r="O21354" s="28"/>
      <c r="P21354" s="28"/>
      <c r="Q21354" s="28"/>
    </row>
    <row r="21355" spans="15:17" hidden="1">
      <c r="O21355" s="160"/>
      <c r="P21355" s="160"/>
      <c r="Q21355" s="160"/>
    </row>
    <row r="21356" spans="15:17" hidden="1">
      <c r="O21356" s="159"/>
      <c r="P21356" s="159"/>
      <c r="Q21356" s="159"/>
    </row>
    <row r="21357" spans="15:17" hidden="1">
      <c r="O21357" s="159"/>
      <c r="P21357" s="159"/>
      <c r="Q21357" s="159"/>
    </row>
    <row r="21358" spans="15:17" hidden="1">
      <c r="O21358" s="160"/>
      <c r="P21358" s="160"/>
      <c r="Q21358" s="160"/>
    </row>
    <row r="21359" spans="15:17" hidden="1">
      <c r="O21359" s="28"/>
      <c r="P21359" s="28"/>
      <c r="Q21359" s="28"/>
    </row>
    <row r="21360" spans="15:17" hidden="1"/>
    <row r="21361" spans="15:17" hidden="1">
      <c r="O21361" s="28"/>
      <c r="P21361" s="28"/>
      <c r="Q21361" s="28"/>
    </row>
    <row r="21362" spans="15:17" hidden="1">
      <c r="O21362" s="28"/>
      <c r="P21362" s="28"/>
      <c r="Q21362" s="28"/>
    </row>
    <row r="21363" spans="15:17" hidden="1"/>
    <row r="21364" spans="15:17" hidden="1"/>
    <row r="21365" spans="15:17" hidden="1"/>
    <row r="21366" spans="15:17" hidden="1"/>
    <row r="21367" spans="15:17" hidden="1"/>
    <row r="21368" spans="15:17" hidden="1"/>
    <row r="21369" spans="15:17" hidden="1"/>
    <row r="21370" spans="15:17" hidden="1"/>
    <row r="21371" spans="15:17" hidden="1"/>
    <row r="21372" spans="15:17" hidden="1"/>
    <row r="21373" spans="15:17" hidden="1"/>
    <row r="21374" spans="15:17" hidden="1"/>
    <row r="21375" spans="15:17" hidden="1"/>
    <row r="21376" spans="15:17" hidden="1"/>
    <row r="21377" spans="15:17" hidden="1">
      <c r="O21377" s="28"/>
      <c r="P21377" s="28"/>
      <c r="Q21377" s="28"/>
    </row>
    <row r="21378" spans="15:17" hidden="1"/>
    <row r="21379" spans="15:17" hidden="1"/>
    <row r="21380" spans="15:17" hidden="1"/>
    <row r="21381" spans="15:17" hidden="1"/>
    <row r="21382" spans="15:17" hidden="1"/>
    <row r="21383" spans="15:17" hidden="1">
      <c r="O21383" s="28"/>
      <c r="P21383" s="28"/>
      <c r="Q21383" s="28"/>
    </row>
    <row r="21384" spans="15:17" hidden="1">
      <c r="O21384" s="28"/>
      <c r="P21384" s="28"/>
      <c r="Q21384" s="28"/>
    </row>
    <row r="21385" spans="15:17" hidden="1"/>
    <row r="21386" spans="15:17" hidden="1"/>
    <row r="21387" spans="15:17" hidden="1"/>
    <row r="21388" spans="15:17" hidden="1"/>
    <row r="21389" spans="15:17" hidden="1"/>
    <row r="21390" spans="15:17" hidden="1"/>
    <row r="21391" spans="15:17" hidden="1"/>
    <row r="21392" spans="15:17" hidden="1"/>
    <row r="21393" spans="15:17" hidden="1"/>
    <row r="21394" spans="15:17" hidden="1"/>
    <row r="21395" spans="15:17" hidden="1"/>
    <row r="21396" spans="15:17" hidden="1"/>
    <row r="21397" spans="15:17" hidden="1"/>
    <row r="21398" spans="15:17" hidden="1"/>
    <row r="21399" spans="15:17" hidden="1"/>
    <row r="21400" spans="15:17" hidden="1"/>
    <row r="21401" spans="15:17" hidden="1"/>
    <row r="21402" spans="15:17" hidden="1">
      <c r="O21402" s="28"/>
      <c r="P21402" s="28"/>
      <c r="Q21402" s="28"/>
    </row>
    <row r="21403" spans="15:17" hidden="1"/>
    <row r="21404" spans="15:17" hidden="1"/>
    <row r="21405" spans="15:17" hidden="1"/>
    <row r="21406" spans="15:17" hidden="1"/>
    <row r="21407" spans="15:17" hidden="1"/>
    <row r="21408" spans="15:17" hidden="1">
      <c r="O21408" s="28"/>
      <c r="P21408" s="28"/>
      <c r="Q21408" s="28"/>
    </row>
    <row r="21409" spans="15:17" hidden="1"/>
    <row r="21410" spans="15:17" hidden="1"/>
    <row r="21411" spans="15:17" hidden="1"/>
    <row r="21412" spans="15:17" hidden="1"/>
    <row r="21413" spans="15:17" hidden="1"/>
    <row r="21414" spans="15:17" hidden="1">
      <c r="O21414" s="28"/>
      <c r="P21414" s="28"/>
      <c r="Q21414" s="28"/>
    </row>
    <row r="21415" spans="15:17" hidden="1"/>
    <row r="21416" spans="15:17" hidden="1"/>
    <row r="21417" spans="15:17" hidden="1"/>
    <row r="21418" spans="15:17" hidden="1"/>
    <row r="21419" spans="15:17" hidden="1">
      <c r="O21419" s="28"/>
      <c r="P21419" s="28"/>
      <c r="Q21419" s="28"/>
    </row>
    <row r="21420" spans="15:17" hidden="1"/>
    <row r="21421" spans="15:17" hidden="1"/>
    <row r="21422" spans="15:17" hidden="1"/>
    <row r="21423" spans="15:17" hidden="1"/>
    <row r="21424" spans="15:17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spans="15:17" hidden="1"/>
    <row r="21442" spans="15:17" hidden="1"/>
    <row r="21443" spans="15:17" hidden="1"/>
    <row r="21444" spans="15:17" hidden="1"/>
    <row r="21445" spans="15:17" hidden="1"/>
    <row r="21446" spans="15:17" hidden="1"/>
    <row r="21447" spans="15:17" hidden="1"/>
    <row r="21448" spans="15:17" hidden="1">
      <c r="O21448" s="28"/>
      <c r="P21448" s="28"/>
      <c r="Q21448" s="28"/>
    </row>
    <row r="21449" spans="15:17" hidden="1"/>
    <row r="21450" spans="15:17" hidden="1"/>
    <row r="21451" spans="15:17" hidden="1">
      <c r="O21451" s="28"/>
      <c r="P21451" s="28"/>
      <c r="Q21451" s="28"/>
    </row>
    <row r="21452" spans="15:17" hidden="1">
      <c r="O21452" s="28"/>
      <c r="P21452" s="28"/>
      <c r="Q21452" s="28"/>
    </row>
    <row r="21453" spans="15:17" hidden="1"/>
    <row r="21454" spans="15:17" hidden="1"/>
    <row r="21455" spans="15:17" hidden="1"/>
    <row r="21456" spans="15:17" hidden="1"/>
    <row r="21457" spans="15:17" hidden="1"/>
    <row r="21458" spans="15:17" hidden="1"/>
    <row r="21459" spans="15:17" hidden="1"/>
    <row r="21460" spans="15:17" hidden="1"/>
    <row r="21461" spans="15:17" hidden="1">
      <c r="O21461" s="28"/>
      <c r="P21461" s="28"/>
      <c r="Q21461" s="28"/>
    </row>
    <row r="21462" spans="15:17" hidden="1">
      <c r="O21462" s="28"/>
      <c r="P21462" s="28"/>
      <c r="Q21462" s="28"/>
    </row>
    <row r="21463" spans="15:17" hidden="1"/>
    <row r="21464" spans="15:17" hidden="1"/>
    <row r="21465" spans="15:17" hidden="1">
      <c r="O21465" s="28"/>
      <c r="P21465" s="28"/>
      <c r="Q21465" s="28"/>
    </row>
    <row r="21466" spans="15:17" hidden="1"/>
    <row r="21467" spans="15:17" hidden="1"/>
    <row r="21468" spans="15:17" hidden="1"/>
    <row r="21469" spans="15:17" hidden="1"/>
    <row r="21470" spans="15:17" hidden="1"/>
    <row r="21471" spans="15:17" hidden="1"/>
    <row r="21472" spans="15:17" hidden="1"/>
    <row r="21473" spans="15:17" hidden="1"/>
    <row r="21474" spans="15:17" hidden="1"/>
    <row r="21475" spans="15:17" hidden="1"/>
    <row r="21476" spans="15:17" hidden="1">
      <c r="O21476" s="28"/>
      <c r="P21476" s="28"/>
      <c r="Q21476" s="28"/>
    </row>
    <row r="21477" spans="15:17" hidden="1">
      <c r="O21477" s="28"/>
      <c r="P21477" s="28"/>
      <c r="Q21477" s="28"/>
    </row>
    <row r="21478" spans="15:17" hidden="1"/>
    <row r="21479" spans="15:17" hidden="1"/>
    <row r="21480" spans="15:17" hidden="1"/>
    <row r="21481" spans="15:17" hidden="1"/>
    <row r="21482" spans="15:17" hidden="1"/>
    <row r="21483" spans="15:17" hidden="1"/>
    <row r="21484" spans="15:17" hidden="1"/>
    <row r="21485" spans="15:17" hidden="1"/>
    <row r="21486" spans="15:17" hidden="1"/>
    <row r="21487" spans="15:17" hidden="1"/>
    <row r="21488" spans="15:17" hidden="1"/>
    <row r="21489" spans="15:17" hidden="1">
      <c r="O21489" s="28"/>
      <c r="P21489" s="28"/>
      <c r="Q21489" s="28"/>
    </row>
    <row r="21490" spans="15:17" hidden="1">
      <c r="O21490" s="28"/>
      <c r="P21490" s="28"/>
      <c r="Q21490" s="28"/>
    </row>
    <row r="21491" spans="15:17" hidden="1"/>
    <row r="21492" spans="15:17" hidden="1"/>
    <row r="21493" spans="15:17" hidden="1"/>
    <row r="21494" spans="15:17" hidden="1"/>
    <row r="21495" spans="15:17" hidden="1"/>
    <row r="21496" spans="15:17" hidden="1"/>
    <row r="21497" spans="15:17" hidden="1"/>
    <row r="21498" spans="15:17" hidden="1"/>
    <row r="21499" spans="15:17" hidden="1">
      <c r="O21499" s="28"/>
      <c r="P21499" s="28"/>
      <c r="Q21499" s="28"/>
    </row>
    <row r="21500" spans="15:17" hidden="1">
      <c r="O21500" s="28"/>
      <c r="P21500" s="28"/>
      <c r="Q21500" s="28"/>
    </row>
    <row r="21501" spans="15:17" hidden="1"/>
    <row r="21502" spans="15:17" hidden="1"/>
    <row r="21503" spans="15:17" hidden="1"/>
    <row r="21504" spans="15:17" hidden="1"/>
    <row r="21505" spans="15:17" hidden="1"/>
    <row r="21506" spans="15:17" hidden="1"/>
    <row r="21507" spans="15:17" hidden="1"/>
    <row r="21508" spans="15:17" hidden="1"/>
    <row r="21509" spans="15:17" hidden="1"/>
    <row r="21510" spans="15:17" hidden="1">
      <c r="O21510" s="28"/>
      <c r="P21510" s="28"/>
      <c r="Q21510" s="28"/>
    </row>
    <row r="21511" spans="15:17" hidden="1">
      <c r="O21511" s="28"/>
      <c r="P21511" s="28"/>
      <c r="Q21511" s="28"/>
    </row>
    <row r="21512" spans="15:17" hidden="1"/>
    <row r="21513" spans="15:17" hidden="1"/>
    <row r="21514" spans="15:17" hidden="1"/>
    <row r="21515" spans="15:17" hidden="1"/>
    <row r="21516" spans="15:17" hidden="1"/>
    <row r="21517" spans="15:17" hidden="1"/>
    <row r="21518" spans="15:17" hidden="1"/>
    <row r="21519" spans="15:17" hidden="1"/>
    <row r="21520" spans="15:17" hidden="1"/>
    <row r="21521" spans="15:17" hidden="1"/>
    <row r="21522" spans="15:17" hidden="1"/>
    <row r="21523" spans="15:17" hidden="1"/>
    <row r="21524" spans="15:17" hidden="1">
      <c r="O21524" s="28"/>
      <c r="P21524" s="28"/>
      <c r="Q21524" s="28"/>
    </row>
    <row r="21525" spans="15:17" hidden="1">
      <c r="O21525" s="28"/>
      <c r="P21525" s="28"/>
      <c r="Q21525" s="28"/>
    </row>
    <row r="21526" spans="15:17" hidden="1">
      <c r="O21526" s="28"/>
      <c r="P21526" s="28"/>
      <c r="Q21526" s="28"/>
    </row>
    <row r="21527" spans="15:17" hidden="1"/>
    <row r="21528" spans="15:17" hidden="1"/>
    <row r="21529" spans="15:17" hidden="1"/>
    <row r="21530" spans="15:17" hidden="1"/>
    <row r="21531" spans="15:17" hidden="1"/>
    <row r="21532" spans="15:17" hidden="1">
      <c r="O21532" s="28"/>
      <c r="P21532" s="28"/>
      <c r="Q21532" s="28"/>
    </row>
    <row r="21533" spans="15:17" hidden="1">
      <c r="O21533" s="28"/>
      <c r="P21533" s="28"/>
      <c r="Q21533" s="28"/>
    </row>
    <row r="21534" spans="15:17" hidden="1">
      <c r="O21534" s="28"/>
      <c r="P21534" s="28"/>
      <c r="Q21534" s="28"/>
    </row>
    <row r="21535" spans="15:17" hidden="1"/>
    <row r="21536" spans="15:17" hidden="1"/>
    <row r="21537" spans="15:17" hidden="1"/>
    <row r="21538" spans="15:17" hidden="1"/>
    <row r="21539" spans="15:17" hidden="1"/>
    <row r="21540" spans="15:17" hidden="1"/>
    <row r="21541" spans="15:17" hidden="1"/>
    <row r="21542" spans="15:17" hidden="1"/>
    <row r="21543" spans="15:17" hidden="1"/>
    <row r="21544" spans="15:17" hidden="1"/>
    <row r="21545" spans="15:17" hidden="1"/>
    <row r="21546" spans="15:17" hidden="1"/>
    <row r="21547" spans="15:17" hidden="1">
      <c r="O21547" s="28"/>
      <c r="P21547" s="28"/>
      <c r="Q21547" s="28"/>
    </row>
    <row r="21548" spans="15:17" hidden="1"/>
    <row r="21549" spans="15:17" hidden="1"/>
    <row r="21550" spans="15:17" hidden="1"/>
    <row r="21551" spans="15:17" hidden="1"/>
    <row r="21552" spans="15:17" hidden="1"/>
    <row r="21553" spans="15:17" hidden="1"/>
    <row r="21554" spans="15:17" hidden="1">
      <c r="O21554" s="28"/>
      <c r="P21554" s="28"/>
      <c r="Q21554" s="28"/>
    </row>
    <row r="21555" spans="15:17" hidden="1"/>
    <row r="21556" spans="15:17" hidden="1"/>
    <row r="21557" spans="15:17" hidden="1"/>
    <row r="21558" spans="15:17" hidden="1"/>
    <row r="21559" spans="15:17" hidden="1">
      <c r="O21559" s="28"/>
      <c r="P21559" s="28"/>
      <c r="Q21559" s="28"/>
    </row>
    <row r="21560" spans="15:17" hidden="1"/>
    <row r="21561" spans="15:17" hidden="1"/>
    <row r="21562" spans="15:17" hidden="1"/>
    <row r="21563" spans="15:17" hidden="1"/>
    <row r="21564" spans="15:17" hidden="1">
      <c r="O21564" s="28"/>
      <c r="P21564" s="28"/>
      <c r="Q21564" s="28"/>
    </row>
    <row r="21565" spans="15:17" hidden="1">
      <c r="O21565" s="28"/>
      <c r="P21565" s="28"/>
      <c r="Q21565" s="28"/>
    </row>
    <row r="21566" spans="15:17" hidden="1"/>
    <row r="21567" spans="15:17" hidden="1"/>
    <row r="21568" spans="15:17" hidden="1"/>
    <row r="21569" spans="15:17" hidden="1"/>
    <row r="21570" spans="15:17" hidden="1"/>
    <row r="21571" spans="15:17" hidden="1"/>
    <row r="21572" spans="15:17" hidden="1"/>
    <row r="21573" spans="15:17" hidden="1"/>
    <row r="21574" spans="15:17" hidden="1"/>
    <row r="21575" spans="15:17" hidden="1"/>
    <row r="21576" spans="15:17" hidden="1">
      <c r="O21576" s="28"/>
      <c r="P21576" s="28"/>
      <c r="Q21576" s="28"/>
    </row>
    <row r="21577" spans="15:17" hidden="1"/>
    <row r="21578" spans="15:17" hidden="1"/>
    <row r="21579" spans="15:17" hidden="1">
      <c r="O21579" s="28"/>
      <c r="P21579" s="28"/>
      <c r="Q21579" s="28"/>
    </row>
    <row r="21580" spans="15:17" hidden="1">
      <c r="O21580" s="28"/>
      <c r="P21580" s="28"/>
      <c r="Q21580" s="28"/>
    </row>
    <row r="21581" spans="15:17" hidden="1">
      <c r="O21581" s="28"/>
      <c r="P21581" s="28"/>
      <c r="Q21581" s="28"/>
    </row>
    <row r="21582" spans="15:17" hidden="1">
      <c r="O21582" s="160"/>
      <c r="P21582" s="160"/>
      <c r="Q21582" s="160"/>
    </row>
    <row r="21583" spans="15:17" hidden="1">
      <c r="O21583" s="159"/>
      <c r="P21583" s="159"/>
      <c r="Q21583" s="159"/>
    </row>
    <row r="21584" spans="15:17" hidden="1">
      <c r="O21584" s="159"/>
      <c r="P21584" s="159"/>
      <c r="Q21584" s="159"/>
    </row>
    <row r="21585" spans="15:17" hidden="1">
      <c r="O21585" s="160"/>
      <c r="P21585" s="160"/>
      <c r="Q21585" s="160"/>
    </row>
    <row r="21586" spans="15:17" hidden="1">
      <c r="O21586" s="28"/>
      <c r="P21586" s="28"/>
      <c r="Q21586" s="28"/>
    </row>
    <row r="21587" spans="15:17" hidden="1"/>
    <row r="21588" spans="15:17" hidden="1">
      <c r="O21588" s="28"/>
      <c r="P21588" s="28"/>
      <c r="Q21588" s="28"/>
    </row>
    <row r="21589" spans="15:17" hidden="1">
      <c r="O21589" s="28"/>
      <c r="P21589" s="28"/>
      <c r="Q21589" s="28"/>
    </row>
    <row r="21590" spans="15:17" hidden="1"/>
    <row r="21591" spans="15:17" hidden="1"/>
    <row r="21592" spans="15:17" hidden="1"/>
    <row r="21593" spans="15:17" hidden="1"/>
    <row r="21594" spans="15:17" hidden="1"/>
    <row r="21595" spans="15:17" hidden="1"/>
    <row r="21596" spans="15:17" hidden="1"/>
    <row r="21597" spans="15:17" hidden="1"/>
    <row r="21598" spans="15:17" hidden="1"/>
    <row r="21599" spans="15:17" hidden="1"/>
    <row r="21600" spans="15:17" hidden="1"/>
    <row r="21601" spans="15:17" hidden="1"/>
    <row r="21602" spans="15:17" hidden="1"/>
    <row r="21603" spans="15:17" hidden="1"/>
    <row r="21604" spans="15:17" hidden="1">
      <c r="O21604" s="28"/>
      <c r="P21604" s="28"/>
      <c r="Q21604" s="28"/>
    </row>
    <row r="21605" spans="15:17" hidden="1"/>
    <row r="21606" spans="15:17" hidden="1"/>
    <row r="21607" spans="15:17" hidden="1"/>
    <row r="21608" spans="15:17" hidden="1"/>
    <row r="21609" spans="15:17" hidden="1"/>
    <row r="21610" spans="15:17" hidden="1">
      <c r="O21610" s="28"/>
      <c r="P21610" s="28"/>
      <c r="Q21610" s="28"/>
    </row>
    <row r="21611" spans="15:17" hidden="1">
      <c r="O21611" s="28"/>
      <c r="P21611" s="28"/>
      <c r="Q21611" s="28"/>
    </row>
    <row r="21612" spans="15:17" hidden="1"/>
    <row r="21613" spans="15:17" hidden="1"/>
    <row r="21614" spans="15:17" hidden="1"/>
    <row r="21615" spans="15:17" hidden="1"/>
    <row r="21616" spans="15:17" hidden="1"/>
    <row r="21617" spans="15:17" hidden="1"/>
    <row r="21618" spans="15:17" hidden="1"/>
    <row r="21619" spans="15:17" hidden="1"/>
    <row r="21620" spans="15:17" hidden="1"/>
    <row r="21621" spans="15:17" hidden="1"/>
    <row r="21622" spans="15:17" hidden="1"/>
    <row r="21623" spans="15:17" hidden="1"/>
    <row r="21624" spans="15:17" hidden="1"/>
    <row r="21625" spans="15:17" hidden="1"/>
    <row r="21626" spans="15:17" hidden="1"/>
    <row r="21627" spans="15:17" hidden="1"/>
    <row r="21628" spans="15:17" hidden="1"/>
    <row r="21629" spans="15:17" hidden="1">
      <c r="O21629" s="28"/>
      <c r="P21629" s="28"/>
      <c r="Q21629" s="28"/>
    </row>
    <row r="21630" spans="15:17" hidden="1"/>
    <row r="21631" spans="15:17" hidden="1"/>
    <row r="21632" spans="15:17" hidden="1"/>
    <row r="21633" spans="15:17" hidden="1"/>
    <row r="21634" spans="15:17" hidden="1"/>
    <row r="21635" spans="15:17" hidden="1">
      <c r="O21635" s="28"/>
      <c r="P21635" s="28"/>
      <c r="Q21635" s="28"/>
    </row>
    <row r="21636" spans="15:17" hidden="1"/>
    <row r="21637" spans="15:17" hidden="1"/>
    <row r="21638" spans="15:17" hidden="1"/>
    <row r="21639" spans="15:17" hidden="1"/>
    <row r="21640" spans="15:17" hidden="1"/>
    <row r="21641" spans="15:17" hidden="1">
      <c r="O21641" s="28"/>
      <c r="P21641" s="28"/>
      <c r="Q21641" s="28"/>
    </row>
    <row r="21642" spans="15:17" hidden="1"/>
    <row r="21643" spans="15:17" hidden="1"/>
    <row r="21644" spans="15:17" hidden="1"/>
    <row r="21645" spans="15:17" hidden="1"/>
    <row r="21646" spans="15:17" hidden="1">
      <c r="O21646" s="28"/>
      <c r="P21646" s="28"/>
      <c r="Q21646" s="28"/>
    </row>
    <row r="21647" spans="15:17" hidden="1"/>
    <row r="21648" spans="15:17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spans="15:17" hidden="1"/>
    <row r="21666" spans="15:17" hidden="1"/>
    <row r="21667" spans="15:17" hidden="1"/>
    <row r="21668" spans="15:17" hidden="1"/>
    <row r="21669" spans="15:17" hidden="1"/>
    <row r="21670" spans="15:17" hidden="1"/>
    <row r="21671" spans="15:17" hidden="1"/>
    <row r="21672" spans="15:17" hidden="1"/>
    <row r="21673" spans="15:17" hidden="1"/>
    <row r="21674" spans="15:17" hidden="1"/>
    <row r="21675" spans="15:17" hidden="1">
      <c r="O21675" s="28"/>
      <c r="P21675" s="28"/>
      <c r="Q21675" s="28"/>
    </row>
    <row r="21676" spans="15:17" hidden="1"/>
    <row r="21677" spans="15:17" hidden="1"/>
    <row r="21678" spans="15:17" hidden="1">
      <c r="O21678" s="28"/>
      <c r="P21678" s="28"/>
      <c r="Q21678" s="28"/>
    </row>
    <row r="21679" spans="15:17" hidden="1">
      <c r="O21679" s="28"/>
      <c r="P21679" s="28"/>
      <c r="Q21679" s="28"/>
    </row>
    <row r="21680" spans="15:17" hidden="1"/>
    <row r="21681" spans="15:17" hidden="1"/>
    <row r="21682" spans="15:17" hidden="1"/>
    <row r="21683" spans="15:17" hidden="1"/>
    <row r="21684" spans="15:17" hidden="1"/>
    <row r="21685" spans="15:17" hidden="1"/>
    <row r="21686" spans="15:17" hidden="1"/>
    <row r="21687" spans="15:17" hidden="1"/>
    <row r="21688" spans="15:17" hidden="1">
      <c r="O21688" s="28"/>
      <c r="P21688" s="28"/>
      <c r="Q21688" s="28"/>
    </row>
    <row r="21689" spans="15:17" hidden="1">
      <c r="O21689" s="28"/>
      <c r="P21689" s="28"/>
      <c r="Q21689" s="28"/>
    </row>
    <row r="21690" spans="15:17" hidden="1"/>
    <row r="21691" spans="15:17" hidden="1"/>
    <row r="21692" spans="15:17" hidden="1">
      <c r="O21692" s="28"/>
      <c r="P21692" s="28"/>
      <c r="Q21692" s="28"/>
    </row>
    <row r="21693" spans="15:17" hidden="1"/>
    <row r="21694" spans="15:17" hidden="1"/>
    <row r="21695" spans="15:17" hidden="1"/>
    <row r="21696" spans="15:17" hidden="1"/>
    <row r="21697" spans="15:17" hidden="1"/>
    <row r="21698" spans="15:17" hidden="1"/>
    <row r="21699" spans="15:17" hidden="1"/>
    <row r="21700" spans="15:17" hidden="1"/>
    <row r="21701" spans="15:17" hidden="1"/>
    <row r="21702" spans="15:17" hidden="1"/>
    <row r="21703" spans="15:17" hidden="1">
      <c r="O21703" s="28"/>
      <c r="P21703" s="28"/>
      <c r="Q21703" s="28"/>
    </row>
    <row r="21704" spans="15:17" hidden="1">
      <c r="O21704" s="28"/>
      <c r="P21704" s="28"/>
      <c r="Q21704" s="28"/>
    </row>
    <row r="21705" spans="15:17" hidden="1"/>
    <row r="21706" spans="15:17" hidden="1"/>
    <row r="21707" spans="15:17" hidden="1"/>
    <row r="21708" spans="15:17" hidden="1"/>
    <row r="21709" spans="15:17" hidden="1"/>
    <row r="21710" spans="15:17" hidden="1"/>
    <row r="21711" spans="15:17" hidden="1"/>
    <row r="21712" spans="15:17" hidden="1"/>
    <row r="21713" spans="15:17" hidden="1"/>
    <row r="21714" spans="15:17" hidden="1"/>
    <row r="21715" spans="15:17" hidden="1"/>
    <row r="21716" spans="15:17" hidden="1">
      <c r="O21716" s="28"/>
      <c r="P21716" s="28"/>
      <c r="Q21716" s="28"/>
    </row>
    <row r="21717" spans="15:17" hidden="1">
      <c r="O21717" s="28"/>
      <c r="P21717" s="28"/>
      <c r="Q21717" s="28"/>
    </row>
    <row r="21718" spans="15:17" hidden="1"/>
    <row r="21719" spans="15:17" hidden="1"/>
    <row r="21720" spans="15:17" hidden="1"/>
    <row r="21721" spans="15:17" hidden="1"/>
    <row r="21722" spans="15:17" hidden="1"/>
    <row r="21723" spans="15:17" hidden="1"/>
    <row r="21724" spans="15:17" hidden="1"/>
    <row r="21725" spans="15:17" hidden="1"/>
    <row r="21726" spans="15:17" hidden="1">
      <c r="O21726" s="28"/>
      <c r="P21726" s="28"/>
      <c r="Q21726" s="28"/>
    </row>
    <row r="21727" spans="15:17" hidden="1">
      <c r="O21727" s="28"/>
      <c r="P21727" s="28"/>
      <c r="Q21727" s="28"/>
    </row>
    <row r="21728" spans="15:17" hidden="1"/>
    <row r="21729" spans="15:17" hidden="1"/>
    <row r="21730" spans="15:17" hidden="1"/>
    <row r="21731" spans="15:17" hidden="1"/>
    <row r="21732" spans="15:17" hidden="1"/>
    <row r="21733" spans="15:17" hidden="1"/>
    <row r="21734" spans="15:17" hidden="1"/>
    <row r="21735" spans="15:17" hidden="1"/>
    <row r="21736" spans="15:17" hidden="1"/>
    <row r="21737" spans="15:17" hidden="1">
      <c r="O21737" s="28"/>
      <c r="P21737" s="28"/>
      <c r="Q21737" s="28"/>
    </row>
    <row r="21738" spans="15:17" hidden="1">
      <c r="O21738" s="28"/>
      <c r="P21738" s="28"/>
      <c r="Q21738" s="28"/>
    </row>
    <row r="21739" spans="15:17" hidden="1"/>
    <row r="21740" spans="15:17" hidden="1"/>
    <row r="21741" spans="15:17" hidden="1"/>
    <row r="21742" spans="15:17" hidden="1"/>
    <row r="21743" spans="15:17" hidden="1"/>
    <row r="21744" spans="15:17" hidden="1"/>
    <row r="21745" spans="15:17" hidden="1"/>
    <row r="21746" spans="15:17" hidden="1"/>
    <row r="21747" spans="15:17" hidden="1"/>
    <row r="21748" spans="15:17" hidden="1"/>
    <row r="21749" spans="15:17" hidden="1"/>
    <row r="21750" spans="15:17" hidden="1"/>
    <row r="21751" spans="15:17" hidden="1">
      <c r="O21751" s="28"/>
      <c r="P21751" s="28"/>
      <c r="Q21751" s="28"/>
    </row>
    <row r="21752" spans="15:17" hidden="1">
      <c r="O21752" s="28"/>
      <c r="P21752" s="28"/>
      <c r="Q21752" s="28"/>
    </row>
    <row r="21753" spans="15:17" hidden="1">
      <c r="O21753" s="28"/>
      <c r="P21753" s="28"/>
      <c r="Q21753" s="28"/>
    </row>
    <row r="21754" spans="15:17" hidden="1"/>
    <row r="21755" spans="15:17" hidden="1"/>
    <row r="21756" spans="15:17" hidden="1"/>
    <row r="21757" spans="15:17" hidden="1"/>
    <row r="21758" spans="15:17" hidden="1"/>
    <row r="21759" spans="15:17" hidden="1">
      <c r="O21759" s="28"/>
      <c r="P21759" s="28"/>
      <c r="Q21759" s="28"/>
    </row>
    <row r="21760" spans="15:17" hidden="1">
      <c r="O21760" s="28"/>
      <c r="P21760" s="28"/>
      <c r="Q21760" s="28"/>
    </row>
    <row r="21761" spans="15:17" hidden="1">
      <c r="O21761" s="28"/>
      <c r="P21761" s="28"/>
      <c r="Q21761" s="28"/>
    </row>
    <row r="21762" spans="15:17" hidden="1"/>
    <row r="21763" spans="15:17" hidden="1"/>
    <row r="21764" spans="15:17" hidden="1"/>
    <row r="21765" spans="15:17" hidden="1"/>
    <row r="21766" spans="15:17" hidden="1"/>
    <row r="21767" spans="15:17" hidden="1"/>
    <row r="21768" spans="15:17" hidden="1"/>
    <row r="21769" spans="15:17" hidden="1"/>
    <row r="21770" spans="15:17" hidden="1"/>
    <row r="21771" spans="15:17" hidden="1"/>
    <row r="21772" spans="15:17" hidden="1"/>
    <row r="21773" spans="15:17" hidden="1"/>
    <row r="21774" spans="15:17" hidden="1">
      <c r="O21774" s="28"/>
      <c r="P21774" s="28"/>
      <c r="Q21774" s="28"/>
    </row>
    <row r="21775" spans="15:17" hidden="1"/>
    <row r="21776" spans="15:17" hidden="1"/>
    <row r="21777" spans="15:17" hidden="1"/>
    <row r="21778" spans="15:17" hidden="1"/>
    <row r="21779" spans="15:17" hidden="1"/>
    <row r="21780" spans="15:17" hidden="1"/>
    <row r="21781" spans="15:17" hidden="1">
      <c r="O21781" s="28"/>
      <c r="P21781" s="28"/>
      <c r="Q21781" s="28"/>
    </row>
    <row r="21782" spans="15:17" hidden="1"/>
    <row r="21783" spans="15:17" hidden="1"/>
    <row r="21784" spans="15:17" hidden="1"/>
    <row r="21785" spans="15:17" hidden="1"/>
    <row r="21786" spans="15:17" hidden="1">
      <c r="O21786" s="28"/>
      <c r="P21786" s="28"/>
      <c r="Q21786" s="28"/>
    </row>
    <row r="21787" spans="15:17" hidden="1"/>
    <row r="21788" spans="15:17" hidden="1"/>
    <row r="21789" spans="15:17" hidden="1"/>
    <row r="21790" spans="15:17" hidden="1"/>
    <row r="21791" spans="15:17" hidden="1">
      <c r="O21791" s="28"/>
      <c r="P21791" s="28"/>
      <c r="Q21791" s="28"/>
    </row>
    <row r="21792" spans="15:17" hidden="1">
      <c r="O21792" s="28"/>
      <c r="P21792" s="28"/>
      <c r="Q21792" s="28"/>
    </row>
    <row r="21793" spans="15:17" hidden="1"/>
    <row r="21794" spans="15:17" hidden="1"/>
    <row r="21795" spans="15:17" hidden="1"/>
    <row r="21796" spans="15:17" hidden="1"/>
    <row r="21797" spans="15:17" hidden="1"/>
    <row r="21798" spans="15:17" hidden="1"/>
    <row r="21799" spans="15:17" hidden="1"/>
    <row r="21800" spans="15:17" hidden="1"/>
    <row r="21801" spans="15:17" hidden="1"/>
    <row r="21802" spans="15:17" hidden="1"/>
    <row r="21803" spans="15:17" hidden="1">
      <c r="O21803" s="28"/>
      <c r="P21803" s="28"/>
      <c r="Q21803" s="28"/>
    </row>
    <row r="21804" spans="15:17" hidden="1"/>
    <row r="21805" spans="15:17" hidden="1"/>
    <row r="21806" spans="15:17" hidden="1">
      <c r="O21806" s="28"/>
      <c r="P21806" s="28"/>
      <c r="Q21806" s="28"/>
    </row>
    <row r="21807" spans="15:17" hidden="1">
      <c r="O21807" s="28"/>
      <c r="P21807" s="28"/>
      <c r="Q21807" s="28"/>
    </row>
    <row r="21808" spans="15:17" hidden="1">
      <c r="O21808" s="28"/>
      <c r="P21808" s="28"/>
      <c r="Q21808" s="28"/>
    </row>
    <row r="21809" spans="15:17" hidden="1">
      <c r="O21809" s="160"/>
      <c r="P21809" s="160"/>
      <c r="Q21809" s="160"/>
    </row>
    <row r="21810" spans="15:17" hidden="1">
      <c r="O21810" s="159"/>
      <c r="P21810" s="159"/>
      <c r="Q21810" s="159"/>
    </row>
    <row r="21811" spans="15:17" hidden="1">
      <c r="O21811" s="159"/>
      <c r="P21811" s="159"/>
      <c r="Q21811" s="159"/>
    </row>
    <row r="21812" spans="15:17" hidden="1">
      <c r="O21812" s="160"/>
      <c r="P21812" s="160"/>
      <c r="Q21812" s="160"/>
    </row>
    <row r="21813" spans="15:17" hidden="1">
      <c r="O21813" s="28"/>
      <c r="P21813" s="28"/>
      <c r="Q21813" s="28"/>
    </row>
    <row r="21814" spans="15:17" hidden="1"/>
    <row r="21815" spans="15:17" hidden="1">
      <c r="O21815" s="28"/>
      <c r="P21815" s="28"/>
      <c r="Q21815" s="28"/>
    </row>
    <row r="21816" spans="15:17" hidden="1">
      <c r="O21816" s="28"/>
      <c r="P21816" s="28"/>
      <c r="Q21816" s="28"/>
    </row>
    <row r="21817" spans="15:17" hidden="1"/>
    <row r="21818" spans="15:17" hidden="1"/>
    <row r="21819" spans="15:17" hidden="1"/>
    <row r="21820" spans="15:17" hidden="1"/>
    <row r="21821" spans="15:17" hidden="1"/>
    <row r="21822" spans="15:17" hidden="1"/>
    <row r="21823" spans="15:17" hidden="1"/>
    <row r="21824" spans="15:17" hidden="1"/>
    <row r="21825" spans="15:17" hidden="1"/>
    <row r="21826" spans="15:17" hidden="1"/>
    <row r="21827" spans="15:17" hidden="1"/>
    <row r="21828" spans="15:17" hidden="1"/>
    <row r="21829" spans="15:17" hidden="1"/>
    <row r="21830" spans="15:17" hidden="1"/>
    <row r="21831" spans="15:17" hidden="1">
      <c r="O21831" s="28"/>
      <c r="P21831" s="28"/>
      <c r="Q21831" s="28"/>
    </row>
    <row r="21832" spans="15:17" hidden="1"/>
    <row r="21833" spans="15:17" hidden="1"/>
    <row r="21834" spans="15:17" hidden="1"/>
    <row r="21835" spans="15:17" hidden="1"/>
    <row r="21836" spans="15:17" hidden="1"/>
    <row r="21837" spans="15:17" hidden="1">
      <c r="O21837" s="28"/>
      <c r="P21837" s="28"/>
      <c r="Q21837" s="28"/>
    </row>
    <row r="21838" spans="15:17" hidden="1">
      <c r="O21838" s="28"/>
      <c r="P21838" s="28"/>
      <c r="Q21838" s="28"/>
    </row>
    <row r="21839" spans="15:17" hidden="1"/>
    <row r="21840" spans="15:17" hidden="1"/>
    <row r="21841" spans="15:17" hidden="1"/>
    <row r="21842" spans="15:17" hidden="1"/>
    <row r="21843" spans="15:17" hidden="1"/>
    <row r="21844" spans="15:17" hidden="1"/>
    <row r="21845" spans="15:17" hidden="1"/>
    <row r="21846" spans="15:17" hidden="1"/>
    <row r="21847" spans="15:17" hidden="1"/>
    <row r="21848" spans="15:17" hidden="1"/>
    <row r="21849" spans="15:17" hidden="1"/>
    <row r="21850" spans="15:17" hidden="1"/>
    <row r="21851" spans="15:17" hidden="1"/>
    <row r="21852" spans="15:17" hidden="1"/>
    <row r="21853" spans="15:17" hidden="1"/>
    <row r="21854" spans="15:17" hidden="1"/>
    <row r="21855" spans="15:17" hidden="1"/>
    <row r="21856" spans="15:17" hidden="1">
      <c r="O21856" s="28"/>
      <c r="P21856" s="28"/>
      <c r="Q21856" s="28"/>
    </row>
    <row r="21857" spans="15:17" hidden="1"/>
    <row r="21858" spans="15:17" hidden="1"/>
    <row r="21859" spans="15:17" hidden="1"/>
    <row r="21860" spans="15:17" hidden="1"/>
    <row r="21861" spans="15:17" hidden="1"/>
    <row r="21862" spans="15:17" hidden="1">
      <c r="O21862" s="28"/>
      <c r="P21862" s="28"/>
      <c r="Q21862" s="28"/>
    </row>
    <row r="21863" spans="15:17" hidden="1"/>
    <row r="21864" spans="15:17" hidden="1"/>
    <row r="21865" spans="15:17" hidden="1"/>
    <row r="21866" spans="15:17" hidden="1"/>
    <row r="21867" spans="15:17" hidden="1"/>
    <row r="21868" spans="15:17" hidden="1">
      <c r="O21868" s="28"/>
      <c r="P21868" s="28"/>
      <c r="Q21868" s="28"/>
    </row>
    <row r="21869" spans="15:17" hidden="1"/>
    <row r="21870" spans="15:17" hidden="1"/>
    <row r="21871" spans="15:17" hidden="1"/>
    <row r="21872" spans="15:17" hidden="1"/>
    <row r="21873" spans="15:17" hidden="1">
      <c r="O21873" s="28"/>
      <c r="P21873" s="28"/>
      <c r="Q21873" s="28"/>
    </row>
    <row r="21874" spans="15:17" hidden="1"/>
    <row r="21875" spans="15:17" hidden="1"/>
    <row r="21876" spans="15:17" hidden="1"/>
    <row r="21877" spans="15:17" hidden="1"/>
    <row r="21878" spans="15:17" hidden="1"/>
    <row r="21879" spans="15:17" hidden="1"/>
    <row r="21880" spans="15:17" hidden="1"/>
    <row r="21881" spans="15:17" hidden="1"/>
    <row r="21882" spans="15:17" hidden="1"/>
    <row r="21883" spans="15:17" hidden="1"/>
    <row r="21884" spans="15:17" hidden="1"/>
    <row r="21885" spans="15:17" hidden="1"/>
    <row r="21886" spans="15:17" hidden="1"/>
    <row r="21887" spans="15:17" hidden="1"/>
    <row r="21888" spans="15:17" hidden="1"/>
    <row r="21889" spans="15:17" hidden="1"/>
    <row r="21890" spans="15:17" hidden="1"/>
    <row r="21891" spans="15:17" hidden="1"/>
    <row r="21892" spans="15:17" hidden="1"/>
    <row r="21893" spans="15:17" hidden="1"/>
    <row r="21894" spans="15:17" hidden="1"/>
    <row r="21895" spans="15:17" hidden="1"/>
    <row r="21896" spans="15:17" hidden="1"/>
    <row r="21897" spans="15:17" hidden="1"/>
    <row r="21898" spans="15:17" hidden="1"/>
    <row r="21899" spans="15:17" hidden="1"/>
    <row r="21900" spans="15:17" hidden="1"/>
    <row r="21901" spans="15:17" hidden="1"/>
    <row r="21902" spans="15:17" hidden="1">
      <c r="O21902" s="28"/>
      <c r="P21902" s="28"/>
      <c r="Q21902" s="28"/>
    </row>
    <row r="21903" spans="15:17" hidden="1"/>
    <row r="21904" spans="15:17" hidden="1"/>
    <row r="21905" spans="15:17" hidden="1">
      <c r="O21905" s="28"/>
      <c r="P21905" s="28"/>
      <c r="Q21905" s="28"/>
    </row>
    <row r="21906" spans="15:17" hidden="1">
      <c r="O21906" s="28"/>
      <c r="P21906" s="28"/>
      <c r="Q21906" s="28"/>
    </row>
    <row r="21907" spans="15:17" hidden="1"/>
    <row r="21908" spans="15:17" hidden="1"/>
    <row r="21909" spans="15:17" hidden="1"/>
    <row r="21910" spans="15:17" hidden="1"/>
    <row r="21911" spans="15:17" hidden="1"/>
    <row r="21912" spans="15:17" hidden="1"/>
    <row r="21913" spans="15:17" hidden="1"/>
    <row r="21914" spans="15:17" hidden="1"/>
    <row r="21915" spans="15:17" hidden="1">
      <c r="O21915" s="28"/>
      <c r="P21915" s="28"/>
      <c r="Q21915" s="28"/>
    </row>
    <row r="21916" spans="15:17" hidden="1">
      <c r="O21916" s="28"/>
      <c r="P21916" s="28"/>
      <c r="Q21916" s="28"/>
    </row>
    <row r="21917" spans="15:17" hidden="1"/>
    <row r="21918" spans="15:17" hidden="1"/>
    <row r="21919" spans="15:17" hidden="1">
      <c r="O21919" s="28"/>
      <c r="P21919" s="28"/>
      <c r="Q21919" s="28"/>
    </row>
    <row r="21920" spans="15:17" hidden="1"/>
    <row r="21921" spans="15:17" hidden="1"/>
    <row r="21922" spans="15:17" hidden="1"/>
    <row r="21923" spans="15:17" hidden="1"/>
    <row r="21924" spans="15:17" hidden="1"/>
    <row r="21925" spans="15:17" hidden="1"/>
    <row r="21926" spans="15:17" hidden="1"/>
    <row r="21927" spans="15:17" hidden="1"/>
    <row r="21928" spans="15:17" hidden="1"/>
    <row r="21929" spans="15:17" hidden="1"/>
    <row r="21930" spans="15:17" hidden="1">
      <c r="O21930" s="28"/>
      <c r="P21930" s="28"/>
      <c r="Q21930" s="28"/>
    </row>
    <row r="21931" spans="15:17" hidden="1">
      <c r="O21931" s="28"/>
      <c r="P21931" s="28"/>
      <c r="Q21931" s="28"/>
    </row>
    <row r="21932" spans="15:17" hidden="1"/>
    <row r="21933" spans="15:17" hidden="1"/>
    <row r="21934" spans="15:17" hidden="1"/>
    <row r="21935" spans="15:17" hidden="1"/>
    <row r="21936" spans="15:17" hidden="1"/>
    <row r="21937" spans="15:17" hidden="1"/>
    <row r="21938" spans="15:17" hidden="1"/>
    <row r="21939" spans="15:17" hidden="1"/>
    <row r="21940" spans="15:17" hidden="1"/>
    <row r="21941" spans="15:17" hidden="1"/>
    <row r="21942" spans="15:17" hidden="1"/>
    <row r="21943" spans="15:17" hidden="1">
      <c r="O21943" s="28"/>
      <c r="P21943" s="28"/>
      <c r="Q21943" s="28"/>
    </row>
    <row r="21944" spans="15:17" hidden="1">
      <c r="O21944" s="28"/>
      <c r="P21944" s="28"/>
      <c r="Q21944" s="28"/>
    </row>
    <row r="21945" spans="15:17" hidden="1"/>
    <row r="21946" spans="15:17" hidden="1"/>
    <row r="21947" spans="15:17" hidden="1"/>
    <row r="21948" spans="15:17" hidden="1"/>
    <row r="21949" spans="15:17" hidden="1"/>
    <row r="21950" spans="15:17" hidden="1"/>
    <row r="21951" spans="15:17" hidden="1"/>
    <row r="21952" spans="15:17" hidden="1"/>
    <row r="21953" spans="15:17" hidden="1">
      <c r="O21953" s="28"/>
      <c r="P21953" s="28"/>
      <c r="Q21953" s="28"/>
    </row>
    <row r="21954" spans="15:17" hidden="1">
      <c r="O21954" s="28"/>
      <c r="P21954" s="28"/>
      <c r="Q21954" s="28"/>
    </row>
    <row r="21955" spans="15:17" hidden="1"/>
    <row r="21956" spans="15:17" hidden="1"/>
    <row r="21957" spans="15:17" hidden="1"/>
    <row r="21958" spans="15:17" hidden="1"/>
    <row r="21959" spans="15:17" hidden="1"/>
    <row r="21960" spans="15:17" hidden="1"/>
    <row r="21961" spans="15:17" hidden="1"/>
    <row r="21962" spans="15:17" hidden="1"/>
    <row r="21963" spans="15:17" hidden="1"/>
    <row r="21964" spans="15:17" hidden="1">
      <c r="O21964" s="28"/>
      <c r="P21964" s="28"/>
      <c r="Q21964" s="28"/>
    </row>
    <row r="21965" spans="15:17" hidden="1">
      <c r="O21965" s="28"/>
      <c r="P21965" s="28"/>
      <c r="Q21965" s="28"/>
    </row>
    <row r="21966" spans="15:17" hidden="1"/>
    <row r="21967" spans="15:17" hidden="1"/>
    <row r="21968" spans="15:17" hidden="1"/>
    <row r="21969" spans="15:17" hidden="1"/>
    <row r="21970" spans="15:17" hidden="1"/>
    <row r="21971" spans="15:17" hidden="1"/>
    <row r="21972" spans="15:17" hidden="1"/>
    <row r="21973" spans="15:17" hidden="1"/>
    <row r="21974" spans="15:17" hidden="1"/>
    <row r="21975" spans="15:17" hidden="1"/>
    <row r="21976" spans="15:17" hidden="1"/>
    <row r="21977" spans="15:17" hidden="1"/>
    <row r="21978" spans="15:17" hidden="1">
      <c r="O21978" s="28"/>
      <c r="P21978" s="28"/>
      <c r="Q21978" s="28"/>
    </row>
    <row r="21979" spans="15:17" hidden="1">
      <c r="O21979" s="28"/>
      <c r="P21979" s="28"/>
      <c r="Q21979" s="28"/>
    </row>
    <row r="21980" spans="15:17" hidden="1">
      <c r="O21980" s="28"/>
      <c r="P21980" s="28"/>
      <c r="Q21980" s="28"/>
    </row>
    <row r="21981" spans="15:17" hidden="1"/>
    <row r="21982" spans="15:17" hidden="1"/>
    <row r="21983" spans="15:17" hidden="1"/>
    <row r="21984" spans="15:17" hidden="1"/>
    <row r="21985" spans="15:17" hidden="1"/>
    <row r="21986" spans="15:17" hidden="1">
      <c r="O21986" s="28"/>
      <c r="P21986" s="28"/>
      <c r="Q21986" s="28"/>
    </row>
    <row r="21987" spans="15:17" hidden="1">
      <c r="O21987" s="28"/>
      <c r="P21987" s="28"/>
      <c r="Q21987" s="28"/>
    </row>
    <row r="21988" spans="15:17" hidden="1">
      <c r="O21988" s="28"/>
      <c r="P21988" s="28"/>
      <c r="Q21988" s="28"/>
    </row>
    <row r="21989" spans="15:17" hidden="1"/>
    <row r="21990" spans="15:17" hidden="1"/>
    <row r="21991" spans="15:17" hidden="1"/>
    <row r="21992" spans="15:17" hidden="1"/>
    <row r="21993" spans="15:17" hidden="1"/>
    <row r="21994" spans="15:17" hidden="1"/>
    <row r="21995" spans="15:17" hidden="1"/>
    <row r="21996" spans="15:17" hidden="1"/>
    <row r="21997" spans="15:17" hidden="1"/>
    <row r="21998" spans="15:17" hidden="1"/>
    <row r="21999" spans="15:17" hidden="1"/>
    <row r="22000" spans="15:17" hidden="1"/>
    <row r="22001" spans="15:17" hidden="1">
      <c r="O22001" s="28"/>
      <c r="P22001" s="28"/>
      <c r="Q22001" s="28"/>
    </row>
    <row r="22002" spans="15:17" hidden="1"/>
    <row r="22003" spans="15:17" hidden="1"/>
    <row r="22004" spans="15:17" hidden="1"/>
    <row r="22005" spans="15:17" hidden="1"/>
    <row r="22006" spans="15:17" hidden="1"/>
    <row r="22007" spans="15:17" hidden="1"/>
    <row r="22008" spans="15:17" hidden="1">
      <c r="O22008" s="28"/>
      <c r="P22008" s="28"/>
      <c r="Q22008" s="28"/>
    </row>
    <row r="22009" spans="15:17" hidden="1"/>
    <row r="22010" spans="15:17" hidden="1"/>
    <row r="22011" spans="15:17" hidden="1"/>
    <row r="22012" spans="15:17" hidden="1"/>
    <row r="22013" spans="15:17" hidden="1">
      <c r="O22013" s="28"/>
      <c r="P22013" s="28"/>
      <c r="Q22013" s="28"/>
    </row>
    <row r="22014" spans="15:17" hidden="1"/>
    <row r="22015" spans="15:17" hidden="1"/>
    <row r="22016" spans="15:17" hidden="1"/>
    <row r="22017" spans="15:17" hidden="1"/>
    <row r="22018" spans="15:17" hidden="1">
      <c r="O22018" s="28"/>
      <c r="P22018" s="28"/>
      <c r="Q22018" s="28"/>
    </row>
    <row r="22019" spans="15:17" hidden="1">
      <c r="O22019" s="28"/>
      <c r="P22019" s="28"/>
      <c r="Q22019" s="28"/>
    </row>
    <row r="22020" spans="15:17" hidden="1"/>
    <row r="22021" spans="15:17" hidden="1"/>
    <row r="22022" spans="15:17" hidden="1"/>
    <row r="22023" spans="15:17" hidden="1"/>
    <row r="22024" spans="15:17" hidden="1"/>
    <row r="22025" spans="15:17" hidden="1"/>
    <row r="22026" spans="15:17" hidden="1"/>
    <row r="22027" spans="15:17" hidden="1"/>
    <row r="22028" spans="15:17" hidden="1"/>
    <row r="22029" spans="15:17" hidden="1"/>
    <row r="22030" spans="15:17" hidden="1">
      <c r="O22030" s="28"/>
      <c r="P22030" s="28"/>
      <c r="Q22030" s="28"/>
    </row>
    <row r="22031" spans="15:17" hidden="1"/>
    <row r="22032" spans="15:17" hidden="1"/>
    <row r="22033" spans="15:17" hidden="1">
      <c r="O22033" s="28"/>
      <c r="P22033" s="28"/>
      <c r="Q22033" s="28"/>
    </row>
    <row r="22034" spans="15:17" hidden="1">
      <c r="O22034" s="28"/>
      <c r="P22034" s="28"/>
      <c r="Q22034" s="28"/>
    </row>
    <row r="22035" spans="15:17" hidden="1">
      <c r="O22035" s="28"/>
      <c r="P22035" s="28"/>
      <c r="Q22035" s="28"/>
    </row>
    <row r="22036" spans="15:17" hidden="1">
      <c r="O22036" s="160"/>
      <c r="P22036" s="160"/>
      <c r="Q22036" s="160"/>
    </row>
    <row r="22037" spans="15:17" hidden="1">
      <c r="O22037" s="159"/>
      <c r="P22037" s="159"/>
      <c r="Q22037" s="159"/>
    </row>
    <row r="22038" spans="15:17" hidden="1">
      <c r="O22038" s="159"/>
      <c r="P22038" s="159"/>
      <c r="Q22038" s="159"/>
    </row>
    <row r="22039" spans="15:17" hidden="1">
      <c r="O22039" s="160"/>
      <c r="P22039" s="160"/>
      <c r="Q22039" s="160"/>
    </row>
    <row r="22040" spans="15:17" hidden="1">
      <c r="O22040" s="28"/>
      <c r="P22040" s="28"/>
      <c r="Q22040" s="28"/>
    </row>
    <row r="22041" spans="15:17" hidden="1"/>
    <row r="22042" spans="15:17" hidden="1">
      <c r="O22042" s="28"/>
      <c r="P22042" s="28"/>
      <c r="Q22042" s="28"/>
    </row>
    <row r="22043" spans="15:17" hidden="1">
      <c r="O22043" s="28"/>
      <c r="P22043" s="28"/>
      <c r="Q22043" s="28"/>
    </row>
    <row r="22044" spans="15:17" hidden="1"/>
    <row r="22045" spans="15:17" hidden="1"/>
    <row r="22046" spans="15:17" hidden="1"/>
    <row r="22047" spans="15:17" hidden="1"/>
    <row r="22048" spans="15:17" hidden="1"/>
    <row r="22049" spans="15:17" hidden="1"/>
    <row r="22050" spans="15:17" hidden="1"/>
    <row r="22051" spans="15:17" hidden="1"/>
    <row r="22052" spans="15:17" hidden="1"/>
    <row r="22053" spans="15:17" hidden="1"/>
    <row r="22054" spans="15:17" hidden="1"/>
    <row r="22055" spans="15:17" hidden="1"/>
    <row r="22056" spans="15:17" hidden="1"/>
    <row r="22057" spans="15:17" hidden="1"/>
    <row r="22058" spans="15:17" hidden="1">
      <c r="O22058" s="28"/>
      <c r="P22058" s="28"/>
      <c r="Q22058" s="28"/>
    </row>
    <row r="22059" spans="15:17" hidden="1"/>
    <row r="22060" spans="15:17" hidden="1"/>
    <row r="22061" spans="15:17" hidden="1"/>
    <row r="22062" spans="15:17" hidden="1"/>
    <row r="22063" spans="15:17" hidden="1"/>
    <row r="22064" spans="15:17" hidden="1">
      <c r="O22064" s="28"/>
      <c r="P22064" s="28"/>
      <c r="Q22064" s="28"/>
    </row>
    <row r="22065" spans="15:17" hidden="1">
      <c r="O22065" s="28"/>
      <c r="P22065" s="28"/>
      <c r="Q22065" s="28"/>
    </row>
    <row r="22066" spans="15:17" hidden="1"/>
    <row r="22067" spans="15:17" hidden="1"/>
    <row r="22068" spans="15:17" hidden="1"/>
    <row r="22069" spans="15:17" hidden="1"/>
    <row r="22070" spans="15:17" hidden="1"/>
    <row r="22071" spans="15:17" hidden="1"/>
    <row r="22072" spans="15:17" hidden="1"/>
    <row r="22073" spans="15:17" hidden="1"/>
    <row r="22074" spans="15:17" hidden="1"/>
    <row r="22075" spans="15:17" hidden="1"/>
    <row r="22076" spans="15:17" hidden="1"/>
    <row r="22077" spans="15:17" hidden="1"/>
    <row r="22078" spans="15:17" hidden="1"/>
    <row r="22079" spans="15:17" hidden="1"/>
    <row r="22080" spans="15:17" hidden="1"/>
    <row r="22081" spans="15:17" hidden="1"/>
    <row r="22082" spans="15:17" hidden="1"/>
    <row r="22083" spans="15:17" hidden="1">
      <c r="O22083" s="28"/>
      <c r="P22083" s="28"/>
      <c r="Q22083" s="28"/>
    </row>
    <row r="22084" spans="15:17" hidden="1"/>
    <row r="22085" spans="15:17" hidden="1"/>
    <row r="22086" spans="15:17" hidden="1"/>
    <row r="22087" spans="15:17" hidden="1"/>
    <row r="22088" spans="15:17" hidden="1"/>
    <row r="22089" spans="15:17" hidden="1">
      <c r="O22089" s="28"/>
      <c r="P22089" s="28"/>
      <c r="Q22089" s="28"/>
    </row>
    <row r="22090" spans="15:17" hidden="1"/>
    <row r="22091" spans="15:17" hidden="1"/>
    <row r="22092" spans="15:17" hidden="1"/>
    <row r="22093" spans="15:17" hidden="1"/>
    <row r="22094" spans="15:17" hidden="1"/>
    <row r="22095" spans="15:17" hidden="1">
      <c r="O22095" s="28"/>
      <c r="P22095" s="28"/>
      <c r="Q22095" s="28"/>
    </row>
    <row r="22096" spans="15:17" hidden="1"/>
    <row r="22097" spans="15:17" hidden="1"/>
    <row r="22098" spans="15:17" hidden="1"/>
    <row r="22099" spans="15:17" hidden="1"/>
    <row r="22100" spans="15:17" hidden="1">
      <c r="O22100" s="28"/>
      <c r="P22100" s="28"/>
      <c r="Q22100" s="28"/>
    </row>
    <row r="22101" spans="15:17" hidden="1"/>
    <row r="22102" spans="15:17" hidden="1"/>
    <row r="22103" spans="15:17" hidden="1"/>
    <row r="22104" spans="15:17" hidden="1"/>
    <row r="22105" spans="15:17" hidden="1"/>
    <row r="22106" spans="15:17" hidden="1"/>
    <row r="22107" spans="15:17" hidden="1"/>
    <row r="22108" spans="15:17" hidden="1"/>
    <row r="22109" spans="15:17" hidden="1"/>
    <row r="22110" spans="15:17" hidden="1"/>
    <row r="22111" spans="15:17" hidden="1"/>
    <row r="22112" spans="15:17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spans="15:17" hidden="1">
      <c r="O22129" s="28"/>
      <c r="P22129" s="28"/>
      <c r="Q22129" s="28"/>
    </row>
    <row r="22130" spans="15:17" hidden="1"/>
    <row r="22131" spans="15:17" hidden="1"/>
    <row r="22132" spans="15:17" hidden="1">
      <c r="O22132" s="28"/>
      <c r="P22132" s="28"/>
      <c r="Q22132" s="28"/>
    </row>
    <row r="22133" spans="15:17" hidden="1">
      <c r="O22133" s="28"/>
      <c r="P22133" s="28"/>
      <c r="Q22133" s="28"/>
    </row>
    <row r="22134" spans="15:17" hidden="1"/>
    <row r="22135" spans="15:17" hidden="1"/>
    <row r="22136" spans="15:17" hidden="1"/>
    <row r="22137" spans="15:17" hidden="1"/>
    <row r="22138" spans="15:17" hidden="1"/>
    <row r="22139" spans="15:17" hidden="1"/>
    <row r="22140" spans="15:17" hidden="1"/>
    <row r="22141" spans="15:17" hidden="1"/>
    <row r="22142" spans="15:17" hidden="1">
      <c r="O22142" s="28"/>
      <c r="P22142" s="28"/>
      <c r="Q22142" s="28"/>
    </row>
    <row r="22143" spans="15:17" hidden="1">
      <c r="O22143" s="28"/>
      <c r="P22143" s="28"/>
      <c r="Q22143" s="28"/>
    </row>
    <row r="22144" spans="15:17" hidden="1"/>
    <row r="22145" spans="15:17" hidden="1"/>
    <row r="22146" spans="15:17" hidden="1">
      <c r="O22146" s="28"/>
      <c r="P22146" s="28"/>
      <c r="Q22146" s="28"/>
    </row>
    <row r="22147" spans="15:17" hidden="1"/>
    <row r="22148" spans="15:17" hidden="1"/>
    <row r="22149" spans="15:17" hidden="1"/>
    <row r="22150" spans="15:17" hidden="1"/>
    <row r="22151" spans="15:17" hidden="1"/>
    <row r="22152" spans="15:17" hidden="1"/>
    <row r="22153" spans="15:17" hidden="1"/>
    <row r="22154" spans="15:17" hidden="1"/>
    <row r="22155" spans="15:17" hidden="1"/>
    <row r="22156" spans="15:17" hidden="1"/>
    <row r="22157" spans="15:17" hidden="1">
      <c r="O22157" s="28"/>
      <c r="P22157" s="28"/>
      <c r="Q22157" s="28"/>
    </row>
    <row r="22158" spans="15:17" hidden="1">
      <c r="O22158" s="28"/>
      <c r="P22158" s="28"/>
      <c r="Q22158" s="28"/>
    </row>
    <row r="22159" spans="15:17" hidden="1"/>
    <row r="22160" spans="15:17" hidden="1"/>
    <row r="22161" spans="15:17" hidden="1"/>
    <row r="22162" spans="15:17" hidden="1"/>
    <row r="22163" spans="15:17" hidden="1"/>
    <row r="22164" spans="15:17" hidden="1"/>
    <row r="22165" spans="15:17" hidden="1"/>
    <row r="22166" spans="15:17" hidden="1"/>
    <row r="22167" spans="15:17" hidden="1"/>
    <row r="22168" spans="15:17" hidden="1"/>
    <row r="22169" spans="15:17" hidden="1"/>
    <row r="22170" spans="15:17" hidden="1">
      <c r="O22170" s="28"/>
      <c r="P22170" s="28"/>
      <c r="Q22170" s="28"/>
    </row>
    <row r="22171" spans="15:17" hidden="1">
      <c r="O22171" s="28"/>
      <c r="P22171" s="28"/>
      <c r="Q22171" s="28"/>
    </row>
    <row r="22172" spans="15:17" hidden="1"/>
    <row r="22173" spans="15:17" hidden="1"/>
    <row r="22174" spans="15:17" hidden="1"/>
    <row r="22175" spans="15:17" hidden="1"/>
    <row r="22176" spans="15:17" hidden="1"/>
    <row r="22177" spans="15:17" hidden="1"/>
    <row r="22178" spans="15:17" hidden="1"/>
    <row r="22179" spans="15:17" hidden="1"/>
    <row r="22180" spans="15:17" hidden="1">
      <c r="O22180" s="28"/>
      <c r="P22180" s="28"/>
      <c r="Q22180" s="28"/>
    </row>
    <row r="22181" spans="15:17" hidden="1">
      <c r="O22181" s="28"/>
      <c r="P22181" s="28"/>
      <c r="Q22181" s="28"/>
    </row>
    <row r="22182" spans="15:17" hidden="1"/>
    <row r="22183" spans="15:17" hidden="1"/>
    <row r="22184" spans="15:17" hidden="1"/>
    <row r="22185" spans="15:17" hidden="1"/>
    <row r="22186" spans="15:17" hidden="1"/>
    <row r="22187" spans="15:17" hidden="1"/>
    <row r="22188" spans="15:17" hidden="1"/>
    <row r="22189" spans="15:17" hidden="1"/>
    <row r="22190" spans="15:17" hidden="1"/>
    <row r="22191" spans="15:17" hidden="1">
      <c r="O22191" s="28"/>
      <c r="P22191" s="28"/>
      <c r="Q22191" s="28"/>
    </row>
    <row r="22192" spans="15:17" hidden="1">
      <c r="O22192" s="28"/>
      <c r="P22192" s="28"/>
      <c r="Q22192" s="28"/>
    </row>
    <row r="22193" spans="15:17" hidden="1"/>
    <row r="22194" spans="15:17" hidden="1"/>
    <row r="22195" spans="15:17" hidden="1"/>
    <row r="22196" spans="15:17" hidden="1"/>
    <row r="22197" spans="15:17" hidden="1"/>
    <row r="22198" spans="15:17" hidden="1"/>
    <row r="22199" spans="15:17" hidden="1"/>
    <row r="22200" spans="15:17" hidden="1"/>
    <row r="22201" spans="15:17" hidden="1"/>
    <row r="22202" spans="15:17" hidden="1"/>
    <row r="22203" spans="15:17" hidden="1"/>
    <row r="22204" spans="15:17" hidden="1"/>
    <row r="22205" spans="15:17" hidden="1">
      <c r="O22205" s="28"/>
      <c r="P22205" s="28"/>
      <c r="Q22205" s="28"/>
    </row>
    <row r="22206" spans="15:17" hidden="1">
      <c r="O22206" s="28"/>
      <c r="P22206" s="28"/>
      <c r="Q22206" s="28"/>
    </row>
    <row r="22207" spans="15:17" hidden="1">
      <c r="O22207" s="28"/>
      <c r="P22207" s="28"/>
      <c r="Q22207" s="28"/>
    </row>
    <row r="22208" spans="15:17" hidden="1"/>
    <row r="22209" spans="15:17" hidden="1"/>
    <row r="22210" spans="15:17" hidden="1"/>
    <row r="22211" spans="15:17" hidden="1"/>
    <row r="22212" spans="15:17" hidden="1"/>
    <row r="22213" spans="15:17" hidden="1">
      <c r="O22213" s="28"/>
      <c r="P22213" s="28"/>
      <c r="Q22213" s="28"/>
    </row>
    <row r="22214" spans="15:17" hidden="1">
      <c r="O22214" s="28"/>
      <c r="P22214" s="28"/>
      <c r="Q22214" s="28"/>
    </row>
    <row r="22215" spans="15:17" hidden="1">
      <c r="O22215" s="28"/>
      <c r="P22215" s="28"/>
      <c r="Q22215" s="28"/>
    </row>
    <row r="22216" spans="15:17" hidden="1"/>
    <row r="22217" spans="15:17" hidden="1"/>
    <row r="22218" spans="15:17" hidden="1"/>
    <row r="22219" spans="15:17" hidden="1"/>
    <row r="22220" spans="15:17" hidden="1"/>
    <row r="22221" spans="15:17" hidden="1"/>
    <row r="22222" spans="15:17" hidden="1"/>
    <row r="22223" spans="15:17" hidden="1"/>
    <row r="22224" spans="15:17" hidden="1"/>
    <row r="22225" spans="15:17" hidden="1"/>
    <row r="22226" spans="15:17" hidden="1"/>
    <row r="22227" spans="15:17" hidden="1"/>
    <row r="22228" spans="15:17" hidden="1">
      <c r="O22228" s="28"/>
      <c r="P22228" s="28"/>
      <c r="Q22228" s="28"/>
    </row>
    <row r="22229" spans="15:17" hidden="1"/>
    <row r="22230" spans="15:17" hidden="1"/>
    <row r="22231" spans="15:17" hidden="1"/>
    <row r="22232" spans="15:17" hidden="1"/>
    <row r="22233" spans="15:17" hidden="1"/>
    <row r="22234" spans="15:17" hidden="1"/>
    <row r="22235" spans="15:17" hidden="1">
      <c r="O22235" s="28"/>
      <c r="P22235" s="28"/>
      <c r="Q22235" s="28"/>
    </row>
    <row r="22236" spans="15:17" hidden="1"/>
    <row r="22237" spans="15:17" hidden="1"/>
    <row r="22238" spans="15:17" hidden="1"/>
    <row r="22239" spans="15:17" hidden="1"/>
    <row r="22240" spans="15:17" hidden="1">
      <c r="O22240" s="28"/>
      <c r="P22240" s="28"/>
      <c r="Q22240" s="28"/>
    </row>
    <row r="22241" spans="15:17" hidden="1"/>
    <row r="22242" spans="15:17" hidden="1"/>
    <row r="22243" spans="15:17" hidden="1"/>
    <row r="22244" spans="15:17" hidden="1"/>
    <row r="22245" spans="15:17" hidden="1">
      <c r="O22245" s="28"/>
      <c r="P22245" s="28"/>
      <c r="Q22245" s="28"/>
    </row>
    <row r="22246" spans="15:17" hidden="1">
      <c r="O22246" s="28"/>
      <c r="P22246" s="28"/>
      <c r="Q22246" s="28"/>
    </row>
    <row r="22247" spans="15:17" hidden="1"/>
    <row r="22248" spans="15:17" hidden="1"/>
    <row r="22249" spans="15:17" hidden="1"/>
    <row r="22250" spans="15:17" hidden="1"/>
    <row r="22251" spans="15:17" hidden="1"/>
    <row r="22252" spans="15:17" hidden="1"/>
    <row r="22253" spans="15:17" hidden="1"/>
    <row r="22254" spans="15:17" hidden="1"/>
    <row r="22255" spans="15:17" hidden="1"/>
    <row r="22256" spans="15:17" hidden="1"/>
    <row r="22257" spans="15:17" hidden="1">
      <c r="O22257" s="28"/>
      <c r="P22257" s="28"/>
      <c r="Q22257" s="28"/>
    </row>
    <row r="22258" spans="15:17" hidden="1"/>
    <row r="22259" spans="15:17" hidden="1"/>
    <row r="22260" spans="15:17" hidden="1">
      <c r="O22260" s="28"/>
      <c r="P22260" s="28"/>
      <c r="Q22260" s="28"/>
    </row>
    <row r="22261" spans="15:17" hidden="1">
      <c r="O22261" s="28"/>
      <c r="P22261" s="28"/>
      <c r="Q22261" s="28"/>
    </row>
    <row r="22262" spans="15:17" hidden="1">
      <c r="O22262" s="28"/>
      <c r="P22262" s="28"/>
      <c r="Q22262" s="28"/>
    </row>
    <row r="22263" spans="15:17" hidden="1">
      <c r="O22263" s="160"/>
      <c r="P22263" s="160"/>
      <c r="Q22263" s="160"/>
    </row>
    <row r="22264" spans="15:17" hidden="1">
      <c r="O22264" s="159"/>
      <c r="P22264" s="159"/>
      <c r="Q22264" s="159"/>
    </row>
    <row r="22265" spans="15:17" hidden="1">
      <c r="O22265" s="159"/>
      <c r="P22265" s="159"/>
      <c r="Q22265" s="159"/>
    </row>
    <row r="22266" spans="15:17" hidden="1">
      <c r="O22266" s="160"/>
      <c r="P22266" s="160"/>
      <c r="Q22266" s="160"/>
    </row>
    <row r="22267" spans="15:17" hidden="1">
      <c r="O22267" s="28"/>
      <c r="P22267" s="28"/>
      <c r="Q22267" s="28"/>
    </row>
    <row r="22268" spans="15:17" hidden="1"/>
    <row r="22269" spans="15:17" hidden="1">
      <c r="O22269" s="28"/>
      <c r="P22269" s="28"/>
      <c r="Q22269" s="28"/>
    </row>
    <row r="22270" spans="15:17" hidden="1">
      <c r="O22270" s="28"/>
      <c r="P22270" s="28"/>
      <c r="Q22270" s="28"/>
    </row>
    <row r="22271" spans="15:17" hidden="1"/>
    <row r="22272" spans="15:17" hidden="1"/>
    <row r="22273" spans="15:17" hidden="1"/>
    <row r="22274" spans="15:17" hidden="1"/>
    <row r="22275" spans="15:17" hidden="1"/>
    <row r="22276" spans="15:17" hidden="1"/>
    <row r="22277" spans="15:17" hidden="1"/>
    <row r="22278" spans="15:17" hidden="1"/>
    <row r="22279" spans="15:17" hidden="1"/>
    <row r="22280" spans="15:17" hidden="1"/>
    <row r="22281" spans="15:17" hidden="1"/>
    <row r="22282" spans="15:17" hidden="1"/>
    <row r="22283" spans="15:17" hidden="1"/>
    <row r="22284" spans="15:17" hidden="1"/>
    <row r="22285" spans="15:17" hidden="1">
      <c r="O22285" s="28"/>
      <c r="P22285" s="28"/>
      <c r="Q22285" s="28"/>
    </row>
    <row r="22286" spans="15:17" hidden="1"/>
    <row r="22287" spans="15:17" hidden="1"/>
    <row r="22288" spans="15:17" hidden="1"/>
    <row r="22289" spans="15:17" hidden="1"/>
    <row r="22290" spans="15:17" hidden="1"/>
    <row r="22291" spans="15:17" hidden="1">
      <c r="O22291" s="28"/>
      <c r="P22291" s="28"/>
      <c r="Q22291" s="28"/>
    </row>
    <row r="22292" spans="15:17" hidden="1">
      <c r="O22292" s="28"/>
      <c r="P22292" s="28"/>
      <c r="Q22292" s="28"/>
    </row>
    <row r="22293" spans="15:17" hidden="1"/>
    <row r="22294" spans="15:17" hidden="1"/>
    <row r="22295" spans="15:17" hidden="1"/>
    <row r="22296" spans="15:17" hidden="1"/>
    <row r="22297" spans="15:17" hidden="1"/>
    <row r="22298" spans="15:17" hidden="1"/>
    <row r="22299" spans="15:17" hidden="1"/>
    <row r="22300" spans="15:17" hidden="1"/>
    <row r="22301" spans="15:17" hidden="1"/>
    <row r="22302" spans="15:17" hidden="1"/>
    <row r="22303" spans="15:17" hidden="1"/>
    <row r="22304" spans="15:17" hidden="1"/>
    <row r="22305" spans="15:17" hidden="1"/>
    <row r="22306" spans="15:17" hidden="1"/>
    <row r="22307" spans="15:17" hidden="1"/>
    <row r="22308" spans="15:17" hidden="1"/>
    <row r="22309" spans="15:17" hidden="1"/>
    <row r="22310" spans="15:17" hidden="1">
      <c r="O22310" s="28"/>
      <c r="P22310" s="28"/>
      <c r="Q22310" s="28"/>
    </row>
    <row r="22311" spans="15:17" hidden="1"/>
    <row r="22312" spans="15:17" hidden="1"/>
    <row r="22313" spans="15:17" hidden="1"/>
    <row r="22314" spans="15:17" hidden="1"/>
    <row r="22315" spans="15:17" hidden="1"/>
    <row r="22316" spans="15:17" hidden="1">
      <c r="O22316" s="28"/>
      <c r="P22316" s="28"/>
      <c r="Q22316" s="28"/>
    </row>
    <row r="22317" spans="15:17" hidden="1"/>
    <row r="22318" spans="15:17" hidden="1"/>
    <row r="22319" spans="15:17" hidden="1"/>
    <row r="22320" spans="15:17" hidden="1"/>
    <row r="22321" spans="15:17" hidden="1"/>
    <row r="22322" spans="15:17" hidden="1">
      <c r="O22322" s="28"/>
      <c r="P22322" s="28"/>
      <c r="Q22322" s="28"/>
    </row>
    <row r="22323" spans="15:17" hidden="1"/>
    <row r="22324" spans="15:17" hidden="1"/>
    <row r="22325" spans="15:17" hidden="1"/>
    <row r="22326" spans="15:17" hidden="1"/>
    <row r="22327" spans="15:17" hidden="1">
      <c r="O22327" s="28"/>
      <c r="P22327" s="28"/>
      <c r="Q22327" s="28"/>
    </row>
    <row r="22328" spans="15:17" hidden="1"/>
    <row r="22329" spans="15:17" hidden="1"/>
    <row r="22330" spans="15:17" hidden="1"/>
    <row r="22331" spans="15:17" hidden="1"/>
    <row r="22332" spans="15:17" hidden="1"/>
    <row r="22333" spans="15:17" hidden="1"/>
    <row r="22334" spans="15:17" hidden="1"/>
    <row r="22335" spans="15:17" hidden="1"/>
    <row r="22336" spans="15:17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spans="15:17" hidden="1"/>
    <row r="22354" spans="15:17" hidden="1"/>
    <row r="22355" spans="15:17" hidden="1"/>
    <row r="22356" spans="15:17" hidden="1">
      <c r="O22356" s="28"/>
      <c r="P22356" s="28"/>
      <c r="Q22356" s="28"/>
    </row>
    <row r="22357" spans="15:17" hidden="1"/>
    <row r="22358" spans="15:17" hidden="1"/>
    <row r="22359" spans="15:17" hidden="1">
      <c r="O22359" s="28"/>
      <c r="P22359" s="28"/>
      <c r="Q22359" s="28"/>
    </row>
    <row r="22360" spans="15:17" hidden="1">
      <c r="O22360" s="28"/>
      <c r="P22360" s="28"/>
      <c r="Q22360" s="28"/>
    </row>
    <row r="22361" spans="15:17" hidden="1"/>
    <row r="22362" spans="15:17" hidden="1"/>
    <row r="22363" spans="15:17" hidden="1"/>
    <row r="22364" spans="15:17" hidden="1"/>
    <row r="22365" spans="15:17" hidden="1"/>
    <row r="22366" spans="15:17" hidden="1"/>
    <row r="22367" spans="15:17" hidden="1"/>
    <row r="22368" spans="15:17" hidden="1"/>
    <row r="22369" spans="15:17" hidden="1">
      <c r="O22369" s="28"/>
      <c r="P22369" s="28"/>
      <c r="Q22369" s="28"/>
    </row>
    <row r="22370" spans="15:17" hidden="1">
      <c r="O22370" s="28"/>
      <c r="P22370" s="28"/>
      <c r="Q22370" s="28"/>
    </row>
    <row r="22371" spans="15:17" hidden="1"/>
    <row r="22372" spans="15:17" hidden="1"/>
    <row r="22373" spans="15:17" hidden="1">
      <c r="O22373" s="28"/>
      <c r="P22373" s="28"/>
      <c r="Q22373" s="28"/>
    </row>
    <row r="22374" spans="15:17" hidden="1"/>
    <row r="22375" spans="15:17" hidden="1"/>
    <row r="22376" spans="15:17" hidden="1"/>
    <row r="22377" spans="15:17" hidden="1"/>
    <row r="22378" spans="15:17" hidden="1"/>
    <row r="22379" spans="15:17" hidden="1"/>
    <row r="22380" spans="15:17" hidden="1"/>
    <row r="22381" spans="15:17" hidden="1"/>
    <row r="22382" spans="15:17" hidden="1"/>
    <row r="22383" spans="15:17" hidden="1"/>
    <row r="22384" spans="15:17" hidden="1">
      <c r="O22384" s="28"/>
      <c r="P22384" s="28"/>
      <c r="Q22384" s="28"/>
    </row>
    <row r="22385" spans="15:17" hidden="1">
      <c r="O22385" s="28"/>
      <c r="P22385" s="28"/>
      <c r="Q22385" s="28"/>
    </row>
    <row r="22386" spans="15:17" hidden="1"/>
    <row r="22387" spans="15:17" hidden="1"/>
    <row r="22388" spans="15:17" hidden="1"/>
    <row r="22389" spans="15:17" hidden="1"/>
    <row r="22390" spans="15:17" hidden="1"/>
    <row r="22391" spans="15:17" hidden="1"/>
    <row r="22392" spans="15:17" hidden="1"/>
    <row r="22393" spans="15:17" hidden="1"/>
    <row r="22394" spans="15:17" hidden="1"/>
    <row r="22395" spans="15:17" hidden="1"/>
    <row r="22396" spans="15:17" hidden="1"/>
    <row r="22397" spans="15:17" hidden="1">
      <c r="O22397" s="28"/>
      <c r="P22397" s="28"/>
      <c r="Q22397" s="28"/>
    </row>
    <row r="22398" spans="15:17" hidden="1">
      <c r="O22398" s="28"/>
      <c r="P22398" s="28"/>
      <c r="Q22398" s="28"/>
    </row>
    <row r="22399" spans="15:17" hidden="1"/>
    <row r="22400" spans="15:17" hidden="1"/>
    <row r="22401" spans="15:17" hidden="1"/>
    <row r="22402" spans="15:17" hidden="1"/>
    <row r="22403" spans="15:17" hidden="1"/>
    <row r="22404" spans="15:17" hidden="1"/>
    <row r="22405" spans="15:17" hidden="1"/>
    <row r="22406" spans="15:17" hidden="1"/>
    <row r="22407" spans="15:17" hidden="1">
      <c r="O22407" s="28"/>
      <c r="P22407" s="28"/>
      <c r="Q22407" s="28"/>
    </row>
    <row r="22408" spans="15:17" hidden="1">
      <c r="O22408" s="28"/>
      <c r="P22408" s="28"/>
      <c r="Q22408" s="28"/>
    </row>
    <row r="22409" spans="15:17" hidden="1"/>
    <row r="22410" spans="15:17" hidden="1"/>
    <row r="22411" spans="15:17" hidden="1"/>
    <row r="22412" spans="15:17" hidden="1"/>
    <row r="22413" spans="15:17" hidden="1"/>
    <row r="22414" spans="15:17" hidden="1"/>
    <row r="22415" spans="15:17" hidden="1"/>
    <row r="22416" spans="15:17" hidden="1"/>
    <row r="22417" spans="15:17" hidden="1"/>
    <row r="22418" spans="15:17" hidden="1">
      <c r="O22418" s="28"/>
      <c r="P22418" s="28"/>
      <c r="Q22418" s="28"/>
    </row>
    <row r="22419" spans="15:17" hidden="1">
      <c r="O22419" s="28"/>
      <c r="P22419" s="28"/>
      <c r="Q22419" s="28"/>
    </row>
    <row r="22420" spans="15:17" hidden="1"/>
    <row r="22421" spans="15:17" hidden="1"/>
    <row r="22422" spans="15:17" hidden="1"/>
    <row r="22423" spans="15:17" hidden="1"/>
    <row r="22424" spans="15:17" hidden="1"/>
    <row r="22425" spans="15:17" hidden="1"/>
    <row r="22426" spans="15:17" hidden="1"/>
    <row r="22427" spans="15:17" hidden="1"/>
    <row r="22428" spans="15:17" hidden="1"/>
    <row r="22429" spans="15:17" hidden="1"/>
    <row r="22430" spans="15:17" hidden="1"/>
    <row r="22431" spans="15:17" hidden="1"/>
    <row r="22432" spans="15:17" hidden="1">
      <c r="O22432" s="28"/>
      <c r="P22432" s="28"/>
      <c r="Q22432" s="28"/>
    </row>
    <row r="22433" spans="15:17" hidden="1">
      <c r="O22433" s="28"/>
      <c r="P22433" s="28"/>
      <c r="Q22433" s="28"/>
    </row>
    <row r="22434" spans="15:17" hidden="1">
      <c r="O22434" s="28"/>
      <c r="P22434" s="28"/>
      <c r="Q22434" s="28"/>
    </row>
    <row r="22435" spans="15:17" hidden="1"/>
    <row r="22436" spans="15:17" hidden="1"/>
    <row r="22437" spans="15:17" hidden="1"/>
    <row r="22438" spans="15:17" hidden="1"/>
    <row r="22439" spans="15:17" hidden="1"/>
    <row r="22440" spans="15:17" hidden="1">
      <c r="O22440" s="28"/>
      <c r="P22440" s="28"/>
      <c r="Q22440" s="28"/>
    </row>
    <row r="22441" spans="15:17" hidden="1">
      <c r="O22441" s="28"/>
      <c r="P22441" s="28"/>
      <c r="Q22441" s="28"/>
    </row>
    <row r="22442" spans="15:17" hidden="1">
      <c r="O22442" s="28"/>
      <c r="P22442" s="28"/>
      <c r="Q22442" s="28"/>
    </row>
    <row r="22443" spans="15:17" hidden="1"/>
    <row r="22444" spans="15:17" hidden="1"/>
    <row r="22445" spans="15:17" hidden="1"/>
    <row r="22446" spans="15:17" hidden="1"/>
    <row r="22447" spans="15:17" hidden="1"/>
    <row r="22448" spans="15:17" hidden="1"/>
    <row r="22449" spans="15:17" hidden="1"/>
    <row r="22450" spans="15:17" hidden="1"/>
    <row r="22451" spans="15:17" hidden="1"/>
    <row r="22452" spans="15:17" hidden="1"/>
    <row r="22453" spans="15:17" hidden="1"/>
    <row r="22454" spans="15:17" hidden="1"/>
    <row r="22455" spans="15:17" hidden="1">
      <c r="O22455" s="28"/>
      <c r="P22455" s="28"/>
      <c r="Q22455" s="28"/>
    </row>
    <row r="22456" spans="15:17" hidden="1"/>
    <row r="22457" spans="15:17" hidden="1"/>
    <row r="22458" spans="15:17" hidden="1"/>
    <row r="22459" spans="15:17" hidden="1"/>
    <row r="22460" spans="15:17" hidden="1"/>
    <row r="22461" spans="15:17" hidden="1"/>
    <row r="22462" spans="15:17" hidden="1">
      <c r="O22462" s="28"/>
      <c r="P22462" s="28"/>
      <c r="Q22462" s="28"/>
    </row>
    <row r="22463" spans="15:17" hidden="1"/>
    <row r="22464" spans="15:17" hidden="1"/>
    <row r="22465" spans="15:17" hidden="1"/>
    <row r="22466" spans="15:17" hidden="1"/>
    <row r="22467" spans="15:17" hidden="1">
      <c r="O22467" s="28"/>
      <c r="P22467" s="28"/>
      <c r="Q22467" s="28"/>
    </row>
    <row r="22468" spans="15:17" hidden="1"/>
    <row r="22469" spans="15:17" hidden="1"/>
    <row r="22470" spans="15:17" hidden="1"/>
    <row r="22471" spans="15:17" hidden="1"/>
    <row r="22472" spans="15:17" hidden="1">
      <c r="O22472" s="28"/>
      <c r="P22472" s="28"/>
      <c r="Q22472" s="28"/>
    </row>
    <row r="22473" spans="15:17" hidden="1">
      <c r="O22473" s="28"/>
      <c r="P22473" s="28"/>
      <c r="Q22473" s="28"/>
    </row>
    <row r="22474" spans="15:17" hidden="1"/>
    <row r="22475" spans="15:17" hidden="1"/>
    <row r="22476" spans="15:17" hidden="1"/>
    <row r="22477" spans="15:17" hidden="1"/>
    <row r="22478" spans="15:17" hidden="1"/>
    <row r="22479" spans="15:17" hidden="1"/>
    <row r="22480" spans="15:17" hidden="1"/>
    <row r="22481" spans="15:17" hidden="1"/>
    <row r="22482" spans="15:17" hidden="1"/>
    <row r="22483" spans="15:17" hidden="1"/>
    <row r="22484" spans="15:17" hidden="1">
      <c r="O22484" s="28"/>
      <c r="P22484" s="28"/>
      <c r="Q22484" s="28"/>
    </row>
    <row r="22485" spans="15:17" hidden="1"/>
    <row r="22486" spans="15:17" hidden="1"/>
    <row r="22487" spans="15:17" hidden="1">
      <c r="O22487" s="28"/>
      <c r="P22487" s="28"/>
      <c r="Q22487" s="28"/>
    </row>
    <row r="22488" spans="15:17" hidden="1">
      <c r="O22488" s="28"/>
      <c r="P22488" s="28"/>
      <c r="Q22488" s="28"/>
    </row>
    <row r="22489" spans="15:17" hidden="1">
      <c r="O22489" s="28"/>
      <c r="P22489" s="28"/>
      <c r="Q22489" s="28"/>
    </row>
    <row r="22490" spans="15:17" hidden="1">
      <c r="O22490" s="160"/>
      <c r="P22490" s="160"/>
      <c r="Q22490" s="160"/>
    </row>
    <row r="22491" spans="15:17" hidden="1">
      <c r="O22491" s="159"/>
      <c r="P22491" s="159"/>
      <c r="Q22491" s="159"/>
    </row>
    <row r="22492" spans="15:17" hidden="1">
      <c r="O22492" s="159"/>
      <c r="P22492" s="159"/>
      <c r="Q22492" s="159"/>
    </row>
    <row r="22493" spans="15:17" hidden="1">
      <c r="O22493" s="160"/>
      <c r="P22493" s="160"/>
      <c r="Q22493" s="160"/>
    </row>
    <row r="22494" spans="15:17" hidden="1">
      <c r="O22494" s="28"/>
      <c r="P22494" s="28"/>
      <c r="Q22494" s="28"/>
    </row>
    <row r="22495" spans="15:17" hidden="1"/>
    <row r="22496" spans="15:17" hidden="1">
      <c r="O22496" s="28"/>
      <c r="P22496" s="28"/>
      <c r="Q22496" s="28"/>
    </row>
    <row r="22497" spans="15:17" hidden="1">
      <c r="O22497" s="28"/>
      <c r="P22497" s="28"/>
      <c r="Q22497" s="28"/>
    </row>
    <row r="22498" spans="15:17" hidden="1"/>
    <row r="22499" spans="15:17" hidden="1"/>
    <row r="22500" spans="15:17" hidden="1"/>
    <row r="22501" spans="15:17" hidden="1"/>
    <row r="22502" spans="15:17" hidden="1"/>
    <row r="22503" spans="15:17" hidden="1"/>
    <row r="22504" spans="15:17" hidden="1"/>
    <row r="22505" spans="15:17" hidden="1"/>
    <row r="22506" spans="15:17" hidden="1"/>
    <row r="22507" spans="15:17" hidden="1"/>
    <row r="22508" spans="15:17" hidden="1"/>
    <row r="22509" spans="15:17" hidden="1"/>
    <row r="22510" spans="15:17" hidden="1"/>
    <row r="22511" spans="15:17" hidden="1"/>
    <row r="22512" spans="15:17" hidden="1">
      <c r="O22512" s="28"/>
      <c r="P22512" s="28"/>
      <c r="Q22512" s="28"/>
    </row>
    <row r="22513" spans="15:17" hidden="1"/>
    <row r="22514" spans="15:17" hidden="1"/>
    <row r="22515" spans="15:17" hidden="1"/>
    <row r="22516" spans="15:17" hidden="1"/>
    <row r="22517" spans="15:17" hidden="1"/>
    <row r="22518" spans="15:17" hidden="1">
      <c r="O22518" s="28"/>
      <c r="P22518" s="28"/>
      <c r="Q22518" s="28"/>
    </row>
    <row r="22519" spans="15:17" hidden="1">
      <c r="O22519" s="28"/>
      <c r="P22519" s="28"/>
      <c r="Q22519" s="28"/>
    </row>
    <row r="22520" spans="15:17" hidden="1"/>
    <row r="22521" spans="15:17" hidden="1"/>
    <row r="22522" spans="15:17" hidden="1"/>
    <row r="22523" spans="15:17" hidden="1"/>
    <row r="22524" spans="15:17" hidden="1"/>
    <row r="22525" spans="15:17" hidden="1"/>
    <row r="22526" spans="15:17" hidden="1"/>
    <row r="22527" spans="15:17" hidden="1"/>
    <row r="22528" spans="15:17" hidden="1"/>
    <row r="22529" spans="15:17" hidden="1"/>
    <row r="22530" spans="15:17" hidden="1"/>
    <row r="22531" spans="15:17" hidden="1"/>
    <row r="22532" spans="15:17" hidden="1"/>
    <row r="22533" spans="15:17" hidden="1"/>
    <row r="22534" spans="15:17" hidden="1"/>
    <row r="22535" spans="15:17" hidden="1"/>
    <row r="22536" spans="15:17" hidden="1"/>
    <row r="22537" spans="15:17" hidden="1">
      <c r="O22537" s="28"/>
      <c r="P22537" s="28"/>
      <c r="Q22537" s="28"/>
    </row>
    <row r="22538" spans="15:17" hidden="1"/>
    <row r="22539" spans="15:17" hidden="1"/>
    <row r="22540" spans="15:17" hidden="1"/>
    <row r="22541" spans="15:17" hidden="1"/>
    <row r="22542" spans="15:17" hidden="1"/>
    <row r="22543" spans="15:17" hidden="1">
      <c r="O22543" s="28"/>
      <c r="P22543" s="28"/>
      <c r="Q22543" s="28"/>
    </row>
    <row r="22544" spans="15:17" hidden="1"/>
    <row r="22545" spans="15:17" hidden="1"/>
    <row r="22546" spans="15:17" hidden="1"/>
    <row r="22547" spans="15:17" hidden="1"/>
    <row r="22548" spans="15:17" hidden="1"/>
    <row r="22549" spans="15:17" hidden="1">
      <c r="O22549" s="28"/>
      <c r="P22549" s="28"/>
      <c r="Q22549" s="28"/>
    </row>
    <row r="22550" spans="15:17" hidden="1"/>
    <row r="22551" spans="15:17" hidden="1"/>
    <row r="22552" spans="15:17" hidden="1"/>
    <row r="22553" spans="15:17" hidden="1"/>
    <row r="22554" spans="15:17" hidden="1">
      <c r="O22554" s="28"/>
      <c r="P22554" s="28"/>
      <c r="Q22554" s="28"/>
    </row>
    <row r="22555" spans="15:17" hidden="1"/>
    <row r="22556" spans="15:17" hidden="1"/>
    <row r="22557" spans="15:17" hidden="1"/>
    <row r="22558" spans="15:17" hidden="1"/>
    <row r="22559" spans="15:17" hidden="1"/>
    <row r="22560" spans="15:17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spans="15:17" hidden="1"/>
    <row r="22578" spans="15:17" hidden="1"/>
    <row r="22579" spans="15:17" hidden="1"/>
    <row r="22580" spans="15:17" hidden="1"/>
    <row r="22581" spans="15:17" hidden="1"/>
    <row r="22582" spans="15:17" hidden="1"/>
    <row r="22583" spans="15:17" hidden="1">
      <c r="O22583" s="28"/>
      <c r="P22583" s="28"/>
      <c r="Q22583" s="28"/>
    </row>
    <row r="22584" spans="15:17" hidden="1"/>
    <row r="22585" spans="15:17" hidden="1"/>
    <row r="22586" spans="15:17" hidden="1">
      <c r="O22586" s="28"/>
      <c r="P22586" s="28"/>
      <c r="Q22586" s="28"/>
    </row>
    <row r="22587" spans="15:17" hidden="1">
      <c r="O22587" s="28"/>
      <c r="P22587" s="28"/>
      <c r="Q22587" s="28"/>
    </row>
    <row r="22588" spans="15:17" hidden="1"/>
    <row r="22589" spans="15:17" hidden="1"/>
    <row r="22590" spans="15:17" hidden="1"/>
    <row r="22591" spans="15:17" hidden="1"/>
    <row r="22592" spans="15:17" hidden="1"/>
    <row r="22593" spans="15:17" hidden="1"/>
    <row r="22594" spans="15:17" hidden="1"/>
    <row r="22595" spans="15:17" hidden="1"/>
    <row r="22596" spans="15:17" hidden="1">
      <c r="O22596" s="28"/>
      <c r="P22596" s="28"/>
      <c r="Q22596" s="28"/>
    </row>
    <row r="22597" spans="15:17" hidden="1">
      <c r="O22597" s="28"/>
      <c r="P22597" s="28"/>
      <c r="Q22597" s="28"/>
    </row>
    <row r="22598" spans="15:17" hidden="1"/>
    <row r="22599" spans="15:17" hidden="1"/>
    <row r="22600" spans="15:17" hidden="1">
      <c r="O22600" s="28"/>
      <c r="P22600" s="28"/>
      <c r="Q22600" s="28"/>
    </row>
    <row r="22601" spans="15:17" hidden="1"/>
    <row r="22602" spans="15:17" hidden="1"/>
    <row r="22603" spans="15:17" hidden="1"/>
    <row r="22604" spans="15:17" hidden="1"/>
    <row r="22605" spans="15:17" hidden="1"/>
    <row r="22606" spans="15:17" hidden="1"/>
    <row r="22607" spans="15:17" hidden="1"/>
    <row r="22608" spans="15:17" hidden="1"/>
    <row r="22609" spans="15:17" hidden="1"/>
    <row r="22610" spans="15:17" hidden="1"/>
    <row r="22611" spans="15:17" hidden="1">
      <c r="O22611" s="28"/>
      <c r="P22611" s="28"/>
      <c r="Q22611" s="28"/>
    </row>
    <row r="22612" spans="15:17" hidden="1">
      <c r="O22612" s="28"/>
      <c r="P22612" s="28"/>
      <c r="Q22612" s="28"/>
    </row>
    <row r="22613" spans="15:17" hidden="1"/>
    <row r="22614" spans="15:17" hidden="1"/>
    <row r="22615" spans="15:17" hidden="1"/>
    <row r="22616" spans="15:17" hidden="1"/>
    <row r="22617" spans="15:17" hidden="1"/>
    <row r="22618" spans="15:17" hidden="1"/>
    <row r="22619" spans="15:17" hidden="1"/>
    <row r="22620" spans="15:17" hidden="1"/>
    <row r="22621" spans="15:17" hidden="1"/>
    <row r="22622" spans="15:17" hidden="1"/>
    <row r="22623" spans="15:17" hidden="1"/>
    <row r="22624" spans="15:17" hidden="1">
      <c r="O22624" s="28"/>
      <c r="P22624" s="28"/>
      <c r="Q22624" s="28"/>
    </row>
    <row r="22625" spans="15:17" hidden="1">
      <c r="O22625" s="28"/>
      <c r="P22625" s="28"/>
      <c r="Q22625" s="28"/>
    </row>
    <row r="22626" spans="15:17" hidden="1"/>
    <row r="22627" spans="15:17" hidden="1"/>
    <row r="22628" spans="15:17" hidden="1"/>
    <row r="22629" spans="15:17" hidden="1"/>
    <row r="22630" spans="15:17" hidden="1"/>
    <row r="22631" spans="15:17" hidden="1"/>
    <row r="22632" spans="15:17" hidden="1"/>
    <row r="22633" spans="15:17" hidden="1"/>
    <row r="22634" spans="15:17" hidden="1">
      <c r="O22634" s="28"/>
      <c r="P22634" s="28"/>
      <c r="Q22634" s="28"/>
    </row>
    <row r="22635" spans="15:17" hidden="1">
      <c r="O22635" s="28"/>
      <c r="P22635" s="28"/>
      <c r="Q22635" s="28"/>
    </row>
    <row r="22636" spans="15:17" hidden="1"/>
    <row r="22637" spans="15:17" hidden="1"/>
    <row r="22638" spans="15:17" hidden="1"/>
    <row r="22639" spans="15:17" hidden="1"/>
    <row r="22640" spans="15:17" hidden="1"/>
    <row r="22641" spans="15:17" hidden="1"/>
    <row r="22642" spans="15:17" hidden="1"/>
    <row r="22643" spans="15:17" hidden="1"/>
    <row r="22644" spans="15:17" hidden="1"/>
    <row r="22645" spans="15:17" hidden="1">
      <c r="O22645" s="28"/>
      <c r="P22645" s="28"/>
      <c r="Q22645" s="28"/>
    </row>
    <row r="22646" spans="15:17" hidden="1">
      <c r="O22646" s="28"/>
      <c r="P22646" s="28"/>
      <c r="Q22646" s="28"/>
    </row>
    <row r="22647" spans="15:17" hidden="1"/>
    <row r="22648" spans="15:17" hidden="1"/>
    <row r="22649" spans="15:17" hidden="1"/>
    <row r="22650" spans="15:17" hidden="1"/>
    <row r="22651" spans="15:17" hidden="1"/>
    <row r="22652" spans="15:17" hidden="1"/>
    <row r="22653" spans="15:17" hidden="1"/>
    <row r="22654" spans="15:17" hidden="1"/>
    <row r="22655" spans="15:17" hidden="1"/>
    <row r="22656" spans="15:17" hidden="1"/>
    <row r="22657" spans="15:17" hidden="1"/>
    <row r="22658" spans="15:17" hidden="1"/>
    <row r="22659" spans="15:17" hidden="1">
      <c r="O22659" s="28"/>
      <c r="P22659" s="28"/>
      <c r="Q22659" s="28"/>
    </row>
    <row r="22660" spans="15:17" hidden="1">
      <c r="O22660" s="28"/>
      <c r="P22660" s="28"/>
      <c r="Q22660" s="28"/>
    </row>
    <row r="22661" spans="15:17" hidden="1">
      <c r="O22661" s="28"/>
      <c r="P22661" s="28"/>
      <c r="Q22661" s="28"/>
    </row>
    <row r="22662" spans="15:17" hidden="1"/>
    <row r="22663" spans="15:17" hidden="1"/>
    <row r="22664" spans="15:17" hidden="1"/>
    <row r="22665" spans="15:17" hidden="1"/>
    <row r="22666" spans="15:17" hidden="1"/>
    <row r="22667" spans="15:17" hidden="1">
      <c r="O22667" s="28"/>
      <c r="P22667" s="28"/>
      <c r="Q22667" s="28"/>
    </row>
    <row r="22668" spans="15:17" hidden="1">
      <c r="O22668" s="28"/>
      <c r="P22668" s="28"/>
      <c r="Q22668" s="28"/>
    </row>
    <row r="22669" spans="15:17" hidden="1">
      <c r="O22669" s="28"/>
      <c r="P22669" s="28"/>
      <c r="Q22669" s="28"/>
    </row>
    <row r="22670" spans="15:17" hidden="1"/>
    <row r="22671" spans="15:17" hidden="1"/>
    <row r="22672" spans="15:17" hidden="1"/>
    <row r="22673" spans="15:17" hidden="1"/>
    <row r="22674" spans="15:17" hidden="1"/>
    <row r="22675" spans="15:17" hidden="1"/>
    <row r="22676" spans="15:17" hidden="1"/>
    <row r="22677" spans="15:17" hidden="1"/>
    <row r="22678" spans="15:17" hidden="1"/>
    <row r="22679" spans="15:17" hidden="1"/>
    <row r="22680" spans="15:17" hidden="1"/>
    <row r="22681" spans="15:17" hidden="1"/>
    <row r="22682" spans="15:17" hidden="1">
      <c r="O22682" s="28"/>
      <c r="P22682" s="28"/>
      <c r="Q22682" s="28"/>
    </row>
    <row r="22683" spans="15:17" hidden="1"/>
    <row r="22684" spans="15:17" hidden="1"/>
    <row r="22685" spans="15:17" hidden="1"/>
    <row r="22686" spans="15:17" hidden="1"/>
    <row r="22687" spans="15:17" hidden="1"/>
    <row r="22688" spans="15:17" hidden="1"/>
    <row r="22689" spans="15:17" hidden="1">
      <c r="O22689" s="28"/>
      <c r="P22689" s="28"/>
      <c r="Q22689" s="28"/>
    </row>
    <row r="22690" spans="15:17" hidden="1"/>
    <row r="22691" spans="15:17" hidden="1"/>
    <row r="22692" spans="15:17" hidden="1"/>
    <row r="22693" spans="15:17" hidden="1"/>
    <row r="22694" spans="15:17" hidden="1">
      <c r="O22694" s="28"/>
      <c r="P22694" s="28"/>
      <c r="Q22694" s="28"/>
    </row>
    <row r="22695" spans="15:17" hidden="1"/>
    <row r="22696" spans="15:17" hidden="1"/>
    <row r="22697" spans="15:17" hidden="1"/>
    <row r="22698" spans="15:17" hidden="1"/>
    <row r="22699" spans="15:17" hidden="1">
      <c r="O22699" s="28"/>
      <c r="P22699" s="28"/>
      <c r="Q22699" s="28"/>
    </row>
    <row r="22700" spans="15:17" hidden="1">
      <c r="O22700" s="28"/>
      <c r="P22700" s="28"/>
      <c r="Q22700" s="28"/>
    </row>
    <row r="22701" spans="15:17" hidden="1"/>
    <row r="22702" spans="15:17" hidden="1"/>
    <row r="22703" spans="15:17" hidden="1"/>
    <row r="22704" spans="15:17" hidden="1"/>
    <row r="22705" spans="15:17" hidden="1"/>
    <row r="22706" spans="15:17" hidden="1"/>
    <row r="22707" spans="15:17" hidden="1"/>
    <row r="22708" spans="15:17" hidden="1"/>
    <row r="22709" spans="15:17" hidden="1"/>
    <row r="22710" spans="15:17" hidden="1"/>
    <row r="22711" spans="15:17" hidden="1">
      <c r="O22711" s="28"/>
      <c r="P22711" s="28"/>
      <c r="Q22711" s="28"/>
    </row>
    <row r="22712" spans="15:17" hidden="1"/>
    <row r="22713" spans="15:17" hidden="1"/>
    <row r="22714" spans="15:17" hidden="1">
      <c r="O22714" s="28"/>
      <c r="P22714" s="28"/>
      <c r="Q22714" s="28"/>
    </row>
    <row r="22715" spans="15:17" hidden="1">
      <c r="O22715" s="28"/>
      <c r="P22715" s="28"/>
      <c r="Q22715" s="28"/>
    </row>
    <row r="22716" spans="15:17" hidden="1">
      <c r="O22716" s="28"/>
      <c r="P22716" s="28"/>
      <c r="Q22716" s="28"/>
    </row>
    <row r="22717" spans="15:17" hidden="1">
      <c r="O22717" s="160"/>
      <c r="P22717" s="160"/>
      <c r="Q22717" s="160"/>
    </row>
    <row r="22718" spans="15:17" hidden="1">
      <c r="O22718" s="159"/>
      <c r="P22718" s="159"/>
      <c r="Q22718" s="159"/>
    </row>
    <row r="22719" spans="15:17" hidden="1">
      <c r="O22719" s="159"/>
      <c r="P22719" s="159"/>
      <c r="Q22719" s="159"/>
    </row>
    <row r="22720" spans="15:17" hidden="1">
      <c r="O22720" s="160"/>
      <c r="P22720" s="160"/>
      <c r="Q22720" s="160"/>
    </row>
    <row r="22721" spans="15:17" hidden="1">
      <c r="O22721" s="28"/>
      <c r="P22721" s="28"/>
      <c r="Q22721" s="28"/>
    </row>
    <row r="22722" spans="15:17" hidden="1"/>
    <row r="22723" spans="15:17" hidden="1">
      <c r="O22723" s="28"/>
      <c r="P22723" s="28"/>
      <c r="Q22723" s="28"/>
    </row>
    <row r="22724" spans="15:17" hidden="1">
      <c r="O22724" s="28"/>
      <c r="P22724" s="28"/>
      <c r="Q22724" s="28"/>
    </row>
    <row r="22725" spans="15:17" hidden="1"/>
    <row r="22726" spans="15:17" hidden="1"/>
    <row r="22727" spans="15:17" hidden="1"/>
    <row r="22728" spans="15:17" hidden="1"/>
    <row r="22729" spans="15:17" hidden="1"/>
    <row r="22730" spans="15:17" hidden="1"/>
    <row r="22731" spans="15:17" hidden="1"/>
    <row r="22732" spans="15:17" hidden="1"/>
    <row r="22733" spans="15:17" hidden="1"/>
    <row r="22734" spans="15:17" hidden="1"/>
    <row r="22735" spans="15:17" hidden="1"/>
    <row r="22736" spans="15:17" hidden="1"/>
    <row r="22737" spans="15:17" hidden="1"/>
    <row r="22738" spans="15:17" hidden="1"/>
    <row r="22739" spans="15:17" hidden="1">
      <c r="O22739" s="28"/>
      <c r="P22739" s="28"/>
      <c r="Q22739" s="28"/>
    </row>
    <row r="22740" spans="15:17" hidden="1"/>
    <row r="22741" spans="15:17" hidden="1"/>
    <row r="22742" spans="15:17" hidden="1"/>
    <row r="22743" spans="15:17" hidden="1"/>
    <row r="22744" spans="15:17" hidden="1"/>
    <row r="22745" spans="15:17" hidden="1">
      <c r="O22745" s="28"/>
      <c r="P22745" s="28"/>
      <c r="Q22745" s="28"/>
    </row>
    <row r="22746" spans="15:17" hidden="1">
      <c r="O22746" s="28"/>
      <c r="P22746" s="28"/>
      <c r="Q22746" s="28"/>
    </row>
    <row r="22747" spans="15:17" hidden="1"/>
    <row r="22748" spans="15:17" hidden="1"/>
    <row r="22749" spans="15:17" hidden="1"/>
    <row r="22750" spans="15:17" hidden="1"/>
    <row r="22751" spans="15:17" hidden="1"/>
    <row r="22752" spans="15:17" hidden="1"/>
    <row r="22753" spans="15:17" hidden="1"/>
    <row r="22754" spans="15:17" hidden="1"/>
    <row r="22755" spans="15:17" hidden="1"/>
    <row r="22756" spans="15:17" hidden="1"/>
    <row r="22757" spans="15:17" hidden="1"/>
    <row r="22758" spans="15:17" hidden="1"/>
    <row r="22759" spans="15:17" hidden="1"/>
    <row r="22760" spans="15:17" hidden="1"/>
    <row r="22761" spans="15:17" hidden="1"/>
    <row r="22762" spans="15:17" hidden="1"/>
    <row r="22763" spans="15:17" hidden="1"/>
    <row r="22764" spans="15:17" hidden="1">
      <c r="O22764" s="28"/>
      <c r="P22764" s="28"/>
      <c r="Q22764" s="28"/>
    </row>
    <row r="22765" spans="15:17" hidden="1"/>
    <row r="22766" spans="15:17" hidden="1"/>
    <row r="22767" spans="15:17" hidden="1"/>
    <row r="22768" spans="15:17" hidden="1"/>
    <row r="22769" spans="15:17" hidden="1"/>
    <row r="22770" spans="15:17" hidden="1">
      <c r="O22770" s="28"/>
      <c r="P22770" s="28"/>
      <c r="Q22770" s="28"/>
    </row>
    <row r="22771" spans="15:17" hidden="1"/>
    <row r="22772" spans="15:17" hidden="1"/>
    <row r="22773" spans="15:17" hidden="1"/>
    <row r="22774" spans="15:17" hidden="1"/>
    <row r="22775" spans="15:17" hidden="1"/>
    <row r="22776" spans="15:17" hidden="1">
      <c r="O22776" s="28"/>
      <c r="P22776" s="28"/>
      <c r="Q22776" s="28"/>
    </row>
    <row r="22777" spans="15:17" hidden="1"/>
    <row r="22778" spans="15:17" hidden="1"/>
    <row r="22779" spans="15:17" hidden="1"/>
    <row r="22780" spans="15:17" hidden="1"/>
    <row r="22781" spans="15:17" hidden="1">
      <c r="O22781" s="28"/>
      <c r="P22781" s="28"/>
      <c r="Q22781" s="28"/>
    </row>
    <row r="22782" spans="15:17" hidden="1"/>
    <row r="22783" spans="15:17" hidden="1"/>
    <row r="22784" spans="15:17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spans="15:17" hidden="1"/>
    <row r="22802" spans="15:17" hidden="1"/>
    <row r="22803" spans="15:17" hidden="1"/>
    <row r="22804" spans="15:17" hidden="1"/>
    <row r="22805" spans="15:17" hidden="1"/>
    <row r="22806" spans="15:17" hidden="1"/>
    <row r="22807" spans="15:17" hidden="1"/>
    <row r="22808" spans="15:17" hidden="1"/>
    <row r="22809" spans="15:17" hidden="1"/>
    <row r="22810" spans="15:17" hidden="1">
      <c r="O22810" s="28"/>
      <c r="P22810" s="28"/>
      <c r="Q22810" s="28"/>
    </row>
    <row r="22811" spans="15:17" hidden="1"/>
    <row r="22812" spans="15:17" hidden="1"/>
    <row r="22813" spans="15:17" hidden="1">
      <c r="O22813" s="28"/>
      <c r="P22813" s="28"/>
      <c r="Q22813" s="28"/>
    </row>
    <row r="22814" spans="15:17" hidden="1">
      <c r="O22814" s="28"/>
      <c r="P22814" s="28"/>
      <c r="Q22814" s="28"/>
    </row>
    <row r="22815" spans="15:17" hidden="1"/>
    <row r="22816" spans="15:17" hidden="1"/>
    <row r="22817" spans="15:17" hidden="1"/>
    <row r="22818" spans="15:17" hidden="1"/>
    <row r="22819" spans="15:17" hidden="1"/>
    <row r="22820" spans="15:17" hidden="1"/>
    <row r="22821" spans="15:17" hidden="1"/>
    <row r="22822" spans="15:17" hidden="1"/>
    <row r="22823" spans="15:17" hidden="1">
      <c r="O22823" s="28"/>
      <c r="P22823" s="28"/>
      <c r="Q22823" s="28"/>
    </row>
    <row r="22824" spans="15:17" hidden="1">
      <c r="O22824" s="28"/>
      <c r="P22824" s="28"/>
      <c r="Q22824" s="28"/>
    </row>
    <row r="22825" spans="15:17" hidden="1"/>
    <row r="22826" spans="15:17" hidden="1"/>
    <row r="22827" spans="15:17" hidden="1">
      <c r="O22827" s="28"/>
      <c r="P22827" s="28"/>
      <c r="Q22827" s="28"/>
    </row>
    <row r="22828" spans="15:17" hidden="1"/>
    <row r="22829" spans="15:17" hidden="1"/>
    <row r="22830" spans="15:17" hidden="1"/>
    <row r="22831" spans="15:17" hidden="1"/>
    <row r="22832" spans="15:17" hidden="1"/>
    <row r="22833" spans="15:17" hidden="1"/>
    <row r="22834" spans="15:17" hidden="1"/>
    <row r="22835" spans="15:17" hidden="1"/>
    <row r="22836" spans="15:17" hidden="1"/>
    <row r="22837" spans="15:17" hidden="1"/>
    <row r="22838" spans="15:17" hidden="1">
      <c r="O22838" s="28"/>
      <c r="P22838" s="28"/>
      <c r="Q22838" s="28"/>
    </row>
    <row r="22839" spans="15:17" hidden="1">
      <c r="O22839" s="28"/>
      <c r="P22839" s="28"/>
      <c r="Q22839" s="28"/>
    </row>
    <row r="22840" spans="15:17" hidden="1"/>
    <row r="22841" spans="15:17" hidden="1"/>
    <row r="22842" spans="15:17" hidden="1"/>
    <row r="22843" spans="15:17" hidden="1"/>
    <row r="22844" spans="15:17" hidden="1"/>
    <row r="22845" spans="15:17" hidden="1"/>
    <row r="22846" spans="15:17" hidden="1"/>
    <row r="22847" spans="15:17" hidden="1"/>
    <row r="22848" spans="15:17" hidden="1"/>
    <row r="22849" spans="15:17" hidden="1"/>
    <row r="22850" spans="15:17" hidden="1"/>
    <row r="22851" spans="15:17" hidden="1">
      <c r="O22851" s="28"/>
      <c r="P22851" s="28"/>
      <c r="Q22851" s="28"/>
    </row>
    <row r="22852" spans="15:17" hidden="1">
      <c r="O22852" s="28"/>
      <c r="P22852" s="28"/>
      <c r="Q22852" s="28"/>
    </row>
    <row r="22853" spans="15:17" hidden="1"/>
    <row r="22854" spans="15:17" hidden="1"/>
    <row r="22855" spans="15:17" hidden="1"/>
    <row r="22856" spans="15:17" hidden="1"/>
    <row r="22857" spans="15:17" hidden="1"/>
    <row r="22858" spans="15:17" hidden="1"/>
    <row r="22859" spans="15:17" hidden="1"/>
    <row r="22860" spans="15:17" hidden="1"/>
    <row r="22861" spans="15:17" hidden="1">
      <c r="O22861" s="28"/>
      <c r="P22861" s="28"/>
      <c r="Q22861" s="28"/>
    </row>
    <row r="22862" spans="15:17" hidden="1">
      <c r="O22862" s="28"/>
      <c r="P22862" s="28"/>
      <c r="Q22862" s="28"/>
    </row>
    <row r="22863" spans="15:17" hidden="1"/>
    <row r="22864" spans="15:17" hidden="1"/>
    <row r="22865" spans="15:17" hidden="1"/>
    <row r="22866" spans="15:17" hidden="1"/>
    <row r="22867" spans="15:17" hidden="1"/>
    <row r="22868" spans="15:17" hidden="1"/>
    <row r="22869" spans="15:17" hidden="1"/>
    <row r="22870" spans="15:17" hidden="1"/>
    <row r="22871" spans="15:17" hidden="1"/>
    <row r="22872" spans="15:17" hidden="1">
      <c r="O22872" s="28"/>
      <c r="P22872" s="28"/>
      <c r="Q22872" s="28"/>
    </row>
    <row r="22873" spans="15:17" hidden="1">
      <c r="O22873" s="28"/>
      <c r="P22873" s="28"/>
      <c r="Q22873" s="28"/>
    </row>
    <row r="22874" spans="15:17" hidden="1"/>
    <row r="22875" spans="15:17" hidden="1"/>
    <row r="22876" spans="15:17" hidden="1"/>
    <row r="22877" spans="15:17" hidden="1"/>
    <row r="22878" spans="15:17" hidden="1"/>
    <row r="22879" spans="15:17" hidden="1"/>
    <row r="22880" spans="15:17" hidden="1"/>
    <row r="22881" spans="15:17" hidden="1"/>
    <row r="22882" spans="15:17" hidden="1"/>
    <row r="22883" spans="15:17" hidden="1"/>
    <row r="22884" spans="15:17" hidden="1"/>
    <row r="22885" spans="15:17" hidden="1"/>
    <row r="22886" spans="15:17" hidden="1">
      <c r="O22886" s="28"/>
      <c r="P22886" s="28"/>
      <c r="Q22886" s="28"/>
    </row>
    <row r="22887" spans="15:17" hidden="1">
      <c r="O22887" s="28"/>
      <c r="P22887" s="28"/>
      <c r="Q22887" s="28"/>
    </row>
    <row r="22888" spans="15:17" hidden="1">
      <c r="O22888" s="28"/>
      <c r="P22888" s="28"/>
      <c r="Q22888" s="28"/>
    </row>
    <row r="22889" spans="15:17" hidden="1"/>
    <row r="22890" spans="15:17" hidden="1"/>
    <row r="22891" spans="15:17" hidden="1"/>
    <row r="22892" spans="15:17" hidden="1"/>
    <row r="22893" spans="15:17" hidden="1"/>
    <row r="22894" spans="15:17" hidden="1">
      <c r="O22894" s="28"/>
      <c r="P22894" s="28"/>
      <c r="Q22894" s="28"/>
    </row>
    <row r="22895" spans="15:17" hidden="1">
      <c r="O22895" s="28"/>
      <c r="P22895" s="28"/>
      <c r="Q22895" s="28"/>
    </row>
    <row r="22896" spans="15:17" hidden="1">
      <c r="O22896" s="28"/>
      <c r="P22896" s="28"/>
      <c r="Q22896" s="28"/>
    </row>
    <row r="22897" spans="15:17" hidden="1"/>
    <row r="22898" spans="15:17" hidden="1"/>
    <row r="22899" spans="15:17" hidden="1"/>
    <row r="22900" spans="15:17" hidden="1"/>
    <row r="22901" spans="15:17" hidden="1"/>
    <row r="22902" spans="15:17" hidden="1"/>
    <row r="22903" spans="15:17" hidden="1"/>
    <row r="22904" spans="15:17" hidden="1"/>
    <row r="22905" spans="15:17" hidden="1"/>
    <row r="22906" spans="15:17" hidden="1"/>
    <row r="22907" spans="15:17" hidden="1"/>
    <row r="22908" spans="15:17" hidden="1"/>
    <row r="22909" spans="15:17" hidden="1">
      <c r="O22909" s="28"/>
      <c r="P22909" s="28"/>
      <c r="Q22909" s="28"/>
    </row>
    <row r="22910" spans="15:17" hidden="1"/>
    <row r="22911" spans="15:17" hidden="1"/>
    <row r="22912" spans="15:17" hidden="1"/>
    <row r="22913" spans="15:17" hidden="1"/>
    <row r="22914" spans="15:17" hidden="1"/>
    <row r="22915" spans="15:17" hidden="1"/>
    <row r="22916" spans="15:17" hidden="1">
      <c r="O22916" s="28"/>
      <c r="P22916" s="28"/>
      <c r="Q22916" s="28"/>
    </row>
    <row r="22917" spans="15:17" hidden="1"/>
    <row r="22918" spans="15:17" hidden="1"/>
    <row r="22919" spans="15:17" hidden="1"/>
    <row r="22920" spans="15:17" hidden="1"/>
    <row r="22921" spans="15:17" hidden="1">
      <c r="O22921" s="28"/>
      <c r="P22921" s="28"/>
      <c r="Q22921" s="28"/>
    </row>
    <row r="22922" spans="15:17" hidden="1"/>
    <row r="22923" spans="15:17" hidden="1"/>
    <row r="22924" spans="15:17" hidden="1"/>
    <row r="22925" spans="15:17" hidden="1"/>
    <row r="22926" spans="15:17" hidden="1">
      <c r="O22926" s="28"/>
      <c r="P22926" s="28"/>
      <c r="Q22926" s="28"/>
    </row>
    <row r="22927" spans="15:17" hidden="1">
      <c r="O22927" s="28"/>
      <c r="P22927" s="28"/>
      <c r="Q22927" s="28"/>
    </row>
    <row r="22928" spans="15:17" hidden="1"/>
    <row r="22929" spans="15:17" hidden="1"/>
    <row r="22930" spans="15:17" hidden="1"/>
    <row r="22931" spans="15:17" hidden="1"/>
    <row r="22932" spans="15:17" hidden="1"/>
    <row r="22933" spans="15:17" hidden="1"/>
    <row r="22934" spans="15:17" hidden="1"/>
    <row r="22935" spans="15:17" hidden="1"/>
    <row r="22936" spans="15:17" hidden="1"/>
    <row r="22937" spans="15:17" hidden="1"/>
    <row r="22938" spans="15:17" hidden="1">
      <c r="O22938" s="28"/>
      <c r="P22938" s="28"/>
      <c r="Q22938" s="28"/>
    </row>
    <row r="22939" spans="15:17" hidden="1"/>
    <row r="22940" spans="15:17" hidden="1"/>
    <row r="22941" spans="15:17" hidden="1">
      <c r="O22941" s="28"/>
      <c r="P22941" s="28"/>
      <c r="Q22941" s="28"/>
    </row>
    <row r="22942" spans="15:17" hidden="1">
      <c r="O22942" s="28"/>
      <c r="P22942" s="28"/>
      <c r="Q22942" s="28"/>
    </row>
    <row r="22943" spans="15:17" hidden="1">
      <c r="O22943" s="28"/>
      <c r="P22943" s="28"/>
      <c r="Q22943" s="28"/>
    </row>
    <row r="22944" spans="15:17" hidden="1">
      <c r="O22944" s="160"/>
      <c r="P22944" s="160"/>
      <c r="Q22944" s="160"/>
    </row>
    <row r="22945" spans="15:17" hidden="1">
      <c r="O22945" s="159"/>
      <c r="P22945" s="159"/>
      <c r="Q22945" s="159"/>
    </row>
    <row r="22946" spans="15:17" hidden="1">
      <c r="O22946" s="159"/>
      <c r="P22946" s="159"/>
      <c r="Q22946" s="159"/>
    </row>
    <row r="22947" spans="15:17" hidden="1">
      <c r="O22947" s="160"/>
      <c r="P22947" s="160"/>
      <c r="Q22947" s="160"/>
    </row>
    <row r="22948" spans="15:17" hidden="1">
      <c r="O22948" s="28"/>
      <c r="P22948" s="28"/>
      <c r="Q22948" s="28"/>
    </row>
    <row r="22949" spans="15:17" hidden="1"/>
    <row r="22950" spans="15:17" hidden="1">
      <c r="O22950" s="28"/>
      <c r="P22950" s="28"/>
      <c r="Q22950" s="28"/>
    </row>
    <row r="22951" spans="15:17" hidden="1">
      <c r="O22951" s="28"/>
      <c r="P22951" s="28"/>
      <c r="Q22951" s="28"/>
    </row>
    <row r="22952" spans="15:17" hidden="1"/>
    <row r="22953" spans="15:17" hidden="1"/>
    <row r="22954" spans="15:17" hidden="1"/>
    <row r="22955" spans="15:17" hidden="1"/>
    <row r="22956" spans="15:17" hidden="1"/>
    <row r="22957" spans="15:17" hidden="1"/>
    <row r="22958" spans="15:17" hidden="1"/>
    <row r="22959" spans="15:17" hidden="1"/>
    <row r="22960" spans="15:17" hidden="1"/>
    <row r="22961" spans="15:17" hidden="1"/>
    <row r="22962" spans="15:17" hidden="1"/>
    <row r="22963" spans="15:17" hidden="1"/>
    <row r="22964" spans="15:17" hidden="1"/>
    <row r="22965" spans="15:17" hidden="1"/>
    <row r="22966" spans="15:17" hidden="1">
      <c r="O22966" s="28"/>
      <c r="P22966" s="28"/>
      <c r="Q22966" s="28"/>
    </row>
    <row r="22967" spans="15:17" hidden="1"/>
    <row r="22968" spans="15:17" hidden="1"/>
    <row r="22969" spans="15:17" hidden="1"/>
    <row r="22970" spans="15:17" hidden="1"/>
    <row r="22971" spans="15:17" hidden="1"/>
    <row r="22972" spans="15:17" hidden="1">
      <c r="O22972" s="28"/>
      <c r="P22972" s="28"/>
      <c r="Q22972" s="28"/>
    </row>
    <row r="22973" spans="15:17" hidden="1">
      <c r="O22973" s="28"/>
      <c r="P22973" s="28"/>
      <c r="Q22973" s="28"/>
    </row>
    <row r="22974" spans="15:17" hidden="1"/>
    <row r="22975" spans="15:17" hidden="1"/>
    <row r="22976" spans="15:17" hidden="1"/>
    <row r="22977" spans="15:17" hidden="1"/>
    <row r="22978" spans="15:17" hidden="1"/>
    <row r="22979" spans="15:17" hidden="1"/>
    <row r="22980" spans="15:17" hidden="1"/>
    <row r="22981" spans="15:17" hidden="1"/>
    <row r="22982" spans="15:17" hidden="1"/>
    <row r="22983" spans="15:17" hidden="1"/>
    <row r="22984" spans="15:17" hidden="1"/>
    <row r="22985" spans="15:17" hidden="1"/>
    <row r="22986" spans="15:17" hidden="1"/>
    <row r="22987" spans="15:17" hidden="1"/>
    <row r="22988" spans="15:17" hidden="1"/>
    <row r="22989" spans="15:17" hidden="1"/>
    <row r="22990" spans="15:17" hidden="1"/>
    <row r="22991" spans="15:17" hidden="1">
      <c r="O22991" s="28"/>
      <c r="P22991" s="28"/>
      <c r="Q22991" s="28"/>
    </row>
    <row r="22992" spans="15:17" hidden="1"/>
    <row r="22993" spans="15:17" hidden="1"/>
    <row r="22994" spans="15:17" hidden="1"/>
    <row r="22995" spans="15:17" hidden="1"/>
    <row r="22996" spans="15:17" hidden="1"/>
    <row r="22997" spans="15:17" hidden="1">
      <c r="O22997" s="28"/>
      <c r="P22997" s="28"/>
      <c r="Q22997" s="28"/>
    </row>
    <row r="22998" spans="15:17" hidden="1"/>
    <row r="22999" spans="15:17" hidden="1"/>
    <row r="23000" spans="15:17" hidden="1"/>
    <row r="23001" spans="15:17" hidden="1"/>
    <row r="23002" spans="15:17" hidden="1"/>
    <row r="23003" spans="15:17" hidden="1">
      <c r="O23003" s="28"/>
      <c r="P23003" s="28"/>
      <c r="Q23003" s="28"/>
    </row>
    <row r="23004" spans="15:17" hidden="1"/>
    <row r="23005" spans="15:17" hidden="1"/>
    <row r="23006" spans="15:17" hidden="1"/>
    <row r="23007" spans="15:17" hidden="1"/>
    <row r="23008" spans="15:17" hidden="1">
      <c r="O23008" s="28"/>
      <c r="P23008" s="28"/>
      <c r="Q23008" s="28"/>
    </row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spans="15:17" hidden="1"/>
    <row r="23026" spans="15:17" hidden="1"/>
    <row r="23027" spans="15:17" hidden="1"/>
    <row r="23028" spans="15:17" hidden="1"/>
    <row r="23029" spans="15:17" hidden="1"/>
    <row r="23030" spans="15:17" hidden="1"/>
    <row r="23031" spans="15:17" hidden="1"/>
    <row r="23032" spans="15:17" hidden="1"/>
    <row r="23033" spans="15:17" hidden="1"/>
    <row r="23034" spans="15:17" hidden="1"/>
    <row r="23035" spans="15:17" hidden="1"/>
    <row r="23036" spans="15:17" hidden="1"/>
    <row r="23037" spans="15:17" hidden="1">
      <c r="O23037" s="28"/>
      <c r="P23037" s="28"/>
      <c r="Q23037" s="28"/>
    </row>
    <row r="23038" spans="15:17" hidden="1"/>
    <row r="23039" spans="15:17" hidden="1"/>
    <row r="23040" spans="15:17" hidden="1">
      <c r="O23040" s="28"/>
      <c r="P23040" s="28"/>
      <c r="Q23040" s="28"/>
    </row>
    <row r="23041" spans="15:17" hidden="1">
      <c r="O23041" s="28"/>
      <c r="P23041" s="28"/>
      <c r="Q23041" s="28"/>
    </row>
    <row r="23042" spans="15:17" hidden="1"/>
    <row r="23043" spans="15:17" hidden="1"/>
    <row r="23044" spans="15:17" hidden="1"/>
    <row r="23045" spans="15:17" hidden="1"/>
    <row r="23046" spans="15:17" hidden="1"/>
    <row r="23047" spans="15:17" hidden="1"/>
    <row r="23048" spans="15:17" hidden="1"/>
    <row r="23049" spans="15:17" hidden="1"/>
    <row r="23050" spans="15:17" hidden="1">
      <c r="O23050" s="28"/>
      <c r="P23050" s="28"/>
      <c r="Q23050" s="28"/>
    </row>
    <row r="23051" spans="15:17" hidden="1">
      <c r="O23051" s="28"/>
      <c r="P23051" s="28"/>
      <c r="Q23051" s="28"/>
    </row>
    <row r="23052" spans="15:17" hidden="1"/>
    <row r="23053" spans="15:17" hidden="1"/>
    <row r="23054" spans="15:17" hidden="1">
      <c r="O23054" s="28"/>
      <c r="P23054" s="28"/>
      <c r="Q23054" s="28"/>
    </row>
    <row r="23055" spans="15:17" hidden="1"/>
    <row r="23056" spans="15:17" hidden="1"/>
    <row r="23057" spans="15:17" hidden="1"/>
    <row r="23058" spans="15:17" hidden="1"/>
    <row r="23059" spans="15:17" hidden="1"/>
    <row r="23060" spans="15:17" hidden="1"/>
    <row r="23061" spans="15:17" hidden="1"/>
    <row r="23062" spans="15:17" hidden="1"/>
    <row r="23063" spans="15:17" hidden="1"/>
    <row r="23064" spans="15:17" hidden="1"/>
    <row r="23065" spans="15:17" hidden="1">
      <c r="O23065" s="28"/>
      <c r="P23065" s="28"/>
      <c r="Q23065" s="28"/>
    </row>
    <row r="23066" spans="15:17" hidden="1">
      <c r="O23066" s="28"/>
      <c r="P23066" s="28"/>
      <c r="Q23066" s="28"/>
    </row>
    <row r="23067" spans="15:17" hidden="1"/>
    <row r="23068" spans="15:17" hidden="1"/>
    <row r="23069" spans="15:17" hidden="1"/>
    <row r="23070" spans="15:17" hidden="1"/>
    <row r="23071" spans="15:17" hidden="1"/>
    <row r="23072" spans="15:17" hidden="1"/>
    <row r="23073" spans="15:17" hidden="1"/>
    <row r="23074" spans="15:17" hidden="1"/>
    <row r="23075" spans="15:17" hidden="1"/>
    <row r="23076" spans="15:17" hidden="1"/>
    <row r="23077" spans="15:17" hidden="1"/>
    <row r="23078" spans="15:17" hidden="1">
      <c r="O23078" s="28"/>
      <c r="P23078" s="28"/>
      <c r="Q23078" s="28"/>
    </row>
    <row r="23079" spans="15:17" hidden="1">
      <c r="O23079" s="28"/>
      <c r="P23079" s="28"/>
      <c r="Q23079" s="28"/>
    </row>
    <row r="23080" spans="15:17" hidden="1"/>
    <row r="23081" spans="15:17" hidden="1"/>
    <row r="23082" spans="15:17" hidden="1"/>
    <row r="23083" spans="15:17" hidden="1"/>
    <row r="23084" spans="15:17" hidden="1"/>
    <row r="23085" spans="15:17" hidden="1"/>
    <row r="23086" spans="15:17" hidden="1"/>
    <row r="23087" spans="15:17" hidden="1"/>
    <row r="23088" spans="15:17" hidden="1">
      <c r="O23088" s="28"/>
      <c r="P23088" s="28"/>
      <c r="Q23088" s="28"/>
    </row>
    <row r="23089" spans="15:17" hidden="1">
      <c r="O23089" s="28"/>
      <c r="P23089" s="28"/>
      <c r="Q23089" s="28"/>
    </row>
    <row r="23090" spans="15:17" hidden="1"/>
    <row r="23091" spans="15:17" hidden="1"/>
    <row r="23092" spans="15:17" hidden="1"/>
    <row r="23093" spans="15:17" hidden="1"/>
    <row r="23094" spans="15:17" hidden="1"/>
    <row r="23095" spans="15:17" hidden="1"/>
    <row r="23096" spans="15:17" hidden="1"/>
    <row r="23097" spans="15:17" hidden="1"/>
    <row r="23098" spans="15:17" hidden="1"/>
    <row r="23099" spans="15:17" hidden="1">
      <c r="O23099" s="28"/>
      <c r="P23099" s="28"/>
      <c r="Q23099" s="28"/>
    </row>
    <row r="23100" spans="15:17" hidden="1">
      <c r="O23100" s="28"/>
      <c r="P23100" s="28"/>
      <c r="Q23100" s="28"/>
    </row>
    <row r="23101" spans="15:17" hidden="1"/>
    <row r="23102" spans="15:17" hidden="1"/>
    <row r="23103" spans="15:17" hidden="1"/>
    <row r="23104" spans="15:17" hidden="1"/>
    <row r="23105" spans="15:17" hidden="1"/>
    <row r="23106" spans="15:17" hidden="1"/>
    <row r="23107" spans="15:17" hidden="1"/>
    <row r="23108" spans="15:17" hidden="1"/>
    <row r="23109" spans="15:17" hidden="1"/>
    <row r="23110" spans="15:17" hidden="1"/>
    <row r="23111" spans="15:17" hidden="1"/>
    <row r="23112" spans="15:17" hidden="1"/>
    <row r="23113" spans="15:17" hidden="1">
      <c r="O23113" s="28"/>
      <c r="P23113" s="28"/>
      <c r="Q23113" s="28"/>
    </row>
    <row r="23114" spans="15:17" hidden="1">
      <c r="O23114" s="28"/>
      <c r="P23114" s="28"/>
      <c r="Q23114" s="28"/>
    </row>
    <row r="23115" spans="15:17" hidden="1">
      <c r="O23115" s="28"/>
      <c r="P23115" s="28"/>
      <c r="Q23115" s="28"/>
    </row>
    <row r="23116" spans="15:17" hidden="1"/>
    <row r="23117" spans="15:17" hidden="1"/>
    <row r="23118" spans="15:17" hidden="1"/>
    <row r="23119" spans="15:17" hidden="1"/>
    <row r="23120" spans="15:17" hidden="1"/>
    <row r="23121" spans="15:17" hidden="1">
      <c r="O23121" s="28"/>
      <c r="P23121" s="28"/>
      <c r="Q23121" s="28"/>
    </row>
    <row r="23122" spans="15:17" hidden="1">
      <c r="O23122" s="28"/>
      <c r="P23122" s="28"/>
      <c r="Q23122" s="28"/>
    </row>
    <row r="23123" spans="15:17" hidden="1">
      <c r="O23123" s="28"/>
      <c r="P23123" s="28"/>
      <c r="Q23123" s="28"/>
    </row>
    <row r="23124" spans="15:17" hidden="1"/>
    <row r="23125" spans="15:17" hidden="1"/>
    <row r="23126" spans="15:17" hidden="1"/>
    <row r="23127" spans="15:17" hidden="1"/>
    <row r="23128" spans="15:17" hidden="1"/>
    <row r="23129" spans="15:17" hidden="1"/>
    <row r="23130" spans="15:17" hidden="1"/>
    <row r="23131" spans="15:17" hidden="1"/>
    <row r="23132" spans="15:17" hidden="1"/>
    <row r="23133" spans="15:17" hidden="1"/>
    <row r="23134" spans="15:17" hidden="1"/>
    <row r="23135" spans="15:17" hidden="1"/>
    <row r="23136" spans="15:17" hidden="1">
      <c r="O23136" s="28"/>
      <c r="P23136" s="28"/>
      <c r="Q23136" s="28"/>
    </row>
    <row r="23137" spans="15:17" hidden="1"/>
    <row r="23138" spans="15:17" hidden="1"/>
    <row r="23139" spans="15:17" hidden="1"/>
    <row r="23140" spans="15:17" hidden="1"/>
    <row r="23141" spans="15:17" hidden="1"/>
    <row r="23142" spans="15:17" hidden="1"/>
    <row r="23143" spans="15:17" hidden="1">
      <c r="O23143" s="28"/>
      <c r="P23143" s="28"/>
      <c r="Q23143" s="28"/>
    </row>
    <row r="23144" spans="15:17" hidden="1"/>
    <row r="23145" spans="15:17" hidden="1"/>
    <row r="23146" spans="15:17" hidden="1"/>
    <row r="23147" spans="15:17" hidden="1"/>
    <row r="23148" spans="15:17" hidden="1">
      <c r="O23148" s="28"/>
      <c r="P23148" s="28"/>
      <c r="Q23148" s="28"/>
    </row>
    <row r="23149" spans="15:17" hidden="1"/>
    <row r="23150" spans="15:17" hidden="1"/>
    <row r="23151" spans="15:17" hidden="1"/>
    <row r="23152" spans="15:17" hidden="1"/>
    <row r="23153" spans="15:17" hidden="1">
      <c r="O23153" s="28"/>
      <c r="P23153" s="28"/>
      <c r="Q23153" s="28"/>
    </row>
    <row r="23154" spans="15:17" hidden="1">
      <c r="O23154" s="28"/>
      <c r="P23154" s="28"/>
      <c r="Q23154" s="28"/>
    </row>
    <row r="23155" spans="15:17" hidden="1"/>
    <row r="23156" spans="15:17" hidden="1"/>
    <row r="23157" spans="15:17" hidden="1"/>
    <row r="23158" spans="15:17" hidden="1"/>
    <row r="23159" spans="15:17" hidden="1"/>
    <row r="23160" spans="15:17" hidden="1"/>
    <row r="23161" spans="15:17" hidden="1"/>
    <row r="23162" spans="15:17" hidden="1"/>
    <row r="23163" spans="15:17" hidden="1"/>
    <row r="23164" spans="15:17" hidden="1"/>
    <row r="23165" spans="15:17" hidden="1">
      <c r="O23165" s="28"/>
      <c r="P23165" s="28"/>
      <c r="Q23165" s="28"/>
    </row>
    <row r="23166" spans="15:17" hidden="1"/>
    <row r="23167" spans="15:17" hidden="1"/>
    <row r="23168" spans="15:17" hidden="1">
      <c r="O23168" s="28"/>
      <c r="P23168" s="28"/>
      <c r="Q23168" s="28"/>
    </row>
    <row r="23169" spans="15:17" hidden="1">
      <c r="O23169" s="28"/>
      <c r="P23169" s="28"/>
      <c r="Q23169" s="28"/>
    </row>
    <row r="23170" spans="15:17" hidden="1">
      <c r="O23170" s="28"/>
      <c r="P23170" s="28"/>
      <c r="Q23170" s="28"/>
    </row>
    <row r="23171" spans="15:17" hidden="1">
      <c r="O23171" s="160"/>
      <c r="P23171" s="160"/>
      <c r="Q23171" s="160"/>
    </row>
    <row r="23172" spans="15:17" hidden="1">
      <c r="O23172" s="159"/>
      <c r="P23172" s="159"/>
      <c r="Q23172" s="159"/>
    </row>
    <row r="23173" spans="15:17" hidden="1">
      <c r="O23173" s="159"/>
      <c r="P23173" s="159"/>
      <c r="Q23173" s="159"/>
    </row>
    <row r="23174" spans="15:17" hidden="1">
      <c r="O23174" s="160"/>
      <c r="P23174" s="160"/>
      <c r="Q23174" s="160"/>
    </row>
    <row r="23175" spans="15:17" hidden="1">
      <c r="O23175" s="28"/>
      <c r="P23175" s="28"/>
      <c r="Q23175" s="28"/>
    </row>
    <row r="23176" spans="15:17" hidden="1"/>
    <row r="23177" spans="15:17" hidden="1">
      <c r="O23177" s="28"/>
      <c r="P23177" s="28"/>
      <c r="Q23177" s="28"/>
    </row>
    <row r="23178" spans="15:17" hidden="1">
      <c r="O23178" s="28"/>
      <c r="P23178" s="28"/>
      <c r="Q23178" s="28"/>
    </row>
    <row r="23179" spans="15:17" hidden="1"/>
    <row r="23180" spans="15:17" hidden="1"/>
    <row r="23181" spans="15:17" hidden="1"/>
    <row r="23182" spans="15:17" hidden="1"/>
    <row r="23183" spans="15:17" hidden="1"/>
    <row r="23184" spans="15:17" hidden="1"/>
    <row r="23185" spans="15:17" hidden="1"/>
    <row r="23186" spans="15:17" hidden="1"/>
    <row r="23187" spans="15:17" hidden="1"/>
    <row r="23188" spans="15:17" hidden="1"/>
    <row r="23189" spans="15:17" hidden="1"/>
    <row r="23190" spans="15:17" hidden="1"/>
    <row r="23191" spans="15:17" hidden="1"/>
    <row r="23192" spans="15:17" hidden="1"/>
    <row r="23193" spans="15:17" hidden="1">
      <c r="O23193" s="28"/>
      <c r="P23193" s="28"/>
      <c r="Q23193" s="28"/>
    </row>
    <row r="23194" spans="15:17" hidden="1"/>
    <row r="23195" spans="15:17" hidden="1"/>
    <row r="23196" spans="15:17" hidden="1"/>
    <row r="23197" spans="15:17" hidden="1"/>
    <row r="23198" spans="15:17" hidden="1"/>
    <row r="23199" spans="15:17" hidden="1">
      <c r="O23199" s="28"/>
      <c r="P23199" s="28"/>
      <c r="Q23199" s="28"/>
    </row>
    <row r="23200" spans="15:17" hidden="1">
      <c r="O23200" s="28"/>
      <c r="P23200" s="28"/>
      <c r="Q23200" s="28"/>
    </row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spans="15:17" hidden="1"/>
    <row r="23218" spans="15:17" hidden="1">
      <c r="O23218" s="28"/>
      <c r="P23218" s="28"/>
      <c r="Q23218" s="28"/>
    </row>
    <row r="23219" spans="15:17" hidden="1"/>
    <row r="23220" spans="15:17" hidden="1"/>
    <row r="23221" spans="15:17" hidden="1"/>
    <row r="23222" spans="15:17" hidden="1"/>
    <row r="23223" spans="15:17" hidden="1"/>
    <row r="23224" spans="15:17" hidden="1">
      <c r="O23224" s="28"/>
      <c r="P23224" s="28"/>
      <c r="Q23224" s="28"/>
    </row>
    <row r="23225" spans="15:17" hidden="1"/>
    <row r="23226" spans="15:17" hidden="1"/>
    <row r="23227" spans="15:17" hidden="1"/>
    <row r="23228" spans="15:17" hidden="1"/>
    <row r="23229" spans="15:17" hidden="1"/>
    <row r="23230" spans="15:17" hidden="1">
      <c r="O23230" s="28"/>
      <c r="P23230" s="28"/>
      <c r="Q23230" s="28"/>
    </row>
    <row r="23231" spans="15:17" hidden="1"/>
    <row r="23232" spans="15:17" hidden="1"/>
    <row r="23233" spans="15:17" hidden="1"/>
    <row r="23234" spans="15:17" hidden="1"/>
    <row r="23235" spans="15:17" hidden="1">
      <c r="O23235" s="28"/>
      <c r="P23235" s="28"/>
      <c r="Q23235" s="28"/>
    </row>
    <row r="23236" spans="15:17" hidden="1"/>
    <row r="23237" spans="15:17" hidden="1"/>
    <row r="23238" spans="15:17" hidden="1"/>
    <row r="23239" spans="15:17" hidden="1"/>
    <row r="23240" spans="15:17" hidden="1"/>
    <row r="23241" spans="15:17" hidden="1"/>
    <row r="23242" spans="15:17" hidden="1"/>
    <row r="23243" spans="15:17" hidden="1"/>
    <row r="23244" spans="15:17" hidden="1"/>
    <row r="23245" spans="15:17" hidden="1"/>
    <row r="23246" spans="15:17" hidden="1"/>
    <row r="23247" spans="15:17" hidden="1"/>
    <row r="23248" spans="15:17" hidden="1"/>
    <row r="23249" spans="15:17" hidden="1"/>
    <row r="23250" spans="15:17" hidden="1"/>
    <row r="23251" spans="15:17" hidden="1"/>
    <row r="23252" spans="15:17" hidden="1"/>
    <row r="23253" spans="15:17" hidden="1"/>
    <row r="23254" spans="15:17" hidden="1"/>
    <row r="23255" spans="15:17" hidden="1"/>
    <row r="23256" spans="15:17" hidden="1"/>
    <row r="23257" spans="15:17" hidden="1"/>
    <row r="23258" spans="15:17" hidden="1"/>
    <row r="23259" spans="15:17" hidden="1"/>
    <row r="23260" spans="15:17" hidden="1"/>
    <row r="23261" spans="15:17" hidden="1"/>
    <row r="23262" spans="15:17" hidden="1"/>
    <row r="23263" spans="15:17" hidden="1"/>
    <row r="23264" spans="15:17" hidden="1">
      <c r="O23264" s="28"/>
      <c r="P23264" s="28"/>
      <c r="Q23264" s="28"/>
    </row>
    <row r="23265" spans="15:17" hidden="1"/>
    <row r="23266" spans="15:17" hidden="1"/>
    <row r="23267" spans="15:17" hidden="1">
      <c r="O23267" s="28"/>
      <c r="P23267" s="28"/>
      <c r="Q23267" s="28"/>
    </row>
    <row r="23268" spans="15:17" hidden="1">
      <c r="O23268" s="28"/>
      <c r="P23268" s="28"/>
      <c r="Q23268" s="28"/>
    </row>
    <row r="23269" spans="15:17" hidden="1"/>
    <row r="23270" spans="15:17" hidden="1"/>
    <row r="23271" spans="15:17" hidden="1"/>
    <row r="23272" spans="15:17" hidden="1"/>
    <row r="23273" spans="15:17" hidden="1"/>
    <row r="23274" spans="15:17" hidden="1"/>
    <row r="23275" spans="15:17" hidden="1"/>
    <row r="23276" spans="15:17" hidden="1"/>
    <row r="23277" spans="15:17" hidden="1">
      <c r="O23277" s="28"/>
      <c r="P23277" s="28"/>
      <c r="Q23277" s="28"/>
    </row>
    <row r="23278" spans="15:17" hidden="1">
      <c r="O23278" s="28"/>
      <c r="P23278" s="28"/>
      <c r="Q23278" s="28"/>
    </row>
    <row r="23279" spans="15:17" hidden="1"/>
    <row r="23280" spans="15:17" hidden="1"/>
    <row r="23281" spans="15:17" hidden="1">
      <c r="O23281" s="28"/>
      <c r="P23281" s="28"/>
      <c r="Q23281" s="28"/>
    </row>
    <row r="23282" spans="15:17" hidden="1"/>
    <row r="23283" spans="15:17" hidden="1"/>
    <row r="23284" spans="15:17" hidden="1"/>
    <row r="23285" spans="15:17" hidden="1"/>
    <row r="23286" spans="15:17" hidden="1"/>
    <row r="23287" spans="15:17" hidden="1"/>
    <row r="23288" spans="15:17" hidden="1"/>
    <row r="23289" spans="15:17" hidden="1"/>
    <row r="23290" spans="15:17" hidden="1"/>
    <row r="23291" spans="15:17" hidden="1"/>
    <row r="23292" spans="15:17" hidden="1">
      <c r="O23292" s="28"/>
      <c r="P23292" s="28"/>
      <c r="Q23292" s="28"/>
    </row>
    <row r="23293" spans="15:17" hidden="1">
      <c r="O23293" s="28"/>
      <c r="P23293" s="28"/>
      <c r="Q23293" s="28"/>
    </row>
    <row r="23294" spans="15:17" hidden="1"/>
    <row r="23295" spans="15:17" hidden="1"/>
    <row r="23296" spans="15:17" hidden="1"/>
    <row r="23297" spans="15:17" hidden="1"/>
    <row r="23298" spans="15:17" hidden="1"/>
    <row r="23299" spans="15:17" hidden="1"/>
    <row r="23300" spans="15:17" hidden="1"/>
    <row r="23301" spans="15:17" hidden="1"/>
    <row r="23302" spans="15:17" hidden="1"/>
    <row r="23303" spans="15:17" hidden="1"/>
    <row r="23304" spans="15:17" hidden="1"/>
    <row r="23305" spans="15:17" hidden="1">
      <c r="O23305" s="28"/>
      <c r="P23305" s="28"/>
      <c r="Q23305" s="28"/>
    </row>
    <row r="23306" spans="15:17" hidden="1">
      <c r="O23306" s="28"/>
      <c r="P23306" s="28"/>
      <c r="Q23306" s="28"/>
    </row>
    <row r="23307" spans="15:17" hidden="1"/>
    <row r="23308" spans="15:17" hidden="1"/>
    <row r="23309" spans="15:17" hidden="1"/>
    <row r="23310" spans="15:17" hidden="1"/>
    <row r="23311" spans="15:17" hidden="1"/>
    <row r="23312" spans="15:17" hidden="1"/>
    <row r="23313" spans="15:17" hidden="1"/>
    <row r="23314" spans="15:17" hidden="1"/>
    <row r="23315" spans="15:17" hidden="1">
      <c r="O23315" s="28"/>
      <c r="P23315" s="28"/>
      <c r="Q23315" s="28"/>
    </row>
    <row r="23316" spans="15:17" hidden="1">
      <c r="O23316" s="28"/>
      <c r="P23316" s="28"/>
      <c r="Q23316" s="28"/>
    </row>
    <row r="23317" spans="15:17" hidden="1"/>
    <row r="23318" spans="15:17" hidden="1"/>
    <row r="23319" spans="15:17" hidden="1"/>
    <row r="23320" spans="15:17" hidden="1"/>
    <row r="23321" spans="15:17" hidden="1"/>
    <row r="23322" spans="15:17" hidden="1"/>
    <row r="23323" spans="15:17" hidden="1"/>
    <row r="23324" spans="15:17" hidden="1"/>
    <row r="23325" spans="15:17" hidden="1"/>
    <row r="23326" spans="15:17" hidden="1">
      <c r="O23326" s="28"/>
      <c r="P23326" s="28"/>
      <c r="Q23326" s="28"/>
    </row>
    <row r="23327" spans="15:17" hidden="1">
      <c r="O23327" s="28"/>
      <c r="P23327" s="28"/>
      <c r="Q23327" s="28"/>
    </row>
    <row r="23328" spans="15:17" hidden="1"/>
    <row r="23329" spans="15:17" hidden="1"/>
    <row r="23330" spans="15:17" hidden="1"/>
    <row r="23331" spans="15:17" hidden="1"/>
    <row r="23332" spans="15:17" hidden="1"/>
    <row r="23333" spans="15:17" hidden="1"/>
    <row r="23334" spans="15:17" hidden="1"/>
    <row r="23335" spans="15:17" hidden="1"/>
    <row r="23336" spans="15:17" hidden="1"/>
    <row r="23337" spans="15:17" hidden="1"/>
    <row r="23338" spans="15:17" hidden="1"/>
    <row r="23339" spans="15:17" hidden="1"/>
    <row r="23340" spans="15:17" hidden="1">
      <c r="O23340" s="28"/>
      <c r="P23340" s="28"/>
      <c r="Q23340" s="28"/>
    </row>
    <row r="23341" spans="15:17" hidden="1">
      <c r="O23341" s="28"/>
      <c r="P23341" s="28"/>
      <c r="Q23341" s="28"/>
    </row>
    <row r="23342" spans="15:17" hidden="1">
      <c r="O23342" s="28"/>
      <c r="P23342" s="28"/>
      <c r="Q23342" s="28"/>
    </row>
    <row r="23343" spans="15:17" hidden="1"/>
    <row r="23344" spans="15:17" hidden="1"/>
    <row r="23345" spans="15:17" hidden="1"/>
    <row r="23346" spans="15:17" hidden="1"/>
    <row r="23347" spans="15:17" hidden="1"/>
    <row r="23348" spans="15:17" hidden="1">
      <c r="O23348" s="28"/>
      <c r="P23348" s="28"/>
      <c r="Q23348" s="28"/>
    </row>
    <row r="23349" spans="15:17" hidden="1">
      <c r="O23349" s="28"/>
      <c r="P23349" s="28"/>
      <c r="Q23349" s="28"/>
    </row>
    <row r="23350" spans="15:17" hidden="1">
      <c r="O23350" s="28"/>
      <c r="P23350" s="28"/>
      <c r="Q23350" s="28"/>
    </row>
    <row r="23351" spans="15:17" hidden="1"/>
    <row r="23352" spans="15:17" hidden="1"/>
    <row r="23353" spans="15:17" hidden="1"/>
    <row r="23354" spans="15:17" hidden="1"/>
    <row r="23355" spans="15:17" hidden="1"/>
    <row r="23356" spans="15:17" hidden="1"/>
    <row r="23357" spans="15:17" hidden="1"/>
    <row r="23358" spans="15:17" hidden="1"/>
    <row r="23359" spans="15:17" hidden="1"/>
    <row r="23360" spans="15:17" hidden="1"/>
    <row r="23361" spans="15:17" hidden="1"/>
    <row r="23362" spans="15:17" hidden="1"/>
    <row r="23363" spans="15:17" hidden="1">
      <c r="O23363" s="28"/>
      <c r="P23363" s="28"/>
      <c r="Q23363" s="28"/>
    </row>
    <row r="23364" spans="15:17" hidden="1"/>
    <row r="23365" spans="15:17" hidden="1"/>
    <row r="23366" spans="15:17" hidden="1"/>
    <row r="23367" spans="15:17" hidden="1"/>
    <row r="23368" spans="15:17" hidden="1"/>
    <row r="23369" spans="15:17" hidden="1"/>
    <row r="23370" spans="15:17" hidden="1">
      <c r="O23370" s="28"/>
      <c r="P23370" s="28"/>
      <c r="Q23370" s="28"/>
    </row>
    <row r="23371" spans="15:17" hidden="1"/>
    <row r="23372" spans="15:17" hidden="1"/>
    <row r="23373" spans="15:17" hidden="1"/>
    <row r="23374" spans="15:17" hidden="1"/>
    <row r="23375" spans="15:17" hidden="1">
      <c r="O23375" s="28"/>
      <c r="P23375" s="28"/>
      <c r="Q23375" s="28"/>
    </row>
    <row r="23376" spans="15:17" hidden="1"/>
    <row r="23377" spans="15:17" hidden="1"/>
    <row r="23378" spans="15:17" hidden="1"/>
    <row r="23379" spans="15:17" hidden="1"/>
    <row r="23380" spans="15:17" hidden="1">
      <c r="O23380" s="28"/>
      <c r="P23380" s="28"/>
      <c r="Q23380" s="28"/>
    </row>
    <row r="23381" spans="15:17" hidden="1">
      <c r="O23381" s="28"/>
      <c r="P23381" s="28"/>
      <c r="Q23381" s="28"/>
    </row>
    <row r="23382" spans="15:17" hidden="1"/>
    <row r="23383" spans="15:17" hidden="1"/>
    <row r="23384" spans="15:17" hidden="1"/>
    <row r="23385" spans="15:17" hidden="1"/>
    <row r="23386" spans="15:17" hidden="1"/>
    <row r="23387" spans="15:17" hidden="1"/>
    <row r="23388" spans="15:17" hidden="1"/>
    <row r="23389" spans="15:17" hidden="1"/>
    <row r="23390" spans="15:17" hidden="1"/>
    <row r="23391" spans="15:17" hidden="1"/>
    <row r="23392" spans="15:17" hidden="1">
      <c r="O23392" s="28"/>
      <c r="P23392" s="28"/>
      <c r="Q23392" s="28"/>
    </row>
    <row r="23393" spans="15:17" hidden="1"/>
    <row r="23394" spans="15:17" hidden="1"/>
    <row r="23395" spans="15:17" hidden="1">
      <c r="O23395" s="28"/>
      <c r="P23395" s="28"/>
      <c r="Q23395" s="28"/>
    </row>
    <row r="23396" spans="15:17" hidden="1">
      <c r="O23396" s="28"/>
      <c r="P23396" s="28"/>
      <c r="Q23396" s="28"/>
    </row>
    <row r="23397" spans="15:17" hidden="1">
      <c r="O23397" s="28"/>
      <c r="P23397" s="28"/>
      <c r="Q23397" s="28"/>
    </row>
    <row r="23398" spans="15:17" hidden="1">
      <c r="O23398" s="160"/>
      <c r="P23398" s="160"/>
      <c r="Q23398" s="160"/>
    </row>
    <row r="23399" spans="15:17" hidden="1">
      <c r="O23399" s="159"/>
      <c r="P23399" s="159"/>
      <c r="Q23399" s="159"/>
    </row>
    <row r="23400" spans="15:17" hidden="1">
      <c r="O23400" s="159"/>
      <c r="P23400" s="159"/>
      <c r="Q23400" s="159"/>
    </row>
    <row r="23401" spans="15:17" hidden="1">
      <c r="O23401" s="160"/>
      <c r="P23401" s="160"/>
      <c r="Q23401" s="160"/>
    </row>
    <row r="23402" spans="15:17" hidden="1">
      <c r="O23402" s="28"/>
      <c r="P23402" s="28"/>
      <c r="Q23402" s="28"/>
    </row>
    <row r="23403" spans="15:17" hidden="1"/>
    <row r="23404" spans="15:17" hidden="1">
      <c r="O23404" s="28"/>
      <c r="P23404" s="28"/>
      <c r="Q23404" s="28"/>
    </row>
    <row r="23405" spans="15:17" hidden="1">
      <c r="O23405" s="28"/>
      <c r="P23405" s="28"/>
      <c r="Q23405" s="28"/>
    </row>
    <row r="23406" spans="15:17" hidden="1"/>
    <row r="23407" spans="15:17" hidden="1"/>
    <row r="23408" spans="15:17" hidden="1"/>
    <row r="23409" spans="15:17" hidden="1"/>
    <row r="23410" spans="15:17" hidden="1"/>
    <row r="23411" spans="15:17" hidden="1"/>
    <row r="23412" spans="15:17" hidden="1"/>
    <row r="23413" spans="15:17" hidden="1"/>
    <row r="23414" spans="15:17" hidden="1"/>
    <row r="23415" spans="15:17" hidden="1"/>
    <row r="23416" spans="15:17" hidden="1"/>
    <row r="23417" spans="15:17" hidden="1"/>
    <row r="23418" spans="15:17" hidden="1"/>
    <row r="23419" spans="15:17" hidden="1"/>
    <row r="23420" spans="15:17" hidden="1">
      <c r="O23420" s="28"/>
      <c r="P23420" s="28"/>
      <c r="Q23420" s="28"/>
    </row>
    <row r="23421" spans="15:17" hidden="1"/>
    <row r="23422" spans="15:17" hidden="1"/>
    <row r="23423" spans="15:17" hidden="1"/>
    <row r="23424" spans="15:17" hidden="1"/>
    <row r="23425" spans="15:17" hidden="1"/>
    <row r="23426" spans="15:17" hidden="1">
      <c r="O23426" s="28"/>
      <c r="P23426" s="28"/>
      <c r="Q23426" s="28"/>
    </row>
    <row r="23427" spans="15:17" hidden="1">
      <c r="O23427" s="28"/>
      <c r="P23427" s="28"/>
      <c r="Q23427" s="28"/>
    </row>
    <row r="23428" spans="15:17" hidden="1"/>
    <row r="23429" spans="15:17" hidden="1"/>
    <row r="23430" spans="15:17" hidden="1"/>
    <row r="23431" spans="15:17" hidden="1"/>
    <row r="23432" spans="15:17" hidden="1"/>
    <row r="23433" spans="15:17" hidden="1"/>
    <row r="23434" spans="15:17" hidden="1"/>
    <row r="23435" spans="15:17" hidden="1"/>
    <row r="23436" spans="15:17" hidden="1"/>
    <row r="23437" spans="15:17" hidden="1"/>
    <row r="23438" spans="15:17" hidden="1"/>
    <row r="23439" spans="15:17" hidden="1"/>
    <row r="23440" spans="15:17" hidden="1"/>
    <row r="23441" spans="15:17" hidden="1"/>
    <row r="23442" spans="15:17" hidden="1"/>
    <row r="23443" spans="15:17" hidden="1"/>
    <row r="23444" spans="15:17" hidden="1"/>
    <row r="23445" spans="15:17" hidden="1">
      <c r="O23445" s="28"/>
      <c r="P23445" s="28"/>
      <c r="Q23445" s="28"/>
    </row>
    <row r="23446" spans="15:17" hidden="1"/>
    <row r="23447" spans="15:17" hidden="1"/>
    <row r="23448" spans="15:17" hidden="1"/>
    <row r="23449" spans="15:17" hidden="1"/>
    <row r="23450" spans="15:17" hidden="1"/>
    <row r="23451" spans="15:17" hidden="1">
      <c r="O23451" s="28"/>
      <c r="P23451" s="28"/>
      <c r="Q23451" s="28"/>
    </row>
    <row r="23452" spans="15:17" hidden="1"/>
    <row r="23453" spans="15:17" hidden="1"/>
    <row r="23454" spans="15:17" hidden="1"/>
    <row r="23455" spans="15:17" hidden="1"/>
    <row r="23456" spans="15:17" hidden="1"/>
    <row r="23457" spans="15:17" hidden="1">
      <c r="O23457" s="28"/>
      <c r="P23457" s="28"/>
      <c r="Q23457" s="28"/>
    </row>
    <row r="23458" spans="15:17" hidden="1"/>
    <row r="23459" spans="15:17" hidden="1"/>
    <row r="23460" spans="15:17" hidden="1"/>
    <row r="23461" spans="15:17" hidden="1"/>
    <row r="23462" spans="15:17" hidden="1">
      <c r="O23462" s="28"/>
      <c r="P23462" s="28"/>
      <c r="Q23462" s="28"/>
    </row>
    <row r="23463" spans="15:17" hidden="1"/>
    <row r="23464" spans="15:17" hidden="1"/>
    <row r="23465" spans="15:17" hidden="1"/>
    <row r="23466" spans="15:17" hidden="1"/>
    <row r="23467" spans="15:17" hidden="1"/>
    <row r="23468" spans="15:17" hidden="1"/>
    <row r="23469" spans="15:17" hidden="1"/>
    <row r="23470" spans="15:17" hidden="1"/>
    <row r="23471" spans="15:17" hidden="1"/>
    <row r="23472" spans="15:17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spans="15:17" hidden="1"/>
    <row r="23490" spans="15:17" hidden="1"/>
    <row r="23491" spans="15:17" hidden="1">
      <c r="O23491" s="28"/>
      <c r="P23491" s="28"/>
      <c r="Q23491" s="28"/>
    </row>
    <row r="23492" spans="15:17" hidden="1"/>
    <row r="23493" spans="15:17" hidden="1"/>
    <row r="23494" spans="15:17" hidden="1">
      <c r="O23494" s="28"/>
      <c r="P23494" s="28"/>
      <c r="Q23494" s="28"/>
    </row>
    <row r="23495" spans="15:17" hidden="1">
      <c r="O23495" s="28"/>
      <c r="P23495" s="28"/>
      <c r="Q23495" s="28"/>
    </row>
    <row r="23496" spans="15:17" hidden="1"/>
    <row r="23497" spans="15:17" hidden="1"/>
    <row r="23498" spans="15:17" hidden="1"/>
    <row r="23499" spans="15:17" hidden="1"/>
    <row r="23500" spans="15:17" hidden="1"/>
    <row r="23501" spans="15:17" hidden="1"/>
    <row r="23502" spans="15:17" hidden="1"/>
    <row r="23503" spans="15:17" hidden="1"/>
    <row r="23504" spans="15:17" hidden="1">
      <c r="O23504" s="28"/>
      <c r="P23504" s="28"/>
      <c r="Q23504" s="28"/>
    </row>
    <row r="23505" spans="15:17" hidden="1">
      <c r="O23505" s="28"/>
      <c r="P23505" s="28"/>
      <c r="Q23505" s="28"/>
    </row>
    <row r="23506" spans="15:17" hidden="1"/>
    <row r="23507" spans="15:17" hidden="1"/>
    <row r="23508" spans="15:17" hidden="1">
      <c r="O23508" s="28"/>
      <c r="P23508" s="28"/>
      <c r="Q23508" s="28"/>
    </row>
    <row r="23509" spans="15:17" hidden="1"/>
    <row r="23510" spans="15:17" hidden="1"/>
    <row r="23511" spans="15:17" hidden="1"/>
    <row r="23512" spans="15:17" hidden="1"/>
    <row r="23513" spans="15:17" hidden="1"/>
    <row r="23514" spans="15:17" hidden="1"/>
    <row r="23515" spans="15:17" hidden="1"/>
    <row r="23516" spans="15:17" hidden="1"/>
    <row r="23517" spans="15:17" hidden="1"/>
    <row r="23518" spans="15:17" hidden="1"/>
    <row r="23519" spans="15:17" hidden="1">
      <c r="O23519" s="28"/>
      <c r="P23519" s="28"/>
      <c r="Q23519" s="28"/>
    </row>
    <row r="23520" spans="15:17" hidden="1">
      <c r="O23520" s="28"/>
      <c r="P23520" s="28"/>
      <c r="Q23520" s="28"/>
    </row>
    <row r="23521" spans="15:17" hidden="1"/>
    <row r="23522" spans="15:17" hidden="1"/>
    <row r="23523" spans="15:17" hidden="1"/>
    <row r="23524" spans="15:17" hidden="1"/>
    <row r="23525" spans="15:17" hidden="1"/>
    <row r="23526" spans="15:17" hidden="1"/>
    <row r="23527" spans="15:17" hidden="1"/>
    <row r="23528" spans="15:17" hidden="1"/>
    <row r="23529" spans="15:17" hidden="1"/>
    <row r="23530" spans="15:17" hidden="1"/>
    <row r="23531" spans="15:17" hidden="1"/>
    <row r="23532" spans="15:17" hidden="1">
      <c r="O23532" s="28"/>
      <c r="P23532" s="28"/>
      <c r="Q23532" s="28"/>
    </row>
    <row r="23533" spans="15:17" hidden="1">
      <c r="O23533" s="28"/>
      <c r="P23533" s="28"/>
      <c r="Q23533" s="28"/>
    </row>
    <row r="23534" spans="15:17" hidden="1"/>
    <row r="23535" spans="15:17" hidden="1"/>
    <row r="23536" spans="15:17" hidden="1"/>
    <row r="23537" spans="15:17" hidden="1"/>
    <row r="23538" spans="15:17" hidden="1"/>
    <row r="23539" spans="15:17" hidden="1"/>
    <row r="23540" spans="15:17" hidden="1"/>
    <row r="23541" spans="15:17" hidden="1"/>
    <row r="23542" spans="15:17" hidden="1">
      <c r="O23542" s="28"/>
      <c r="P23542" s="28"/>
      <c r="Q23542" s="28"/>
    </row>
    <row r="23543" spans="15:17" hidden="1">
      <c r="O23543" s="28"/>
      <c r="P23543" s="28"/>
      <c r="Q23543" s="28"/>
    </row>
    <row r="23544" spans="15:17" hidden="1"/>
    <row r="23545" spans="15:17" hidden="1"/>
    <row r="23546" spans="15:17" hidden="1"/>
    <row r="23547" spans="15:17" hidden="1"/>
    <row r="23548" spans="15:17" hidden="1"/>
    <row r="23549" spans="15:17" hidden="1"/>
    <row r="23550" spans="15:17" hidden="1"/>
    <row r="23551" spans="15:17" hidden="1"/>
    <row r="23552" spans="15:17" hidden="1"/>
    <row r="23553" spans="15:17" hidden="1">
      <c r="O23553" s="28"/>
      <c r="P23553" s="28"/>
      <c r="Q23553" s="28"/>
    </row>
    <row r="23554" spans="15:17" hidden="1">
      <c r="O23554" s="28"/>
      <c r="P23554" s="28"/>
      <c r="Q23554" s="28"/>
    </row>
    <row r="23555" spans="15:17" hidden="1"/>
    <row r="23556" spans="15:17" hidden="1"/>
    <row r="23557" spans="15:17" hidden="1"/>
    <row r="23558" spans="15:17" hidden="1"/>
    <row r="23559" spans="15:17" hidden="1"/>
    <row r="23560" spans="15:17" hidden="1"/>
    <row r="23561" spans="15:17" hidden="1"/>
    <row r="23562" spans="15:17" hidden="1"/>
    <row r="23563" spans="15:17" hidden="1"/>
    <row r="23564" spans="15:17" hidden="1"/>
    <row r="23565" spans="15:17" hidden="1"/>
    <row r="23566" spans="15:17" hidden="1"/>
    <row r="23567" spans="15:17" hidden="1">
      <c r="O23567" s="28"/>
      <c r="P23567" s="28"/>
      <c r="Q23567" s="28"/>
    </row>
    <row r="23568" spans="15:17" hidden="1">
      <c r="O23568" s="28"/>
      <c r="P23568" s="28"/>
      <c r="Q23568" s="28"/>
    </row>
    <row r="23569" spans="15:17" hidden="1">
      <c r="O23569" s="28"/>
      <c r="P23569" s="28"/>
      <c r="Q23569" s="28"/>
    </row>
    <row r="23570" spans="15:17" hidden="1"/>
    <row r="23571" spans="15:17" hidden="1"/>
    <row r="23572" spans="15:17" hidden="1"/>
    <row r="23573" spans="15:17" hidden="1"/>
    <row r="23574" spans="15:17" hidden="1"/>
    <row r="23575" spans="15:17" hidden="1">
      <c r="O23575" s="28"/>
      <c r="P23575" s="28"/>
      <c r="Q23575" s="28"/>
    </row>
    <row r="23576" spans="15:17" hidden="1">
      <c r="O23576" s="28"/>
      <c r="P23576" s="28"/>
      <c r="Q23576" s="28"/>
    </row>
    <row r="23577" spans="15:17" hidden="1">
      <c r="O23577" s="28"/>
      <c r="P23577" s="28"/>
      <c r="Q23577" s="28"/>
    </row>
    <row r="23578" spans="15:17" hidden="1"/>
    <row r="23579" spans="15:17" hidden="1"/>
    <row r="23580" spans="15:17" hidden="1"/>
    <row r="23581" spans="15:17" hidden="1"/>
    <row r="23582" spans="15:17" hidden="1"/>
    <row r="23583" spans="15:17" hidden="1"/>
    <row r="23584" spans="15:17" hidden="1"/>
    <row r="23585" spans="15:17" hidden="1"/>
    <row r="23586" spans="15:17" hidden="1"/>
    <row r="23587" spans="15:17" hidden="1"/>
    <row r="23588" spans="15:17" hidden="1"/>
    <row r="23589" spans="15:17" hidden="1"/>
    <row r="23590" spans="15:17" hidden="1">
      <c r="O23590" s="28"/>
      <c r="P23590" s="28"/>
      <c r="Q23590" s="28"/>
    </row>
    <row r="23591" spans="15:17" hidden="1"/>
    <row r="23592" spans="15:17" hidden="1"/>
    <row r="23593" spans="15:17" hidden="1"/>
    <row r="23594" spans="15:17" hidden="1"/>
    <row r="23595" spans="15:17" hidden="1"/>
    <row r="23596" spans="15:17" hidden="1"/>
    <row r="23597" spans="15:17" hidden="1">
      <c r="O23597" s="28"/>
      <c r="P23597" s="28"/>
      <c r="Q23597" s="28"/>
    </row>
    <row r="23598" spans="15:17" hidden="1"/>
    <row r="23599" spans="15:17" hidden="1"/>
    <row r="23600" spans="15:17" hidden="1"/>
    <row r="23601" spans="15:17" hidden="1"/>
    <row r="23602" spans="15:17" hidden="1">
      <c r="O23602" s="28"/>
      <c r="P23602" s="28"/>
      <c r="Q23602" s="28"/>
    </row>
    <row r="23603" spans="15:17" hidden="1"/>
    <row r="23604" spans="15:17" hidden="1"/>
    <row r="23605" spans="15:17" hidden="1"/>
    <row r="23606" spans="15:17" hidden="1"/>
    <row r="23607" spans="15:17" hidden="1">
      <c r="O23607" s="28"/>
      <c r="P23607" s="28"/>
      <c r="Q23607" s="28"/>
    </row>
    <row r="23608" spans="15:17" hidden="1">
      <c r="O23608" s="28"/>
      <c r="P23608" s="28"/>
      <c r="Q23608" s="28"/>
    </row>
    <row r="23609" spans="15:17" hidden="1"/>
    <row r="23610" spans="15:17" hidden="1"/>
    <row r="23611" spans="15:17" hidden="1"/>
    <row r="23612" spans="15:17" hidden="1"/>
    <row r="23613" spans="15:17" hidden="1"/>
    <row r="23614" spans="15:17" hidden="1"/>
    <row r="23615" spans="15:17" hidden="1"/>
    <row r="23616" spans="15:17" hidden="1"/>
    <row r="23617" spans="15:17" hidden="1"/>
    <row r="23618" spans="15:17" hidden="1"/>
    <row r="23619" spans="15:17" hidden="1">
      <c r="O23619" s="28"/>
      <c r="P23619" s="28"/>
      <c r="Q23619" s="28"/>
    </row>
    <row r="23620" spans="15:17" hidden="1"/>
    <row r="23621" spans="15:17" hidden="1"/>
    <row r="23622" spans="15:17" hidden="1">
      <c r="O23622" s="28"/>
      <c r="P23622" s="28"/>
      <c r="Q23622" s="28"/>
    </row>
    <row r="23623" spans="15:17" hidden="1">
      <c r="O23623" s="28"/>
      <c r="P23623" s="28"/>
      <c r="Q23623" s="28"/>
    </row>
    <row r="23624" spans="15:17" hidden="1">
      <c r="O23624" s="28"/>
      <c r="P23624" s="28"/>
      <c r="Q23624" s="28"/>
    </row>
    <row r="23625" spans="15:17" hidden="1">
      <c r="O23625" s="160"/>
      <c r="P23625" s="160"/>
      <c r="Q23625" s="160"/>
    </row>
    <row r="23626" spans="15:17" hidden="1">
      <c r="O23626" s="159"/>
      <c r="P23626" s="159"/>
      <c r="Q23626" s="159"/>
    </row>
    <row r="23627" spans="15:17" hidden="1">
      <c r="O23627" s="159"/>
      <c r="P23627" s="159"/>
      <c r="Q23627" s="159"/>
    </row>
    <row r="23628" spans="15:17" hidden="1">
      <c r="O23628" s="160"/>
      <c r="P23628" s="160"/>
      <c r="Q23628" s="160"/>
    </row>
    <row r="23629" spans="15:17" hidden="1">
      <c r="O23629" s="28"/>
      <c r="P23629" s="28"/>
      <c r="Q23629" s="28"/>
    </row>
    <row r="23630" spans="15:17" hidden="1"/>
    <row r="23631" spans="15:17" hidden="1">
      <c r="O23631" s="28"/>
      <c r="P23631" s="28"/>
      <c r="Q23631" s="28"/>
    </row>
    <row r="23632" spans="15:17" hidden="1">
      <c r="O23632" s="28"/>
      <c r="P23632" s="28"/>
      <c r="Q23632" s="28"/>
    </row>
    <row r="23633" spans="15:17" hidden="1"/>
    <row r="23634" spans="15:17" hidden="1"/>
    <row r="23635" spans="15:17" hidden="1"/>
    <row r="23636" spans="15:17" hidden="1"/>
    <row r="23637" spans="15:17" hidden="1"/>
    <row r="23638" spans="15:17" hidden="1"/>
    <row r="23639" spans="15:17" hidden="1"/>
    <row r="23640" spans="15:17" hidden="1"/>
    <row r="23641" spans="15:17" hidden="1"/>
    <row r="23642" spans="15:17" hidden="1"/>
    <row r="23643" spans="15:17" hidden="1"/>
    <row r="23644" spans="15:17" hidden="1"/>
    <row r="23645" spans="15:17" hidden="1"/>
    <row r="23646" spans="15:17" hidden="1"/>
    <row r="23647" spans="15:17" hidden="1">
      <c r="O23647" s="28"/>
      <c r="P23647" s="28"/>
      <c r="Q23647" s="28"/>
    </row>
    <row r="23648" spans="15:17" hidden="1"/>
    <row r="23649" spans="15:17" hidden="1"/>
    <row r="23650" spans="15:17" hidden="1"/>
    <row r="23651" spans="15:17" hidden="1"/>
    <row r="23652" spans="15:17" hidden="1"/>
    <row r="23653" spans="15:17" hidden="1">
      <c r="O23653" s="28"/>
      <c r="P23653" s="28"/>
      <c r="Q23653" s="28"/>
    </row>
    <row r="23654" spans="15:17" hidden="1">
      <c r="O23654" s="28"/>
      <c r="P23654" s="28"/>
      <c r="Q23654" s="28"/>
    </row>
    <row r="23655" spans="15:17" hidden="1"/>
    <row r="23656" spans="15:17" hidden="1"/>
    <row r="23657" spans="15:17" hidden="1"/>
    <row r="23658" spans="15:17" hidden="1"/>
    <row r="23659" spans="15:17" hidden="1"/>
    <row r="23660" spans="15:17" hidden="1"/>
    <row r="23661" spans="15:17" hidden="1"/>
    <row r="23662" spans="15:17" hidden="1"/>
    <row r="23663" spans="15:17" hidden="1"/>
    <row r="23664" spans="15:17" hidden="1"/>
    <row r="23665" spans="15:17" hidden="1"/>
    <row r="23666" spans="15:17" hidden="1"/>
    <row r="23667" spans="15:17" hidden="1"/>
    <row r="23668" spans="15:17" hidden="1"/>
    <row r="23669" spans="15:17" hidden="1"/>
    <row r="23670" spans="15:17" hidden="1"/>
    <row r="23671" spans="15:17" hidden="1"/>
    <row r="23672" spans="15:17" hidden="1">
      <c r="O23672" s="28"/>
      <c r="P23672" s="28"/>
      <c r="Q23672" s="28"/>
    </row>
    <row r="23673" spans="15:17" hidden="1"/>
    <row r="23674" spans="15:17" hidden="1"/>
    <row r="23675" spans="15:17" hidden="1"/>
    <row r="23676" spans="15:17" hidden="1"/>
    <row r="23677" spans="15:17" hidden="1"/>
    <row r="23678" spans="15:17" hidden="1">
      <c r="O23678" s="28"/>
      <c r="P23678" s="28"/>
      <c r="Q23678" s="28"/>
    </row>
    <row r="23679" spans="15:17" hidden="1"/>
    <row r="23680" spans="15:17" hidden="1"/>
    <row r="23681" spans="15:17" hidden="1"/>
    <row r="23682" spans="15:17" hidden="1"/>
    <row r="23683" spans="15:17" hidden="1"/>
    <row r="23684" spans="15:17" hidden="1">
      <c r="O23684" s="28"/>
      <c r="P23684" s="28"/>
      <c r="Q23684" s="28"/>
    </row>
    <row r="23685" spans="15:17" hidden="1"/>
    <row r="23686" spans="15:17" hidden="1"/>
    <row r="23687" spans="15:17" hidden="1"/>
    <row r="23688" spans="15:17" hidden="1"/>
    <row r="23689" spans="15:17" hidden="1">
      <c r="O23689" s="28"/>
      <c r="P23689" s="28"/>
      <c r="Q23689" s="28"/>
    </row>
    <row r="23690" spans="15:17" hidden="1"/>
    <row r="23691" spans="15:17" hidden="1"/>
    <row r="23692" spans="15:17" hidden="1"/>
    <row r="23693" spans="15:17" hidden="1"/>
    <row r="23694" spans="15:17" hidden="1"/>
    <row r="23695" spans="15:17" hidden="1"/>
    <row r="23696" spans="15:17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spans="15:17" hidden="1"/>
    <row r="23714" spans="15:17" hidden="1"/>
    <row r="23715" spans="15:17" hidden="1"/>
    <row r="23716" spans="15:17" hidden="1"/>
    <row r="23717" spans="15:17" hidden="1"/>
    <row r="23718" spans="15:17" hidden="1">
      <c r="O23718" s="28"/>
      <c r="P23718" s="28"/>
      <c r="Q23718" s="28"/>
    </row>
    <row r="23719" spans="15:17" hidden="1"/>
    <row r="23720" spans="15:17" hidden="1"/>
    <row r="23721" spans="15:17" hidden="1">
      <c r="O23721" s="28"/>
      <c r="P23721" s="28"/>
      <c r="Q23721" s="28"/>
    </row>
    <row r="23722" spans="15:17" hidden="1">
      <c r="O23722" s="28"/>
      <c r="P23722" s="28"/>
      <c r="Q23722" s="28"/>
    </row>
    <row r="23723" spans="15:17" hidden="1"/>
    <row r="23724" spans="15:17" hidden="1"/>
    <row r="23725" spans="15:17" hidden="1"/>
    <row r="23726" spans="15:17" hidden="1"/>
    <row r="23727" spans="15:17" hidden="1"/>
    <row r="23728" spans="15:17" hidden="1"/>
    <row r="23729" spans="15:17" hidden="1"/>
    <row r="23730" spans="15:17" hidden="1"/>
    <row r="23731" spans="15:17" hidden="1">
      <c r="O23731" s="28"/>
      <c r="P23731" s="28"/>
      <c r="Q23731" s="28"/>
    </row>
    <row r="23732" spans="15:17" hidden="1">
      <c r="O23732" s="28"/>
      <c r="P23732" s="28"/>
      <c r="Q23732" s="28"/>
    </row>
    <row r="23733" spans="15:17" hidden="1"/>
    <row r="23734" spans="15:17" hidden="1"/>
    <row r="23735" spans="15:17" hidden="1">
      <c r="O23735" s="28"/>
      <c r="P23735" s="28"/>
      <c r="Q23735" s="28"/>
    </row>
    <row r="23736" spans="15:17" hidden="1"/>
    <row r="23737" spans="15:17" hidden="1"/>
    <row r="23738" spans="15:17" hidden="1"/>
    <row r="23739" spans="15:17" hidden="1"/>
    <row r="23740" spans="15:17" hidden="1"/>
    <row r="23741" spans="15:17" hidden="1"/>
    <row r="23742" spans="15:17" hidden="1"/>
    <row r="23743" spans="15:17" hidden="1"/>
    <row r="23744" spans="15:17" hidden="1"/>
    <row r="23745" spans="15:17" hidden="1"/>
    <row r="23746" spans="15:17" hidden="1">
      <c r="O23746" s="28"/>
      <c r="P23746" s="28"/>
      <c r="Q23746" s="28"/>
    </row>
    <row r="23747" spans="15:17" hidden="1">
      <c r="O23747" s="28"/>
      <c r="P23747" s="28"/>
      <c r="Q23747" s="28"/>
    </row>
    <row r="23748" spans="15:17" hidden="1"/>
    <row r="23749" spans="15:17" hidden="1"/>
    <row r="23750" spans="15:17" hidden="1"/>
    <row r="23751" spans="15:17" hidden="1"/>
    <row r="23752" spans="15:17" hidden="1"/>
    <row r="23753" spans="15:17" hidden="1"/>
    <row r="23754" spans="15:17" hidden="1"/>
    <row r="23755" spans="15:17" hidden="1"/>
    <row r="23756" spans="15:17" hidden="1"/>
    <row r="23757" spans="15:17" hidden="1"/>
    <row r="23758" spans="15:17" hidden="1"/>
    <row r="23759" spans="15:17" hidden="1">
      <c r="O23759" s="28"/>
      <c r="P23759" s="28"/>
      <c r="Q23759" s="28"/>
    </row>
    <row r="23760" spans="15:17" hidden="1">
      <c r="O23760" s="28"/>
      <c r="P23760" s="28"/>
      <c r="Q23760" s="28"/>
    </row>
    <row r="23761" spans="15:17" hidden="1"/>
    <row r="23762" spans="15:17" hidden="1"/>
    <row r="23763" spans="15:17" hidden="1"/>
    <row r="23764" spans="15:17" hidden="1"/>
    <row r="23765" spans="15:17" hidden="1"/>
    <row r="23766" spans="15:17" hidden="1"/>
    <row r="23767" spans="15:17" hidden="1"/>
    <row r="23768" spans="15:17" hidden="1"/>
    <row r="23769" spans="15:17" hidden="1">
      <c r="O23769" s="28"/>
      <c r="P23769" s="28"/>
      <c r="Q23769" s="28"/>
    </row>
    <row r="23770" spans="15:17" hidden="1">
      <c r="O23770" s="28"/>
      <c r="P23770" s="28"/>
      <c r="Q23770" s="28"/>
    </row>
    <row r="23771" spans="15:17" hidden="1"/>
    <row r="23772" spans="15:17" hidden="1"/>
    <row r="23773" spans="15:17" hidden="1"/>
    <row r="23774" spans="15:17" hidden="1"/>
    <row r="23775" spans="15:17" hidden="1"/>
    <row r="23776" spans="15:17" hidden="1"/>
    <row r="23777" spans="15:17" hidden="1"/>
    <row r="23778" spans="15:17" hidden="1"/>
    <row r="23779" spans="15:17" hidden="1"/>
    <row r="23780" spans="15:17" hidden="1">
      <c r="O23780" s="28"/>
      <c r="P23780" s="28"/>
      <c r="Q23780" s="28"/>
    </row>
    <row r="23781" spans="15:17" hidden="1">
      <c r="O23781" s="28"/>
      <c r="P23781" s="28"/>
      <c r="Q23781" s="28"/>
    </row>
    <row r="23782" spans="15:17" hidden="1"/>
    <row r="23783" spans="15:17" hidden="1"/>
    <row r="23784" spans="15:17" hidden="1"/>
    <row r="23785" spans="15:17" hidden="1"/>
    <row r="23786" spans="15:17" hidden="1"/>
    <row r="23787" spans="15:17" hidden="1"/>
    <row r="23788" spans="15:17" hidden="1"/>
    <row r="23789" spans="15:17" hidden="1"/>
    <row r="23790" spans="15:17" hidden="1"/>
    <row r="23791" spans="15:17" hidden="1"/>
    <row r="23792" spans="15:17" hidden="1"/>
    <row r="23793" spans="15:17" hidden="1"/>
    <row r="23794" spans="15:17" hidden="1">
      <c r="O23794" s="28"/>
      <c r="P23794" s="28"/>
      <c r="Q23794" s="28"/>
    </row>
    <row r="23795" spans="15:17" hidden="1">
      <c r="O23795" s="28"/>
      <c r="P23795" s="28"/>
      <c r="Q23795" s="28"/>
    </row>
    <row r="23796" spans="15:17" hidden="1">
      <c r="O23796" s="28"/>
      <c r="P23796" s="28"/>
      <c r="Q23796" s="28"/>
    </row>
    <row r="23797" spans="15:17" hidden="1"/>
    <row r="23798" spans="15:17" hidden="1"/>
    <row r="23799" spans="15:17" hidden="1"/>
    <row r="23800" spans="15:17" hidden="1"/>
    <row r="23801" spans="15:17" hidden="1"/>
    <row r="23802" spans="15:17" hidden="1">
      <c r="O23802" s="28"/>
      <c r="P23802" s="28"/>
      <c r="Q23802" s="28"/>
    </row>
    <row r="23803" spans="15:17" hidden="1">
      <c r="O23803" s="28"/>
      <c r="P23803" s="28"/>
      <c r="Q23803" s="28"/>
    </row>
    <row r="23804" spans="15:17" hidden="1">
      <c r="O23804" s="28"/>
      <c r="P23804" s="28"/>
      <c r="Q23804" s="28"/>
    </row>
    <row r="23805" spans="15:17" hidden="1"/>
    <row r="23806" spans="15:17" hidden="1"/>
    <row r="23807" spans="15:17" hidden="1"/>
    <row r="23808" spans="15:17" hidden="1"/>
    <row r="23809" spans="15:17" hidden="1"/>
    <row r="23810" spans="15:17" hidden="1"/>
    <row r="23811" spans="15:17" hidden="1"/>
    <row r="23812" spans="15:17" hidden="1"/>
    <row r="23813" spans="15:17" hidden="1"/>
    <row r="23814" spans="15:17" hidden="1"/>
    <row r="23815" spans="15:17" hidden="1"/>
    <row r="23816" spans="15:17" hidden="1"/>
    <row r="23817" spans="15:17" hidden="1">
      <c r="O23817" s="28"/>
      <c r="P23817" s="28"/>
      <c r="Q23817" s="28"/>
    </row>
    <row r="23818" spans="15:17" hidden="1"/>
    <row r="23819" spans="15:17" hidden="1"/>
    <row r="23820" spans="15:17" hidden="1"/>
    <row r="23821" spans="15:17" hidden="1"/>
    <row r="23822" spans="15:17" hidden="1"/>
    <row r="23823" spans="15:17" hidden="1"/>
    <row r="23824" spans="15:17" hidden="1">
      <c r="O23824" s="28"/>
      <c r="P23824" s="28"/>
      <c r="Q23824" s="28"/>
    </row>
    <row r="23825" spans="15:17" hidden="1"/>
    <row r="23826" spans="15:17" hidden="1"/>
    <row r="23827" spans="15:17" hidden="1"/>
    <row r="23828" spans="15:17" hidden="1"/>
    <row r="23829" spans="15:17" hidden="1">
      <c r="O23829" s="28"/>
      <c r="P23829" s="28"/>
      <c r="Q23829" s="28"/>
    </row>
    <row r="23830" spans="15:17" hidden="1"/>
    <row r="23831" spans="15:17" hidden="1"/>
    <row r="23832" spans="15:17" hidden="1"/>
    <row r="23833" spans="15:17" hidden="1"/>
    <row r="23834" spans="15:17" hidden="1">
      <c r="O23834" s="28"/>
      <c r="P23834" s="28"/>
      <c r="Q23834" s="28"/>
    </row>
    <row r="23835" spans="15:17" hidden="1">
      <c r="O23835" s="28"/>
      <c r="P23835" s="28"/>
      <c r="Q23835" s="28"/>
    </row>
    <row r="23836" spans="15:17" hidden="1"/>
    <row r="23837" spans="15:17" hidden="1"/>
    <row r="23838" spans="15:17" hidden="1"/>
    <row r="23839" spans="15:17" hidden="1"/>
    <row r="23840" spans="15:17" hidden="1"/>
    <row r="23841" spans="15:17" hidden="1"/>
    <row r="23842" spans="15:17" hidden="1"/>
    <row r="23843" spans="15:17" hidden="1"/>
    <row r="23844" spans="15:17" hidden="1"/>
    <row r="23845" spans="15:17" hidden="1"/>
    <row r="23846" spans="15:17" hidden="1">
      <c r="O23846" s="28"/>
      <c r="P23846" s="28"/>
      <c r="Q23846" s="28"/>
    </row>
    <row r="23847" spans="15:17" hidden="1"/>
    <row r="23848" spans="15:17" hidden="1"/>
    <row r="23849" spans="15:17" hidden="1">
      <c r="O23849" s="28"/>
      <c r="P23849" s="28"/>
      <c r="Q23849" s="28"/>
    </row>
    <row r="23850" spans="15:17" hidden="1">
      <c r="O23850" s="28"/>
      <c r="P23850" s="28"/>
      <c r="Q23850" s="28"/>
    </row>
    <row r="23851" spans="15:17" hidden="1">
      <c r="O23851" s="28"/>
      <c r="P23851" s="28"/>
      <c r="Q23851" s="28"/>
    </row>
    <row r="23852" spans="15:17" hidden="1">
      <c r="O23852" s="160"/>
      <c r="P23852" s="160"/>
      <c r="Q23852" s="160"/>
    </row>
    <row r="23853" spans="15:17" hidden="1">
      <c r="O23853" s="159"/>
      <c r="P23853" s="159"/>
      <c r="Q23853" s="159"/>
    </row>
    <row r="23854" spans="15:17" hidden="1">
      <c r="O23854" s="159"/>
      <c r="P23854" s="159"/>
      <c r="Q23854" s="159"/>
    </row>
    <row r="23855" spans="15:17" hidden="1">
      <c r="O23855" s="160"/>
      <c r="P23855" s="160"/>
      <c r="Q23855" s="160"/>
    </row>
    <row r="23856" spans="15:17" hidden="1">
      <c r="O23856" s="28"/>
      <c r="P23856" s="28"/>
      <c r="Q23856" s="28"/>
    </row>
    <row r="23857" spans="15:17" hidden="1"/>
    <row r="23858" spans="15:17" hidden="1">
      <c r="O23858" s="28"/>
      <c r="P23858" s="28"/>
      <c r="Q23858" s="28"/>
    </row>
    <row r="23859" spans="15:17" hidden="1">
      <c r="O23859" s="28"/>
      <c r="P23859" s="28"/>
      <c r="Q23859" s="28"/>
    </row>
    <row r="23860" spans="15:17" hidden="1"/>
    <row r="23861" spans="15:17" hidden="1"/>
    <row r="23862" spans="15:17" hidden="1"/>
    <row r="23863" spans="15:17" hidden="1"/>
    <row r="23864" spans="15:17" hidden="1"/>
    <row r="23865" spans="15:17" hidden="1"/>
    <row r="23866" spans="15:17" hidden="1"/>
    <row r="23867" spans="15:17" hidden="1"/>
    <row r="23868" spans="15:17" hidden="1"/>
    <row r="23869" spans="15:17" hidden="1"/>
    <row r="23870" spans="15:17" hidden="1"/>
    <row r="23871" spans="15:17" hidden="1"/>
    <row r="23872" spans="15:17" hidden="1"/>
    <row r="23873" spans="15:17" hidden="1"/>
    <row r="23874" spans="15:17" hidden="1">
      <c r="O23874" s="28"/>
      <c r="P23874" s="28"/>
      <c r="Q23874" s="28"/>
    </row>
    <row r="23875" spans="15:17" hidden="1"/>
    <row r="23876" spans="15:17" hidden="1"/>
    <row r="23877" spans="15:17" hidden="1"/>
    <row r="23878" spans="15:17" hidden="1"/>
    <row r="23879" spans="15:17" hidden="1"/>
    <row r="23880" spans="15:17" hidden="1">
      <c r="O23880" s="28"/>
      <c r="P23880" s="28"/>
      <c r="Q23880" s="28"/>
    </row>
    <row r="23881" spans="15:17" hidden="1">
      <c r="O23881" s="28"/>
      <c r="P23881" s="28"/>
      <c r="Q23881" s="28"/>
    </row>
    <row r="23882" spans="15:17" hidden="1"/>
    <row r="23883" spans="15:17" hidden="1"/>
    <row r="23884" spans="15:17" hidden="1"/>
    <row r="23885" spans="15:17" hidden="1"/>
    <row r="23886" spans="15:17" hidden="1"/>
    <row r="23887" spans="15:17" hidden="1"/>
    <row r="23888" spans="15:17" hidden="1"/>
    <row r="23889" spans="15:17" hidden="1"/>
    <row r="23890" spans="15:17" hidden="1"/>
    <row r="23891" spans="15:17" hidden="1"/>
    <row r="23892" spans="15:17" hidden="1"/>
    <row r="23893" spans="15:17" hidden="1"/>
    <row r="23894" spans="15:17" hidden="1"/>
    <row r="23895" spans="15:17" hidden="1"/>
    <row r="23896" spans="15:17" hidden="1"/>
    <row r="23897" spans="15:17" hidden="1"/>
    <row r="23898" spans="15:17" hidden="1"/>
    <row r="23899" spans="15:17" hidden="1">
      <c r="O23899" s="28"/>
      <c r="P23899" s="28"/>
      <c r="Q23899" s="28"/>
    </row>
    <row r="23900" spans="15:17" hidden="1"/>
    <row r="23901" spans="15:17" hidden="1"/>
    <row r="23902" spans="15:17" hidden="1"/>
    <row r="23903" spans="15:17" hidden="1"/>
    <row r="23904" spans="15:17" hidden="1"/>
    <row r="23905" spans="15:17" hidden="1">
      <c r="O23905" s="28"/>
      <c r="P23905" s="28"/>
      <c r="Q23905" s="28"/>
    </row>
    <row r="23906" spans="15:17" hidden="1"/>
    <row r="23907" spans="15:17" hidden="1"/>
    <row r="23908" spans="15:17" hidden="1"/>
    <row r="23909" spans="15:17" hidden="1"/>
    <row r="23910" spans="15:17" hidden="1"/>
    <row r="23911" spans="15:17" hidden="1">
      <c r="O23911" s="28"/>
      <c r="P23911" s="28"/>
      <c r="Q23911" s="28"/>
    </row>
    <row r="23912" spans="15:17" hidden="1"/>
    <row r="23913" spans="15:17" hidden="1"/>
    <row r="23914" spans="15:17" hidden="1"/>
    <row r="23915" spans="15:17" hidden="1"/>
    <row r="23916" spans="15:17" hidden="1">
      <c r="O23916" s="28"/>
      <c r="P23916" s="28"/>
      <c r="Q23916" s="28"/>
    </row>
    <row r="23917" spans="15:17" hidden="1"/>
    <row r="23918" spans="15:17" hidden="1"/>
    <row r="23919" spans="15:17" hidden="1"/>
    <row r="23920" spans="15:17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spans="15:17" hidden="1"/>
    <row r="23938" spans="15:17" hidden="1"/>
    <row r="23939" spans="15:17" hidden="1"/>
    <row r="23940" spans="15:17" hidden="1"/>
    <row r="23941" spans="15:17" hidden="1"/>
    <row r="23942" spans="15:17" hidden="1"/>
    <row r="23943" spans="15:17" hidden="1"/>
    <row r="23944" spans="15:17" hidden="1"/>
    <row r="23945" spans="15:17" hidden="1">
      <c r="O23945" s="28"/>
      <c r="P23945" s="28"/>
      <c r="Q23945" s="28"/>
    </row>
    <row r="23946" spans="15:17" hidden="1"/>
    <row r="23947" spans="15:17" hidden="1"/>
    <row r="23948" spans="15:17" hidden="1">
      <c r="O23948" s="28"/>
      <c r="P23948" s="28"/>
      <c r="Q23948" s="28"/>
    </row>
    <row r="23949" spans="15:17" hidden="1">
      <c r="O23949" s="28"/>
      <c r="P23949" s="28"/>
      <c r="Q23949" s="28"/>
    </row>
    <row r="23950" spans="15:17" hidden="1"/>
    <row r="23951" spans="15:17" hidden="1"/>
    <row r="23952" spans="15:17" hidden="1"/>
    <row r="23953" spans="15:17" hidden="1"/>
    <row r="23954" spans="15:17" hidden="1"/>
    <row r="23955" spans="15:17" hidden="1"/>
    <row r="23956" spans="15:17" hidden="1"/>
    <row r="23957" spans="15:17" hidden="1"/>
    <row r="23958" spans="15:17" hidden="1">
      <c r="O23958" s="28"/>
      <c r="P23958" s="28"/>
      <c r="Q23958" s="28"/>
    </row>
    <row r="23959" spans="15:17" hidden="1">
      <c r="O23959" s="28"/>
      <c r="P23959" s="28"/>
      <c r="Q23959" s="28"/>
    </row>
    <row r="23960" spans="15:17" hidden="1"/>
    <row r="23961" spans="15:17" hidden="1"/>
    <row r="23962" spans="15:17" hidden="1">
      <c r="O23962" s="28"/>
      <c r="P23962" s="28"/>
      <c r="Q23962" s="28"/>
    </row>
    <row r="23963" spans="15:17" hidden="1"/>
    <row r="23964" spans="15:17" hidden="1"/>
    <row r="23965" spans="15:17" hidden="1"/>
    <row r="23966" spans="15:17" hidden="1"/>
    <row r="23967" spans="15:17" hidden="1"/>
    <row r="23968" spans="15:17" hidden="1"/>
    <row r="23969" spans="15:17" hidden="1"/>
    <row r="23970" spans="15:17" hidden="1"/>
    <row r="23971" spans="15:17" hidden="1"/>
    <row r="23972" spans="15:17" hidden="1"/>
    <row r="23973" spans="15:17" hidden="1">
      <c r="O23973" s="28"/>
      <c r="P23973" s="28"/>
      <c r="Q23973" s="28"/>
    </row>
    <row r="23974" spans="15:17" hidden="1">
      <c r="O23974" s="28"/>
      <c r="P23974" s="28"/>
      <c r="Q23974" s="28"/>
    </row>
    <row r="23975" spans="15:17" hidden="1"/>
    <row r="23976" spans="15:17" hidden="1"/>
    <row r="23977" spans="15:17" hidden="1"/>
    <row r="23978" spans="15:17" hidden="1"/>
    <row r="23979" spans="15:17" hidden="1"/>
    <row r="23980" spans="15:17" hidden="1"/>
    <row r="23981" spans="15:17" hidden="1"/>
    <row r="23982" spans="15:17" hidden="1"/>
    <row r="23983" spans="15:17" hidden="1"/>
    <row r="23984" spans="15:17" hidden="1"/>
    <row r="23985" spans="15:17" hidden="1"/>
    <row r="23986" spans="15:17" hidden="1">
      <c r="O23986" s="28"/>
      <c r="P23986" s="28"/>
      <c r="Q23986" s="28"/>
    </row>
    <row r="23987" spans="15:17" hidden="1">
      <c r="O23987" s="28"/>
      <c r="P23987" s="28"/>
      <c r="Q23987" s="28"/>
    </row>
    <row r="23988" spans="15:17" hidden="1"/>
    <row r="23989" spans="15:17" hidden="1"/>
    <row r="23990" spans="15:17" hidden="1"/>
    <row r="23991" spans="15:17" hidden="1"/>
    <row r="23992" spans="15:17" hidden="1"/>
    <row r="23993" spans="15:17" hidden="1"/>
    <row r="23994" spans="15:17" hidden="1"/>
    <row r="23995" spans="15:17" hidden="1"/>
    <row r="23996" spans="15:17" hidden="1">
      <c r="O23996" s="28"/>
      <c r="P23996" s="28"/>
      <c r="Q23996" s="28"/>
    </row>
    <row r="23997" spans="15:17" hidden="1">
      <c r="O23997" s="28"/>
      <c r="P23997" s="28"/>
      <c r="Q23997" s="28"/>
    </row>
    <row r="23998" spans="15:17" hidden="1"/>
    <row r="23999" spans="15:17" hidden="1"/>
    <row r="24000" spans="15:17" hidden="1"/>
    <row r="24001" spans="15:17" hidden="1"/>
    <row r="24002" spans="15:17" hidden="1"/>
    <row r="24003" spans="15:17" hidden="1"/>
    <row r="24004" spans="15:17" hidden="1"/>
    <row r="24005" spans="15:17" hidden="1"/>
    <row r="24006" spans="15:17" hidden="1"/>
    <row r="24007" spans="15:17" hidden="1">
      <c r="O24007" s="28"/>
      <c r="P24007" s="28"/>
      <c r="Q24007" s="28"/>
    </row>
    <row r="24008" spans="15:17" hidden="1">
      <c r="O24008" s="28"/>
      <c r="P24008" s="28"/>
      <c r="Q24008" s="28"/>
    </row>
    <row r="24009" spans="15:17" hidden="1"/>
    <row r="24010" spans="15:17" hidden="1"/>
    <row r="24011" spans="15:17" hidden="1"/>
    <row r="24012" spans="15:17" hidden="1"/>
    <row r="24013" spans="15:17" hidden="1"/>
    <row r="24014" spans="15:17" hidden="1"/>
    <row r="24015" spans="15:17" hidden="1"/>
    <row r="24016" spans="15:17" hidden="1"/>
    <row r="24017" spans="15:17" hidden="1"/>
    <row r="24018" spans="15:17" hidden="1"/>
    <row r="24019" spans="15:17" hidden="1"/>
    <row r="24020" spans="15:17" hidden="1"/>
    <row r="24021" spans="15:17" hidden="1">
      <c r="O24021" s="28"/>
      <c r="P24021" s="28"/>
      <c r="Q24021" s="28"/>
    </row>
    <row r="24022" spans="15:17" hidden="1">
      <c r="O24022" s="28"/>
      <c r="P24022" s="28"/>
      <c r="Q24022" s="28"/>
    </row>
    <row r="24023" spans="15:17" hidden="1">
      <c r="O24023" s="28"/>
      <c r="P24023" s="28"/>
      <c r="Q24023" s="28"/>
    </row>
    <row r="24024" spans="15:17" hidden="1"/>
    <row r="24025" spans="15:17" hidden="1"/>
    <row r="24026" spans="15:17" hidden="1"/>
    <row r="24027" spans="15:17" hidden="1"/>
    <row r="24028" spans="15:17" hidden="1"/>
    <row r="24029" spans="15:17" hidden="1">
      <c r="O24029" s="28"/>
      <c r="P24029" s="28"/>
      <c r="Q24029" s="28"/>
    </row>
    <row r="24030" spans="15:17" hidden="1">
      <c r="O24030" s="28"/>
      <c r="P24030" s="28"/>
      <c r="Q24030" s="28"/>
    </row>
    <row r="24031" spans="15:17" hidden="1">
      <c r="O24031" s="28"/>
      <c r="P24031" s="28"/>
      <c r="Q24031" s="28"/>
    </row>
    <row r="24032" spans="15:17" hidden="1"/>
    <row r="24033" spans="15:17" hidden="1"/>
    <row r="24034" spans="15:17" hidden="1"/>
    <row r="24035" spans="15:17" hidden="1"/>
    <row r="24036" spans="15:17" hidden="1"/>
    <row r="24037" spans="15:17" hidden="1"/>
    <row r="24038" spans="15:17" hidden="1"/>
    <row r="24039" spans="15:17" hidden="1"/>
    <row r="24040" spans="15:17" hidden="1"/>
    <row r="24041" spans="15:17" hidden="1"/>
    <row r="24042" spans="15:17" hidden="1"/>
    <row r="24043" spans="15:17" hidden="1"/>
    <row r="24044" spans="15:17" hidden="1">
      <c r="O24044" s="28"/>
      <c r="P24044" s="28"/>
      <c r="Q24044" s="28"/>
    </row>
    <row r="24045" spans="15:17" hidden="1"/>
    <row r="24046" spans="15:17" hidden="1"/>
    <row r="24047" spans="15:17" hidden="1"/>
    <row r="24048" spans="15:17" hidden="1"/>
    <row r="24049" spans="15:17" hidden="1"/>
    <row r="24050" spans="15:17" hidden="1"/>
    <row r="24051" spans="15:17" hidden="1">
      <c r="O24051" s="28"/>
      <c r="P24051" s="28"/>
      <c r="Q24051" s="28"/>
    </row>
    <row r="24052" spans="15:17" hidden="1"/>
    <row r="24053" spans="15:17" hidden="1"/>
    <row r="24054" spans="15:17" hidden="1"/>
    <row r="24055" spans="15:17" hidden="1"/>
    <row r="24056" spans="15:17" hidden="1">
      <c r="O24056" s="28"/>
      <c r="P24056" s="28"/>
      <c r="Q24056" s="28"/>
    </row>
    <row r="24057" spans="15:17" hidden="1"/>
    <row r="24058" spans="15:17" hidden="1"/>
    <row r="24059" spans="15:17" hidden="1"/>
    <row r="24060" spans="15:17" hidden="1"/>
    <row r="24061" spans="15:17" hidden="1">
      <c r="O24061" s="28"/>
      <c r="P24061" s="28"/>
      <c r="Q24061" s="28"/>
    </row>
    <row r="24062" spans="15:17" hidden="1">
      <c r="O24062" s="28"/>
      <c r="P24062" s="28"/>
      <c r="Q24062" s="28"/>
    </row>
    <row r="24063" spans="15:17" hidden="1"/>
    <row r="24064" spans="15:17" hidden="1"/>
    <row r="24065" spans="15:17" hidden="1"/>
    <row r="24066" spans="15:17" hidden="1"/>
    <row r="24067" spans="15:17" hidden="1"/>
    <row r="24068" spans="15:17" hidden="1"/>
    <row r="24069" spans="15:17" hidden="1"/>
    <row r="24070" spans="15:17" hidden="1"/>
    <row r="24071" spans="15:17" hidden="1"/>
    <row r="24072" spans="15:17" hidden="1"/>
    <row r="24073" spans="15:17" hidden="1">
      <c r="O24073" s="28"/>
      <c r="P24073" s="28"/>
      <c r="Q24073" s="28"/>
    </row>
    <row r="24074" spans="15:17" hidden="1"/>
    <row r="24075" spans="15:17" hidden="1"/>
    <row r="24076" spans="15:17" hidden="1">
      <c r="O24076" s="28"/>
      <c r="P24076" s="28"/>
      <c r="Q24076" s="28"/>
    </row>
    <row r="24077" spans="15:17" hidden="1">
      <c r="O24077" s="28"/>
      <c r="P24077" s="28"/>
      <c r="Q24077" s="28"/>
    </row>
    <row r="24078" spans="15:17" hidden="1">
      <c r="O24078" s="28"/>
      <c r="P24078" s="28"/>
      <c r="Q24078" s="28"/>
    </row>
    <row r="24079" spans="15:17" hidden="1">
      <c r="O24079" s="160"/>
      <c r="P24079" s="160"/>
      <c r="Q24079" s="160"/>
    </row>
    <row r="24080" spans="15:17" hidden="1">
      <c r="O24080" s="159"/>
      <c r="P24080" s="159"/>
      <c r="Q24080" s="159"/>
    </row>
    <row r="24081" spans="15:17" hidden="1">
      <c r="O24081" s="159"/>
      <c r="P24081" s="159"/>
      <c r="Q24081" s="159"/>
    </row>
    <row r="24082" spans="15:17" hidden="1">
      <c r="O24082" s="160"/>
      <c r="P24082" s="160"/>
      <c r="Q24082" s="160"/>
    </row>
    <row r="24083" spans="15:17" hidden="1">
      <c r="O24083" s="28"/>
      <c r="P24083" s="28"/>
      <c r="Q24083" s="28"/>
    </row>
    <row r="24084" spans="15:17" hidden="1"/>
    <row r="24085" spans="15:17" hidden="1">
      <c r="O24085" s="28"/>
      <c r="P24085" s="28"/>
      <c r="Q24085" s="28"/>
    </row>
    <row r="24086" spans="15:17" hidden="1">
      <c r="O24086" s="28"/>
      <c r="P24086" s="28"/>
      <c r="Q24086" s="28"/>
    </row>
    <row r="24087" spans="15:17" hidden="1"/>
    <row r="24088" spans="15:17" hidden="1"/>
    <row r="24089" spans="15:17" hidden="1"/>
    <row r="24090" spans="15:17" hidden="1"/>
    <row r="24091" spans="15:17" hidden="1"/>
    <row r="24092" spans="15:17" hidden="1"/>
    <row r="24093" spans="15:17" hidden="1"/>
    <row r="24094" spans="15:17" hidden="1"/>
    <row r="24095" spans="15:17" hidden="1"/>
    <row r="24096" spans="15:17" hidden="1"/>
    <row r="24097" spans="15:17" hidden="1"/>
    <row r="24098" spans="15:17" hidden="1"/>
    <row r="24099" spans="15:17" hidden="1"/>
    <row r="24100" spans="15:17" hidden="1"/>
    <row r="24101" spans="15:17" hidden="1">
      <c r="O24101" s="28"/>
      <c r="P24101" s="28"/>
      <c r="Q24101" s="28"/>
    </row>
    <row r="24102" spans="15:17" hidden="1"/>
    <row r="24103" spans="15:17" hidden="1"/>
    <row r="24104" spans="15:17" hidden="1"/>
    <row r="24105" spans="15:17" hidden="1"/>
    <row r="24106" spans="15:17" hidden="1"/>
    <row r="24107" spans="15:17" hidden="1">
      <c r="O24107" s="28"/>
      <c r="P24107" s="28"/>
      <c r="Q24107" s="28"/>
    </row>
    <row r="24108" spans="15:17" hidden="1">
      <c r="O24108" s="28"/>
      <c r="P24108" s="28"/>
      <c r="Q24108" s="28"/>
    </row>
    <row r="24109" spans="15:17" hidden="1"/>
    <row r="24110" spans="15:17" hidden="1"/>
    <row r="24111" spans="15:17" hidden="1"/>
    <row r="24112" spans="15:17" hidden="1"/>
    <row r="24113" spans="15:17" hidden="1"/>
    <row r="24114" spans="15:17" hidden="1"/>
    <row r="24115" spans="15:17" hidden="1"/>
    <row r="24116" spans="15:17" hidden="1"/>
    <row r="24117" spans="15:17" hidden="1"/>
    <row r="24118" spans="15:17" hidden="1"/>
    <row r="24119" spans="15:17" hidden="1"/>
    <row r="24120" spans="15:17" hidden="1"/>
    <row r="24121" spans="15:17" hidden="1"/>
    <row r="24122" spans="15:17" hidden="1"/>
    <row r="24123" spans="15:17" hidden="1"/>
    <row r="24124" spans="15:17" hidden="1"/>
    <row r="24125" spans="15:17" hidden="1"/>
    <row r="24126" spans="15:17" hidden="1">
      <c r="O24126" s="28"/>
      <c r="P24126" s="28"/>
      <c r="Q24126" s="28"/>
    </row>
    <row r="24127" spans="15:17" hidden="1"/>
    <row r="24128" spans="15:17" hidden="1"/>
    <row r="24129" spans="15:17" hidden="1"/>
    <row r="24130" spans="15:17" hidden="1"/>
    <row r="24131" spans="15:17" hidden="1"/>
    <row r="24132" spans="15:17" hidden="1">
      <c r="O24132" s="28"/>
      <c r="P24132" s="28"/>
      <c r="Q24132" s="28"/>
    </row>
    <row r="24133" spans="15:17" hidden="1"/>
    <row r="24134" spans="15:17" hidden="1"/>
    <row r="24135" spans="15:17" hidden="1"/>
    <row r="24136" spans="15:17" hidden="1"/>
    <row r="24137" spans="15:17" hidden="1"/>
    <row r="24138" spans="15:17" hidden="1">
      <c r="O24138" s="28"/>
      <c r="P24138" s="28"/>
      <c r="Q24138" s="28"/>
    </row>
    <row r="24139" spans="15:17" hidden="1"/>
    <row r="24140" spans="15:17" hidden="1"/>
    <row r="24141" spans="15:17" hidden="1"/>
    <row r="24142" spans="15:17" hidden="1"/>
    <row r="24143" spans="15:17" hidden="1">
      <c r="O24143" s="28"/>
      <c r="P24143" s="28"/>
      <c r="Q24143" s="28"/>
    </row>
    <row r="24144" spans="15:17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spans="15:17" hidden="1"/>
    <row r="24162" spans="15:17" hidden="1"/>
    <row r="24163" spans="15:17" hidden="1"/>
    <row r="24164" spans="15:17" hidden="1"/>
    <row r="24165" spans="15:17" hidden="1"/>
    <row r="24166" spans="15:17" hidden="1"/>
    <row r="24167" spans="15:17" hidden="1"/>
    <row r="24168" spans="15:17" hidden="1"/>
    <row r="24169" spans="15:17" hidden="1"/>
    <row r="24170" spans="15:17" hidden="1"/>
    <row r="24171" spans="15:17" hidden="1"/>
    <row r="24172" spans="15:17" hidden="1">
      <c r="O24172" s="28"/>
      <c r="P24172" s="28"/>
      <c r="Q24172" s="28"/>
    </row>
    <row r="24173" spans="15:17" hidden="1"/>
    <row r="24174" spans="15:17" hidden="1"/>
    <row r="24175" spans="15:17" hidden="1">
      <c r="O24175" s="28"/>
      <c r="P24175" s="28"/>
      <c r="Q24175" s="28"/>
    </row>
    <row r="24176" spans="15:17" hidden="1">
      <c r="O24176" s="28"/>
      <c r="P24176" s="28"/>
      <c r="Q24176" s="28"/>
    </row>
    <row r="24177" spans="15:17" hidden="1"/>
    <row r="24178" spans="15:17" hidden="1"/>
    <row r="24179" spans="15:17" hidden="1"/>
    <row r="24180" spans="15:17" hidden="1"/>
    <row r="24181" spans="15:17" hidden="1"/>
    <row r="24182" spans="15:17" hidden="1"/>
    <row r="24183" spans="15:17" hidden="1"/>
    <row r="24184" spans="15:17" hidden="1"/>
    <row r="24185" spans="15:17" hidden="1">
      <c r="O24185" s="28"/>
      <c r="P24185" s="28"/>
      <c r="Q24185" s="28"/>
    </row>
    <row r="24186" spans="15:17" hidden="1">
      <c r="O24186" s="28"/>
      <c r="P24186" s="28"/>
      <c r="Q24186" s="28"/>
    </row>
    <row r="24187" spans="15:17" hidden="1"/>
    <row r="24188" spans="15:17" hidden="1"/>
    <row r="24189" spans="15:17" hidden="1">
      <c r="O24189" s="28"/>
      <c r="P24189" s="28"/>
      <c r="Q24189" s="28"/>
    </row>
    <row r="24190" spans="15:17" hidden="1"/>
    <row r="24191" spans="15:17" hidden="1"/>
    <row r="24192" spans="15:17" hidden="1"/>
    <row r="24193" spans="15:17" hidden="1"/>
    <row r="24194" spans="15:17" hidden="1"/>
    <row r="24195" spans="15:17" hidden="1"/>
    <row r="24196" spans="15:17" hidden="1"/>
    <row r="24197" spans="15:17" hidden="1"/>
    <row r="24198" spans="15:17" hidden="1"/>
    <row r="24199" spans="15:17" hidden="1"/>
    <row r="24200" spans="15:17" hidden="1">
      <c r="O24200" s="28"/>
      <c r="P24200" s="28"/>
      <c r="Q24200" s="28"/>
    </row>
    <row r="24201" spans="15:17" hidden="1">
      <c r="O24201" s="28"/>
      <c r="P24201" s="28"/>
      <c r="Q24201" s="28"/>
    </row>
    <row r="24202" spans="15:17" hidden="1"/>
    <row r="24203" spans="15:17" hidden="1"/>
    <row r="24204" spans="15:17" hidden="1"/>
    <row r="24205" spans="15:17" hidden="1"/>
    <row r="24206" spans="15:17" hidden="1"/>
    <row r="24207" spans="15:17" hidden="1"/>
    <row r="24208" spans="15:17" hidden="1"/>
    <row r="24209" spans="15:17" hidden="1"/>
    <row r="24210" spans="15:17" hidden="1"/>
    <row r="24211" spans="15:17" hidden="1"/>
    <row r="24212" spans="15:17" hidden="1"/>
    <row r="24213" spans="15:17" hidden="1">
      <c r="O24213" s="28"/>
      <c r="P24213" s="28"/>
      <c r="Q24213" s="28"/>
    </row>
    <row r="24214" spans="15:17" hidden="1">
      <c r="O24214" s="28"/>
      <c r="P24214" s="28"/>
      <c r="Q24214" s="28"/>
    </row>
    <row r="24215" spans="15:17" hidden="1"/>
    <row r="24216" spans="15:17" hidden="1"/>
    <row r="24217" spans="15:17" hidden="1"/>
    <row r="24218" spans="15:17" hidden="1"/>
    <row r="24219" spans="15:17" hidden="1"/>
    <row r="24220" spans="15:17" hidden="1"/>
    <row r="24221" spans="15:17" hidden="1"/>
    <row r="24222" spans="15:17" hidden="1"/>
    <row r="24223" spans="15:17" hidden="1">
      <c r="O24223" s="28"/>
      <c r="P24223" s="28"/>
      <c r="Q24223" s="28"/>
    </row>
    <row r="24224" spans="15:17" hidden="1">
      <c r="O24224" s="28"/>
      <c r="P24224" s="28"/>
      <c r="Q24224" s="28"/>
    </row>
    <row r="24225" spans="15:17" hidden="1"/>
    <row r="24226" spans="15:17" hidden="1"/>
    <row r="24227" spans="15:17" hidden="1"/>
    <row r="24228" spans="15:17" hidden="1"/>
    <row r="24229" spans="15:17" hidden="1"/>
    <row r="24230" spans="15:17" hidden="1"/>
    <row r="24231" spans="15:17" hidden="1"/>
    <row r="24232" spans="15:17" hidden="1"/>
    <row r="24233" spans="15:17" hidden="1"/>
    <row r="24234" spans="15:17" hidden="1">
      <c r="O24234" s="28"/>
      <c r="P24234" s="28"/>
      <c r="Q24234" s="28"/>
    </row>
    <row r="24235" spans="15:17" hidden="1">
      <c r="O24235" s="28"/>
      <c r="P24235" s="28"/>
      <c r="Q24235" s="28"/>
    </row>
    <row r="24236" spans="15:17" hidden="1"/>
    <row r="24237" spans="15:17" hidden="1"/>
    <row r="24238" spans="15:17" hidden="1"/>
    <row r="24239" spans="15:17" hidden="1"/>
    <row r="24240" spans="15:17" hidden="1"/>
    <row r="24241" spans="15:17" hidden="1"/>
    <row r="24242" spans="15:17" hidden="1"/>
    <row r="24243" spans="15:17" hidden="1"/>
    <row r="24244" spans="15:17" hidden="1"/>
    <row r="24245" spans="15:17" hidden="1"/>
    <row r="24246" spans="15:17" hidden="1"/>
    <row r="24247" spans="15:17" hidden="1"/>
    <row r="24248" spans="15:17" hidden="1">
      <c r="O24248" s="28"/>
      <c r="P24248" s="28"/>
      <c r="Q24248" s="28"/>
    </row>
    <row r="24249" spans="15:17" hidden="1">
      <c r="O24249" s="28"/>
      <c r="P24249" s="28"/>
      <c r="Q24249" s="28"/>
    </row>
    <row r="24250" spans="15:17" hidden="1">
      <c r="O24250" s="28"/>
      <c r="P24250" s="28"/>
      <c r="Q24250" s="28"/>
    </row>
    <row r="24251" spans="15:17" hidden="1"/>
    <row r="24252" spans="15:17" hidden="1"/>
    <row r="24253" spans="15:17" hidden="1"/>
    <row r="24254" spans="15:17" hidden="1"/>
    <row r="24255" spans="15:17" hidden="1"/>
    <row r="24256" spans="15:17" hidden="1">
      <c r="O24256" s="28"/>
      <c r="P24256" s="28"/>
      <c r="Q24256" s="28"/>
    </row>
    <row r="24257" spans="15:17" hidden="1">
      <c r="O24257" s="28"/>
      <c r="P24257" s="28"/>
      <c r="Q24257" s="28"/>
    </row>
    <row r="24258" spans="15:17" hidden="1">
      <c r="O24258" s="28"/>
      <c r="P24258" s="28"/>
      <c r="Q24258" s="28"/>
    </row>
    <row r="24259" spans="15:17" hidden="1"/>
    <row r="24260" spans="15:17" hidden="1"/>
    <row r="24261" spans="15:17" hidden="1"/>
    <row r="24262" spans="15:17" hidden="1"/>
    <row r="24263" spans="15:17" hidden="1"/>
    <row r="24264" spans="15:17" hidden="1"/>
    <row r="24265" spans="15:17" hidden="1"/>
    <row r="24266" spans="15:17" hidden="1"/>
    <row r="24267" spans="15:17" hidden="1"/>
    <row r="24268" spans="15:17" hidden="1"/>
    <row r="24269" spans="15:17" hidden="1"/>
    <row r="24270" spans="15:17" hidden="1"/>
    <row r="24271" spans="15:17" hidden="1">
      <c r="O24271" s="28"/>
      <c r="P24271" s="28"/>
      <c r="Q24271" s="28"/>
    </row>
    <row r="24272" spans="15:17" hidden="1"/>
    <row r="24273" spans="15:17" hidden="1"/>
    <row r="24274" spans="15:17" hidden="1"/>
    <row r="24275" spans="15:17" hidden="1"/>
    <row r="24276" spans="15:17" hidden="1"/>
    <row r="24277" spans="15:17" hidden="1"/>
    <row r="24278" spans="15:17" hidden="1">
      <c r="O24278" s="28"/>
      <c r="P24278" s="28"/>
      <c r="Q24278" s="28"/>
    </row>
    <row r="24279" spans="15:17" hidden="1"/>
    <row r="24280" spans="15:17" hidden="1"/>
    <row r="24281" spans="15:17" hidden="1"/>
    <row r="24282" spans="15:17" hidden="1"/>
    <row r="24283" spans="15:17" hidden="1">
      <c r="O24283" s="28"/>
      <c r="P24283" s="28"/>
      <c r="Q24283" s="28"/>
    </row>
    <row r="24284" spans="15:17" hidden="1"/>
    <row r="24285" spans="15:17" hidden="1"/>
    <row r="24286" spans="15:17" hidden="1"/>
    <row r="24287" spans="15:17" hidden="1"/>
    <row r="24288" spans="15:17" hidden="1">
      <c r="O24288" s="28"/>
      <c r="P24288" s="28"/>
      <c r="Q24288" s="28"/>
    </row>
    <row r="24289" spans="15:17" hidden="1">
      <c r="O24289" s="28"/>
      <c r="P24289" s="28"/>
      <c r="Q24289" s="28"/>
    </row>
    <row r="24290" spans="15:17" hidden="1"/>
    <row r="24291" spans="15:17" hidden="1"/>
    <row r="24292" spans="15:17" hidden="1"/>
    <row r="24293" spans="15:17" hidden="1"/>
    <row r="24294" spans="15:17" hidden="1"/>
    <row r="24295" spans="15:17" hidden="1"/>
    <row r="24296" spans="15:17" hidden="1"/>
    <row r="24297" spans="15:17" hidden="1"/>
    <row r="24298" spans="15:17" hidden="1"/>
    <row r="24299" spans="15:17" hidden="1"/>
    <row r="24300" spans="15:17" hidden="1">
      <c r="O24300" s="28"/>
      <c r="P24300" s="28"/>
      <c r="Q24300" s="28"/>
    </row>
    <row r="24301" spans="15:17" hidden="1"/>
    <row r="24302" spans="15:17" hidden="1"/>
    <row r="24303" spans="15:17" hidden="1">
      <c r="O24303" s="28"/>
      <c r="P24303" s="28"/>
      <c r="Q24303" s="28"/>
    </row>
    <row r="24304" spans="15:17" hidden="1">
      <c r="O24304" s="28"/>
      <c r="P24304" s="28"/>
      <c r="Q24304" s="28"/>
    </row>
    <row r="24305" spans="15:17" hidden="1">
      <c r="O24305" s="28"/>
      <c r="P24305" s="28"/>
      <c r="Q24305" s="28"/>
    </row>
    <row r="24306" spans="15:17" hidden="1">
      <c r="O24306" s="160"/>
      <c r="P24306" s="160"/>
      <c r="Q24306" s="160"/>
    </row>
    <row r="24307" spans="15:17" hidden="1">
      <c r="O24307" s="159"/>
      <c r="P24307" s="159"/>
      <c r="Q24307" s="159"/>
    </row>
    <row r="24308" spans="15:17" hidden="1">
      <c r="O24308" s="159"/>
      <c r="P24308" s="159"/>
      <c r="Q24308" s="159"/>
    </row>
    <row r="24309" spans="15:17" hidden="1">
      <c r="O24309" s="160"/>
      <c r="P24309" s="160"/>
      <c r="Q24309" s="160"/>
    </row>
    <row r="24310" spans="15:17" hidden="1">
      <c r="O24310" s="28"/>
      <c r="P24310" s="28"/>
      <c r="Q24310" s="28"/>
    </row>
    <row r="24311" spans="15:17" hidden="1"/>
    <row r="24312" spans="15:17" hidden="1">
      <c r="O24312" s="28"/>
      <c r="P24312" s="28"/>
      <c r="Q24312" s="28"/>
    </row>
    <row r="24313" spans="15:17" hidden="1">
      <c r="O24313" s="28"/>
      <c r="P24313" s="28"/>
      <c r="Q24313" s="28"/>
    </row>
    <row r="24314" spans="15:17" hidden="1"/>
    <row r="24315" spans="15:17" hidden="1"/>
    <row r="24316" spans="15:17" hidden="1"/>
    <row r="24317" spans="15:17" hidden="1"/>
    <row r="24318" spans="15:17" hidden="1"/>
    <row r="24319" spans="15:17" hidden="1"/>
    <row r="24320" spans="15:17" hidden="1"/>
    <row r="24321" spans="15:17" hidden="1"/>
    <row r="24322" spans="15:17" hidden="1"/>
    <row r="24323" spans="15:17" hidden="1"/>
    <row r="24324" spans="15:17" hidden="1"/>
    <row r="24325" spans="15:17" hidden="1"/>
    <row r="24326" spans="15:17" hidden="1"/>
    <row r="24327" spans="15:17" hidden="1"/>
    <row r="24328" spans="15:17" hidden="1">
      <c r="O24328" s="28"/>
      <c r="P24328" s="28"/>
      <c r="Q24328" s="28"/>
    </row>
    <row r="24329" spans="15:17" hidden="1"/>
    <row r="24330" spans="15:17" hidden="1"/>
    <row r="24331" spans="15:17" hidden="1"/>
    <row r="24332" spans="15:17" hidden="1"/>
    <row r="24333" spans="15:17" hidden="1"/>
    <row r="24334" spans="15:17" hidden="1">
      <c r="O24334" s="28"/>
      <c r="P24334" s="28"/>
      <c r="Q24334" s="28"/>
    </row>
    <row r="24335" spans="15:17" hidden="1">
      <c r="O24335" s="28"/>
      <c r="P24335" s="28"/>
      <c r="Q24335" s="28"/>
    </row>
    <row r="24336" spans="15:17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spans="15:17" hidden="1">
      <c r="O24353" s="28"/>
      <c r="P24353" s="28"/>
      <c r="Q24353" s="28"/>
    </row>
    <row r="24354" spans="15:17" hidden="1"/>
    <row r="24355" spans="15:17" hidden="1"/>
    <row r="24356" spans="15:17" hidden="1"/>
    <row r="24357" spans="15:17" hidden="1"/>
    <row r="24358" spans="15:17" hidden="1"/>
    <row r="24359" spans="15:17" hidden="1">
      <c r="O24359" s="28"/>
      <c r="P24359" s="28"/>
      <c r="Q24359" s="28"/>
    </row>
    <row r="24360" spans="15:17" hidden="1"/>
    <row r="24361" spans="15:17" hidden="1"/>
    <row r="24362" spans="15:17" hidden="1"/>
    <row r="24363" spans="15:17" hidden="1"/>
    <row r="24364" spans="15:17" hidden="1"/>
    <row r="24365" spans="15:17" hidden="1">
      <c r="O24365" s="28"/>
      <c r="P24365" s="28"/>
      <c r="Q24365" s="28"/>
    </row>
    <row r="24366" spans="15:17" hidden="1"/>
    <row r="24367" spans="15:17" hidden="1"/>
    <row r="24368" spans="15:17" hidden="1"/>
    <row r="24369" spans="15:17" hidden="1"/>
    <row r="24370" spans="15:17" hidden="1">
      <c r="O24370" s="28"/>
      <c r="P24370" s="28"/>
      <c r="Q24370" s="28"/>
    </row>
    <row r="24371" spans="15:17" hidden="1"/>
    <row r="24372" spans="15:17" hidden="1"/>
    <row r="24373" spans="15:17" hidden="1"/>
    <row r="24374" spans="15:17" hidden="1"/>
    <row r="24375" spans="15:17" hidden="1"/>
    <row r="24376" spans="15:17" hidden="1"/>
    <row r="24377" spans="15:17" hidden="1"/>
    <row r="24378" spans="15:17" hidden="1"/>
    <row r="24379" spans="15:17" hidden="1"/>
    <row r="24380" spans="15:17" hidden="1"/>
    <row r="24381" spans="15:17" hidden="1"/>
    <row r="24382" spans="15:17" hidden="1"/>
    <row r="24383" spans="15:17" hidden="1"/>
    <row r="24384" spans="15:17" hidden="1"/>
    <row r="24385" spans="15:17" hidden="1"/>
    <row r="24386" spans="15:17" hidden="1"/>
    <row r="24387" spans="15:17" hidden="1"/>
    <row r="24388" spans="15:17" hidden="1"/>
    <row r="24389" spans="15:17" hidden="1"/>
    <row r="24390" spans="15:17" hidden="1"/>
    <row r="24391" spans="15:17" hidden="1"/>
    <row r="24392" spans="15:17" hidden="1"/>
    <row r="24393" spans="15:17" hidden="1"/>
    <row r="24394" spans="15:17" hidden="1"/>
    <row r="24395" spans="15:17" hidden="1"/>
    <row r="24396" spans="15:17" hidden="1"/>
    <row r="24397" spans="15:17" hidden="1"/>
    <row r="24398" spans="15:17" hidden="1"/>
    <row r="24399" spans="15:17" hidden="1">
      <c r="O24399" s="28"/>
      <c r="P24399" s="28"/>
      <c r="Q24399" s="28"/>
    </row>
    <row r="24400" spans="15:17" hidden="1"/>
    <row r="24401" spans="15:17" hidden="1"/>
    <row r="24402" spans="15:17" hidden="1">
      <c r="O24402" s="28"/>
      <c r="P24402" s="28"/>
      <c r="Q24402" s="28"/>
    </row>
    <row r="24403" spans="15:17" hidden="1">
      <c r="O24403" s="28"/>
      <c r="P24403" s="28"/>
      <c r="Q24403" s="28"/>
    </row>
    <row r="24404" spans="15:17" hidden="1"/>
    <row r="24405" spans="15:17" hidden="1"/>
    <row r="24406" spans="15:17" hidden="1"/>
    <row r="24407" spans="15:17" hidden="1"/>
    <row r="24408" spans="15:17" hidden="1"/>
    <row r="24409" spans="15:17" hidden="1"/>
    <row r="24410" spans="15:17" hidden="1"/>
    <row r="24411" spans="15:17" hidden="1"/>
    <row r="24412" spans="15:17" hidden="1">
      <c r="O24412" s="28"/>
      <c r="P24412" s="28"/>
      <c r="Q24412" s="28"/>
    </row>
    <row r="24413" spans="15:17" hidden="1">
      <c r="O24413" s="28"/>
      <c r="P24413" s="28"/>
      <c r="Q24413" s="28"/>
    </row>
    <row r="24414" spans="15:17" hidden="1"/>
    <row r="24415" spans="15:17" hidden="1"/>
    <row r="24416" spans="15:17" hidden="1">
      <c r="O24416" s="28"/>
      <c r="P24416" s="28"/>
      <c r="Q24416" s="28"/>
    </row>
    <row r="24417" spans="15:17" hidden="1"/>
    <row r="24418" spans="15:17" hidden="1"/>
    <row r="24419" spans="15:17" hidden="1"/>
    <row r="24420" spans="15:17" hidden="1"/>
    <row r="24421" spans="15:17" hidden="1"/>
    <row r="24422" spans="15:17" hidden="1"/>
    <row r="24423" spans="15:17" hidden="1"/>
    <row r="24424" spans="15:17" hidden="1"/>
    <row r="24425" spans="15:17" hidden="1"/>
    <row r="24426" spans="15:17" hidden="1"/>
    <row r="24427" spans="15:17" hidden="1">
      <c r="O24427" s="28"/>
      <c r="P24427" s="28"/>
      <c r="Q24427" s="28"/>
    </row>
    <row r="24428" spans="15:17" hidden="1">
      <c r="O24428" s="28"/>
      <c r="P24428" s="28"/>
      <c r="Q24428" s="28"/>
    </row>
    <row r="24429" spans="15:17" hidden="1"/>
    <row r="24430" spans="15:17" hidden="1"/>
    <row r="24431" spans="15:17" hidden="1"/>
    <row r="24432" spans="15:17" hidden="1"/>
    <row r="24433" spans="15:17" hidden="1"/>
    <row r="24434" spans="15:17" hidden="1"/>
    <row r="24435" spans="15:17" hidden="1"/>
    <row r="24436" spans="15:17" hidden="1"/>
    <row r="24437" spans="15:17" hidden="1"/>
    <row r="24438" spans="15:17" hidden="1"/>
    <row r="24439" spans="15:17" hidden="1"/>
    <row r="24440" spans="15:17" hidden="1">
      <c r="O24440" s="28"/>
      <c r="P24440" s="28"/>
      <c r="Q24440" s="28"/>
    </row>
    <row r="24441" spans="15:17" hidden="1">
      <c r="O24441" s="28"/>
      <c r="P24441" s="28"/>
      <c r="Q24441" s="28"/>
    </row>
    <row r="24442" spans="15:17" hidden="1"/>
    <row r="24443" spans="15:17" hidden="1"/>
    <row r="24444" spans="15:17" hidden="1"/>
    <row r="24445" spans="15:17" hidden="1"/>
    <row r="24446" spans="15:17" hidden="1"/>
    <row r="24447" spans="15:17" hidden="1"/>
    <row r="24448" spans="15:17" hidden="1"/>
    <row r="24449" spans="15:17" hidden="1"/>
    <row r="24450" spans="15:17" hidden="1">
      <c r="O24450" s="28"/>
      <c r="P24450" s="28"/>
      <c r="Q24450" s="28"/>
    </row>
    <row r="24451" spans="15:17" hidden="1">
      <c r="O24451" s="28"/>
      <c r="P24451" s="28"/>
      <c r="Q24451" s="28"/>
    </row>
    <row r="24452" spans="15:17" hidden="1"/>
    <row r="24453" spans="15:17" hidden="1"/>
    <row r="24454" spans="15:17" hidden="1"/>
    <row r="24455" spans="15:17" hidden="1"/>
    <row r="24456" spans="15:17" hidden="1"/>
    <row r="24457" spans="15:17" hidden="1"/>
    <row r="24458" spans="15:17" hidden="1"/>
    <row r="24459" spans="15:17" hidden="1"/>
    <row r="24460" spans="15:17" hidden="1"/>
    <row r="24461" spans="15:17" hidden="1">
      <c r="O24461" s="28"/>
      <c r="P24461" s="28"/>
      <c r="Q24461" s="28"/>
    </row>
    <row r="24462" spans="15:17" hidden="1">
      <c r="O24462" s="28"/>
      <c r="P24462" s="28"/>
      <c r="Q24462" s="28"/>
    </row>
    <row r="24463" spans="15:17" hidden="1"/>
    <row r="24464" spans="15:17" hidden="1"/>
    <row r="24465" spans="15:17" hidden="1"/>
    <row r="24466" spans="15:17" hidden="1"/>
    <row r="24467" spans="15:17" hidden="1"/>
    <row r="24468" spans="15:17" hidden="1"/>
    <row r="24469" spans="15:17" hidden="1"/>
    <row r="24470" spans="15:17" hidden="1"/>
    <row r="24471" spans="15:17" hidden="1"/>
    <row r="24472" spans="15:17" hidden="1"/>
    <row r="24473" spans="15:17" hidden="1"/>
    <row r="24474" spans="15:17" hidden="1"/>
    <row r="24475" spans="15:17" hidden="1">
      <c r="O24475" s="28"/>
      <c r="P24475" s="28"/>
      <c r="Q24475" s="28"/>
    </row>
    <row r="24476" spans="15:17" hidden="1">
      <c r="O24476" s="28"/>
      <c r="P24476" s="28"/>
      <c r="Q24476" s="28"/>
    </row>
    <row r="24477" spans="15:17" hidden="1">
      <c r="O24477" s="28"/>
      <c r="P24477" s="28"/>
      <c r="Q24477" s="28"/>
    </row>
    <row r="24478" spans="15:17" hidden="1"/>
    <row r="24479" spans="15:17" hidden="1"/>
    <row r="24480" spans="15:17" hidden="1"/>
    <row r="24481" spans="15:17" hidden="1"/>
    <row r="24482" spans="15:17" hidden="1"/>
    <row r="24483" spans="15:17" hidden="1">
      <c r="O24483" s="28"/>
      <c r="P24483" s="28"/>
      <c r="Q24483" s="28"/>
    </row>
    <row r="24484" spans="15:17" hidden="1">
      <c r="O24484" s="28"/>
      <c r="P24484" s="28"/>
      <c r="Q24484" s="28"/>
    </row>
    <row r="24485" spans="15:17" hidden="1">
      <c r="O24485" s="28"/>
      <c r="P24485" s="28"/>
      <c r="Q24485" s="28"/>
    </row>
    <row r="24486" spans="15:17" hidden="1"/>
    <row r="24487" spans="15:17" hidden="1"/>
    <row r="24488" spans="15:17" hidden="1"/>
    <row r="24489" spans="15:17" hidden="1"/>
    <row r="24490" spans="15:17" hidden="1"/>
    <row r="24491" spans="15:17" hidden="1"/>
    <row r="24492" spans="15:17" hidden="1"/>
    <row r="24493" spans="15:17" hidden="1"/>
    <row r="24494" spans="15:17" hidden="1"/>
    <row r="24495" spans="15:17" hidden="1"/>
    <row r="24496" spans="15:17" hidden="1"/>
    <row r="24497" spans="15:17" hidden="1"/>
    <row r="24498" spans="15:17" hidden="1">
      <c r="O24498" s="28"/>
      <c r="P24498" s="28"/>
      <c r="Q24498" s="28"/>
    </row>
    <row r="24499" spans="15:17" hidden="1"/>
    <row r="24500" spans="15:17" hidden="1"/>
    <row r="24501" spans="15:17" hidden="1"/>
    <row r="24502" spans="15:17" hidden="1"/>
    <row r="24503" spans="15:17" hidden="1"/>
    <row r="24504" spans="15:17" hidden="1"/>
    <row r="24505" spans="15:17" hidden="1">
      <c r="O24505" s="28"/>
      <c r="P24505" s="28"/>
      <c r="Q24505" s="28"/>
    </row>
    <row r="24506" spans="15:17" hidden="1"/>
    <row r="24507" spans="15:17" hidden="1"/>
    <row r="24508" spans="15:17" hidden="1"/>
    <row r="24509" spans="15:17" hidden="1"/>
    <row r="24510" spans="15:17" hidden="1">
      <c r="O24510" s="28"/>
      <c r="P24510" s="28"/>
      <c r="Q24510" s="28"/>
    </row>
    <row r="24511" spans="15:17" hidden="1"/>
    <row r="24512" spans="15:17" hidden="1"/>
    <row r="24513" spans="15:17" hidden="1"/>
    <row r="24514" spans="15:17" hidden="1"/>
    <row r="24515" spans="15:17" hidden="1">
      <c r="O24515" s="28"/>
      <c r="P24515" s="28"/>
      <c r="Q24515" s="28"/>
    </row>
    <row r="24516" spans="15:17" hidden="1">
      <c r="O24516" s="28"/>
      <c r="P24516" s="28"/>
      <c r="Q24516" s="28"/>
    </row>
    <row r="24517" spans="15:17" hidden="1"/>
    <row r="24518" spans="15:17" hidden="1"/>
    <row r="24519" spans="15:17" hidden="1"/>
    <row r="24520" spans="15:17" hidden="1"/>
    <row r="24521" spans="15:17" hidden="1"/>
    <row r="24522" spans="15:17" hidden="1"/>
    <row r="24523" spans="15:17" hidden="1"/>
    <row r="24524" spans="15:17" hidden="1"/>
    <row r="24525" spans="15:17" hidden="1"/>
    <row r="24526" spans="15:17" hidden="1"/>
    <row r="24527" spans="15:17" hidden="1">
      <c r="O24527" s="28"/>
      <c r="P24527" s="28"/>
      <c r="Q24527" s="28"/>
    </row>
    <row r="24528" spans="15:17" hidden="1"/>
    <row r="24529" spans="15:17" hidden="1"/>
    <row r="24530" spans="15:17" hidden="1">
      <c r="O24530" s="28"/>
      <c r="P24530" s="28"/>
      <c r="Q24530" s="28"/>
    </row>
    <row r="24531" spans="15:17" hidden="1">
      <c r="O24531" s="28"/>
      <c r="P24531" s="28"/>
      <c r="Q24531" s="28"/>
    </row>
    <row r="24532" spans="15:17" hidden="1">
      <c r="O24532" s="28"/>
      <c r="P24532" s="28"/>
      <c r="Q24532" s="28"/>
    </row>
    <row r="24533" spans="15:17" hidden="1">
      <c r="O24533" s="160"/>
      <c r="P24533" s="160"/>
      <c r="Q24533" s="160"/>
    </row>
    <row r="24534" spans="15:17" hidden="1">
      <c r="O24534" s="159"/>
      <c r="P24534" s="159"/>
      <c r="Q24534" s="159"/>
    </row>
    <row r="24535" spans="15:17" hidden="1">
      <c r="O24535" s="159"/>
      <c r="P24535" s="159"/>
      <c r="Q24535" s="159"/>
    </row>
    <row r="24536" spans="15:17" hidden="1">
      <c r="O24536" s="160"/>
      <c r="P24536" s="160"/>
      <c r="Q24536" s="160"/>
    </row>
    <row r="24537" spans="15:17" hidden="1">
      <c r="O24537" s="28"/>
      <c r="P24537" s="28"/>
      <c r="Q24537" s="28"/>
    </row>
    <row r="24538" spans="15:17" hidden="1"/>
    <row r="24539" spans="15:17" hidden="1">
      <c r="O24539" s="28"/>
      <c r="P24539" s="28"/>
      <c r="Q24539" s="28"/>
    </row>
    <row r="24540" spans="15:17" hidden="1">
      <c r="O24540" s="28"/>
      <c r="P24540" s="28"/>
      <c r="Q24540" s="28"/>
    </row>
    <row r="24541" spans="15:17" hidden="1"/>
    <row r="24542" spans="15:17" hidden="1"/>
    <row r="24543" spans="15:17" hidden="1"/>
    <row r="24544" spans="15:17" hidden="1"/>
    <row r="24545" spans="15:17" hidden="1"/>
    <row r="24546" spans="15:17" hidden="1"/>
    <row r="24547" spans="15:17" hidden="1"/>
    <row r="24548" spans="15:17" hidden="1"/>
    <row r="24549" spans="15:17" hidden="1"/>
    <row r="24550" spans="15:17" hidden="1"/>
    <row r="24551" spans="15:17" hidden="1"/>
    <row r="24552" spans="15:17" hidden="1"/>
    <row r="24553" spans="15:17" hidden="1"/>
    <row r="24554" spans="15:17" hidden="1"/>
    <row r="24555" spans="15:17" hidden="1">
      <c r="O24555" s="28"/>
      <c r="P24555" s="28"/>
      <c r="Q24555" s="28"/>
    </row>
    <row r="24556" spans="15:17" hidden="1"/>
    <row r="24557" spans="15:17" hidden="1"/>
    <row r="24558" spans="15:17" hidden="1"/>
    <row r="24559" spans="15:17" hidden="1"/>
    <row r="24560" spans="15:17" hidden="1"/>
    <row r="24561" spans="15:17" hidden="1">
      <c r="O24561" s="28"/>
      <c r="P24561" s="28"/>
      <c r="Q24561" s="28"/>
    </row>
    <row r="24562" spans="15:17" hidden="1">
      <c r="O24562" s="28"/>
      <c r="P24562" s="28"/>
      <c r="Q24562" s="28"/>
    </row>
    <row r="24563" spans="15:17" hidden="1"/>
    <row r="24564" spans="15:17" hidden="1"/>
    <row r="24565" spans="15:17" hidden="1"/>
    <row r="24566" spans="15:17" hidden="1"/>
    <row r="24567" spans="15:17" hidden="1"/>
    <row r="24568" spans="15:17" hidden="1"/>
    <row r="24569" spans="15:17" hidden="1"/>
    <row r="24570" spans="15:17" hidden="1"/>
    <row r="24571" spans="15:17" hidden="1"/>
    <row r="24572" spans="15:17" hidden="1"/>
    <row r="24573" spans="15:17" hidden="1"/>
    <row r="24574" spans="15:17" hidden="1"/>
    <row r="24575" spans="15:17" hidden="1"/>
    <row r="24576" spans="15:17" hidden="1"/>
    <row r="24577" spans="15:17" hidden="1"/>
    <row r="24578" spans="15:17" hidden="1"/>
    <row r="24579" spans="15:17" hidden="1"/>
    <row r="24580" spans="15:17" hidden="1">
      <c r="O24580" s="28"/>
      <c r="P24580" s="28"/>
      <c r="Q24580" s="28"/>
    </row>
    <row r="24581" spans="15:17" hidden="1"/>
    <row r="24582" spans="15:17" hidden="1"/>
    <row r="24583" spans="15:17" hidden="1"/>
    <row r="24584" spans="15:17" hidden="1"/>
    <row r="24585" spans="15:17" hidden="1"/>
    <row r="24586" spans="15:17" hidden="1">
      <c r="O24586" s="28"/>
      <c r="P24586" s="28"/>
      <c r="Q24586" s="28"/>
    </row>
    <row r="24587" spans="15:17" hidden="1"/>
    <row r="24588" spans="15:17" hidden="1"/>
    <row r="24589" spans="15:17" hidden="1"/>
    <row r="24590" spans="15:17" hidden="1"/>
    <row r="24591" spans="15:17" hidden="1"/>
    <row r="24592" spans="15:17" hidden="1">
      <c r="O24592" s="28"/>
      <c r="P24592" s="28"/>
      <c r="Q24592" s="28"/>
    </row>
    <row r="24593" spans="15:17" hidden="1"/>
    <row r="24594" spans="15:17" hidden="1"/>
    <row r="24595" spans="15:17" hidden="1"/>
    <row r="24596" spans="15:17" hidden="1"/>
    <row r="24597" spans="15:17" hidden="1">
      <c r="O24597" s="28"/>
      <c r="P24597" s="28"/>
      <c r="Q24597" s="28"/>
    </row>
    <row r="24598" spans="15:17" hidden="1"/>
    <row r="24599" spans="15:17" hidden="1"/>
    <row r="24600" spans="15:17" hidden="1"/>
    <row r="24601" spans="15:17" hidden="1"/>
    <row r="24602" spans="15:17" hidden="1"/>
    <row r="24603" spans="15:17" hidden="1"/>
    <row r="24604" spans="15:17" hidden="1"/>
    <row r="24605" spans="15:17" hidden="1"/>
    <row r="24606" spans="15:17" hidden="1"/>
    <row r="24607" spans="15:17" hidden="1"/>
    <row r="24608" spans="15:17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spans="15:17" hidden="1"/>
    <row r="24626" spans="15:17" hidden="1">
      <c r="O24626" s="28"/>
      <c r="P24626" s="28"/>
      <c r="Q24626" s="28"/>
    </row>
    <row r="24627" spans="15:17" hidden="1"/>
    <row r="24628" spans="15:17" hidden="1"/>
    <row r="24629" spans="15:17" hidden="1">
      <c r="O24629" s="28"/>
      <c r="P24629" s="28"/>
      <c r="Q24629" s="28"/>
    </row>
    <row r="24630" spans="15:17" hidden="1">
      <c r="O24630" s="28"/>
      <c r="P24630" s="28"/>
      <c r="Q24630" s="28"/>
    </row>
    <row r="24631" spans="15:17" hidden="1"/>
    <row r="24632" spans="15:17" hidden="1"/>
    <row r="24633" spans="15:17" hidden="1"/>
    <row r="24634" spans="15:17" hidden="1"/>
    <row r="24635" spans="15:17" hidden="1"/>
    <row r="24636" spans="15:17" hidden="1"/>
    <row r="24637" spans="15:17" hidden="1"/>
    <row r="24638" spans="15:17" hidden="1"/>
    <row r="24639" spans="15:17" hidden="1">
      <c r="O24639" s="28"/>
      <c r="P24639" s="28"/>
      <c r="Q24639" s="28"/>
    </row>
    <row r="24640" spans="15:17" hidden="1">
      <c r="O24640" s="28"/>
      <c r="P24640" s="28"/>
      <c r="Q24640" s="28"/>
    </row>
    <row r="24641" spans="15:17" hidden="1"/>
    <row r="24642" spans="15:17" hidden="1"/>
    <row r="24643" spans="15:17" hidden="1">
      <c r="O24643" s="28"/>
      <c r="P24643" s="28"/>
      <c r="Q24643" s="28"/>
    </row>
    <row r="24644" spans="15:17" hidden="1"/>
    <row r="24645" spans="15:17" hidden="1"/>
    <row r="24646" spans="15:17" hidden="1"/>
    <row r="24647" spans="15:17" hidden="1"/>
    <row r="24648" spans="15:17" hidden="1"/>
    <row r="24649" spans="15:17" hidden="1"/>
    <row r="24650" spans="15:17" hidden="1"/>
    <row r="24651" spans="15:17" hidden="1"/>
    <row r="24652" spans="15:17" hidden="1"/>
    <row r="24653" spans="15:17" hidden="1"/>
    <row r="24654" spans="15:17" hidden="1">
      <c r="O24654" s="28"/>
      <c r="P24654" s="28"/>
      <c r="Q24654" s="28"/>
    </row>
    <row r="24655" spans="15:17" hidden="1">
      <c r="O24655" s="28"/>
      <c r="P24655" s="28"/>
      <c r="Q24655" s="28"/>
    </row>
    <row r="24656" spans="15:17" hidden="1"/>
    <row r="24657" spans="15:17" hidden="1"/>
    <row r="24658" spans="15:17" hidden="1"/>
    <row r="24659" spans="15:17" hidden="1"/>
    <row r="24660" spans="15:17" hidden="1"/>
    <row r="24661" spans="15:17" hidden="1"/>
    <row r="24662" spans="15:17" hidden="1"/>
    <row r="24663" spans="15:17" hidden="1"/>
    <row r="24664" spans="15:17" hidden="1"/>
    <row r="24665" spans="15:17" hidden="1"/>
    <row r="24666" spans="15:17" hidden="1"/>
    <row r="24667" spans="15:17" hidden="1">
      <c r="O24667" s="28"/>
      <c r="P24667" s="28"/>
      <c r="Q24667" s="28"/>
    </row>
    <row r="24668" spans="15:17" hidden="1">
      <c r="O24668" s="28"/>
      <c r="P24668" s="28"/>
      <c r="Q24668" s="28"/>
    </row>
    <row r="24669" spans="15:17" hidden="1"/>
    <row r="24670" spans="15:17" hidden="1"/>
    <row r="24671" spans="15:17" hidden="1"/>
    <row r="24672" spans="15:17" hidden="1"/>
    <row r="24673" spans="15:17" hidden="1"/>
    <row r="24674" spans="15:17" hidden="1"/>
    <row r="24675" spans="15:17" hidden="1"/>
    <row r="24676" spans="15:17" hidden="1"/>
    <row r="24677" spans="15:17" hidden="1">
      <c r="O24677" s="28"/>
      <c r="P24677" s="28"/>
      <c r="Q24677" s="28"/>
    </row>
    <row r="24678" spans="15:17" hidden="1">
      <c r="O24678" s="28"/>
      <c r="P24678" s="28"/>
      <c r="Q24678" s="28"/>
    </row>
    <row r="24679" spans="15:17" hidden="1"/>
    <row r="24680" spans="15:17" hidden="1"/>
    <row r="24681" spans="15:17" hidden="1"/>
    <row r="24682" spans="15:17" hidden="1"/>
    <row r="24683" spans="15:17" hidden="1"/>
    <row r="24684" spans="15:17" hidden="1"/>
    <row r="24685" spans="15:17" hidden="1"/>
    <row r="24686" spans="15:17" hidden="1"/>
    <row r="24687" spans="15:17" hidden="1"/>
    <row r="24688" spans="15:17" hidden="1">
      <c r="O24688" s="28"/>
      <c r="P24688" s="28"/>
      <c r="Q24688" s="28"/>
    </row>
    <row r="24689" spans="15:17" hidden="1">
      <c r="O24689" s="28"/>
      <c r="P24689" s="28"/>
      <c r="Q24689" s="28"/>
    </row>
    <row r="24690" spans="15:17" hidden="1"/>
    <row r="24691" spans="15:17" hidden="1"/>
    <row r="24692" spans="15:17" hidden="1"/>
    <row r="24693" spans="15:17" hidden="1"/>
    <row r="24694" spans="15:17" hidden="1"/>
    <row r="24695" spans="15:17" hidden="1"/>
    <row r="24696" spans="15:17" hidden="1"/>
    <row r="24697" spans="15:17" hidden="1"/>
    <row r="24698" spans="15:17" hidden="1"/>
    <row r="24699" spans="15:17" hidden="1"/>
    <row r="24700" spans="15:17" hidden="1"/>
    <row r="24701" spans="15:17" hidden="1"/>
    <row r="24702" spans="15:17" hidden="1">
      <c r="O24702" s="28"/>
      <c r="P24702" s="28"/>
      <c r="Q24702" s="28"/>
    </row>
    <row r="24703" spans="15:17" hidden="1">
      <c r="O24703" s="28"/>
      <c r="P24703" s="28"/>
      <c r="Q24703" s="28"/>
    </row>
    <row r="24704" spans="15:17" hidden="1">
      <c r="O24704" s="28"/>
      <c r="P24704" s="28"/>
      <c r="Q24704" s="28"/>
    </row>
    <row r="24705" spans="15:17" hidden="1"/>
    <row r="24706" spans="15:17" hidden="1"/>
    <row r="24707" spans="15:17" hidden="1"/>
    <row r="24708" spans="15:17" hidden="1"/>
    <row r="24709" spans="15:17" hidden="1"/>
    <row r="24710" spans="15:17" hidden="1">
      <c r="O24710" s="28"/>
      <c r="P24710" s="28"/>
      <c r="Q24710" s="28"/>
    </row>
    <row r="24711" spans="15:17" hidden="1">
      <c r="O24711" s="28"/>
      <c r="P24711" s="28"/>
      <c r="Q24711" s="28"/>
    </row>
    <row r="24712" spans="15:17" hidden="1">
      <c r="O24712" s="28"/>
      <c r="P24712" s="28"/>
      <c r="Q24712" s="28"/>
    </row>
    <row r="24713" spans="15:17" hidden="1"/>
    <row r="24714" spans="15:17" hidden="1"/>
    <row r="24715" spans="15:17" hidden="1"/>
    <row r="24716" spans="15:17" hidden="1"/>
    <row r="24717" spans="15:17" hidden="1"/>
    <row r="24718" spans="15:17" hidden="1"/>
    <row r="24719" spans="15:17" hidden="1"/>
    <row r="24720" spans="15:17" hidden="1"/>
    <row r="24721" spans="15:17" hidden="1"/>
    <row r="24722" spans="15:17" hidden="1"/>
    <row r="24723" spans="15:17" hidden="1"/>
    <row r="24724" spans="15:17" hidden="1"/>
    <row r="24725" spans="15:17" hidden="1">
      <c r="O24725" s="28"/>
      <c r="P24725" s="28"/>
      <c r="Q24725" s="28"/>
    </row>
    <row r="24726" spans="15:17" hidden="1"/>
    <row r="24727" spans="15:17" hidden="1"/>
    <row r="24728" spans="15:17" hidden="1"/>
    <row r="24729" spans="15:17" hidden="1"/>
    <row r="24730" spans="15:17" hidden="1"/>
    <row r="24731" spans="15:17" hidden="1"/>
    <row r="24732" spans="15:17" hidden="1">
      <c r="O24732" s="28"/>
      <c r="P24732" s="28"/>
      <c r="Q24732" s="28"/>
    </row>
    <row r="24733" spans="15:17" hidden="1"/>
    <row r="24734" spans="15:17" hidden="1"/>
    <row r="24735" spans="15:17" hidden="1"/>
    <row r="24736" spans="15:17" hidden="1"/>
    <row r="24737" spans="15:17" hidden="1">
      <c r="O24737" s="28"/>
      <c r="P24737" s="28"/>
      <c r="Q24737" s="28"/>
    </row>
    <row r="24738" spans="15:17" hidden="1"/>
    <row r="24739" spans="15:17" hidden="1"/>
    <row r="24740" spans="15:17" hidden="1"/>
    <row r="24741" spans="15:17" hidden="1"/>
    <row r="24742" spans="15:17" hidden="1">
      <c r="O24742" s="28"/>
      <c r="P24742" s="28"/>
      <c r="Q24742" s="28"/>
    </row>
    <row r="24743" spans="15:17" hidden="1">
      <c r="O24743" s="28"/>
      <c r="P24743" s="28"/>
      <c r="Q24743" s="28"/>
    </row>
    <row r="24744" spans="15:17" hidden="1"/>
    <row r="24745" spans="15:17" hidden="1"/>
    <row r="24746" spans="15:17" hidden="1"/>
    <row r="24747" spans="15:17" hidden="1"/>
    <row r="24748" spans="15:17" hidden="1"/>
    <row r="24749" spans="15:17" hidden="1"/>
    <row r="24750" spans="15:17" hidden="1"/>
    <row r="24751" spans="15:17" hidden="1"/>
    <row r="24752" spans="15:17" hidden="1"/>
    <row r="24753" spans="15:17" hidden="1"/>
    <row r="24754" spans="15:17" hidden="1">
      <c r="O24754" s="28"/>
      <c r="P24754" s="28"/>
      <c r="Q24754" s="28"/>
    </row>
    <row r="24755" spans="15:17" hidden="1"/>
    <row r="24756" spans="15:17" hidden="1"/>
    <row r="24757" spans="15:17" hidden="1">
      <c r="O24757" s="28"/>
      <c r="P24757" s="28"/>
      <c r="Q24757" s="28"/>
    </row>
    <row r="24758" spans="15:17" hidden="1">
      <c r="O24758" s="28"/>
      <c r="P24758" s="28"/>
      <c r="Q24758" s="28"/>
    </row>
    <row r="24759" spans="15:17" hidden="1">
      <c r="O24759" s="28"/>
      <c r="P24759" s="28"/>
      <c r="Q24759" s="28"/>
    </row>
    <row r="24760" spans="15:17" hidden="1">
      <c r="O24760" s="160"/>
      <c r="P24760" s="160"/>
      <c r="Q24760" s="160"/>
    </row>
    <row r="24761" spans="15:17" hidden="1">
      <c r="O24761" s="159"/>
      <c r="P24761" s="159"/>
      <c r="Q24761" s="159"/>
    </row>
    <row r="24762" spans="15:17" hidden="1">
      <c r="O24762" s="159"/>
      <c r="P24762" s="159"/>
      <c r="Q24762" s="159"/>
    </row>
    <row r="24763" spans="15:17" hidden="1">
      <c r="O24763" s="160"/>
      <c r="P24763" s="160"/>
      <c r="Q24763" s="160"/>
    </row>
    <row r="24764" spans="15:17" hidden="1">
      <c r="O24764" s="28"/>
      <c r="P24764" s="28"/>
      <c r="Q24764" s="28"/>
    </row>
    <row r="24765" spans="15:17" hidden="1"/>
    <row r="24766" spans="15:17" hidden="1">
      <c r="O24766" s="28"/>
      <c r="P24766" s="28"/>
      <c r="Q24766" s="28"/>
    </row>
    <row r="24767" spans="15:17" hidden="1">
      <c r="O24767" s="28"/>
      <c r="P24767" s="28"/>
      <c r="Q24767" s="28"/>
    </row>
    <row r="24768" spans="15:17" hidden="1"/>
    <row r="24769" spans="15:17" hidden="1"/>
    <row r="24770" spans="15:17" hidden="1"/>
    <row r="24771" spans="15:17" hidden="1"/>
    <row r="24772" spans="15:17" hidden="1"/>
    <row r="24773" spans="15:17" hidden="1"/>
    <row r="24774" spans="15:17" hidden="1"/>
    <row r="24775" spans="15:17" hidden="1"/>
    <row r="24776" spans="15:17" hidden="1"/>
    <row r="24777" spans="15:17" hidden="1"/>
    <row r="24778" spans="15:17" hidden="1"/>
    <row r="24779" spans="15:17" hidden="1"/>
    <row r="24780" spans="15:17" hidden="1"/>
    <row r="24781" spans="15:17" hidden="1"/>
    <row r="24782" spans="15:17" hidden="1">
      <c r="O24782" s="28"/>
      <c r="P24782" s="28"/>
      <c r="Q24782" s="28"/>
    </row>
    <row r="24783" spans="15:17" hidden="1"/>
    <row r="24784" spans="15:17" hidden="1"/>
    <row r="24785" spans="15:17" hidden="1"/>
    <row r="24786" spans="15:17" hidden="1"/>
    <row r="24787" spans="15:17" hidden="1"/>
    <row r="24788" spans="15:17" hidden="1">
      <c r="O24788" s="28"/>
      <c r="P24788" s="28"/>
      <c r="Q24788" s="28"/>
    </row>
    <row r="24789" spans="15:17" hidden="1">
      <c r="O24789" s="28"/>
      <c r="P24789" s="28"/>
      <c r="Q24789" s="28"/>
    </row>
    <row r="24790" spans="15:17" hidden="1"/>
    <row r="24791" spans="15:17" hidden="1"/>
    <row r="24792" spans="15:17" hidden="1"/>
    <row r="24793" spans="15:17" hidden="1"/>
    <row r="24794" spans="15:17" hidden="1"/>
    <row r="24795" spans="15:17" hidden="1"/>
    <row r="24796" spans="15:17" hidden="1"/>
    <row r="24797" spans="15:17" hidden="1"/>
    <row r="24798" spans="15:17" hidden="1"/>
    <row r="24799" spans="15:17" hidden="1"/>
    <row r="24800" spans="15:17" hidden="1"/>
    <row r="24801" spans="15:17" hidden="1"/>
    <row r="24802" spans="15:17" hidden="1"/>
    <row r="24803" spans="15:17" hidden="1"/>
    <row r="24804" spans="15:17" hidden="1"/>
    <row r="24805" spans="15:17" hidden="1"/>
    <row r="24806" spans="15:17" hidden="1"/>
    <row r="24807" spans="15:17" hidden="1">
      <c r="O24807" s="28"/>
      <c r="P24807" s="28"/>
      <c r="Q24807" s="28"/>
    </row>
    <row r="24808" spans="15:17" hidden="1"/>
    <row r="24809" spans="15:17" hidden="1"/>
    <row r="24810" spans="15:17" hidden="1"/>
    <row r="24811" spans="15:17" hidden="1"/>
    <row r="24812" spans="15:17" hidden="1"/>
    <row r="24813" spans="15:17" hidden="1">
      <c r="O24813" s="28"/>
      <c r="P24813" s="28"/>
      <c r="Q24813" s="28"/>
    </row>
    <row r="24814" spans="15:17" hidden="1"/>
    <row r="24815" spans="15:17" hidden="1"/>
    <row r="24816" spans="15:17" hidden="1"/>
    <row r="24817" spans="15:17" hidden="1"/>
    <row r="24818" spans="15:17" hidden="1"/>
    <row r="24819" spans="15:17" hidden="1">
      <c r="O24819" s="28"/>
      <c r="P24819" s="28"/>
      <c r="Q24819" s="28"/>
    </row>
    <row r="24820" spans="15:17" hidden="1"/>
    <row r="24821" spans="15:17" hidden="1"/>
    <row r="24822" spans="15:17" hidden="1"/>
    <row r="24823" spans="15:17" hidden="1"/>
    <row r="24824" spans="15:17" hidden="1">
      <c r="O24824" s="28"/>
      <c r="P24824" s="28"/>
      <c r="Q24824" s="28"/>
    </row>
    <row r="24825" spans="15:17" hidden="1"/>
    <row r="24826" spans="15:17" hidden="1"/>
    <row r="24827" spans="15:17" hidden="1"/>
    <row r="24828" spans="15:17" hidden="1"/>
    <row r="24829" spans="15:17" hidden="1"/>
    <row r="24830" spans="15:17" hidden="1"/>
    <row r="24831" spans="15:17" hidden="1"/>
    <row r="24832" spans="15:17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spans="15:17" hidden="1"/>
    <row r="24850" spans="15:17" hidden="1"/>
    <row r="24851" spans="15:17" hidden="1"/>
    <row r="24852" spans="15:17" hidden="1"/>
    <row r="24853" spans="15:17" hidden="1">
      <c r="O24853" s="28"/>
      <c r="P24853" s="28"/>
      <c r="Q24853" s="28"/>
    </row>
    <row r="24854" spans="15:17" hidden="1"/>
    <row r="24855" spans="15:17" hidden="1"/>
    <row r="24856" spans="15:17" hidden="1">
      <c r="O24856" s="28"/>
      <c r="P24856" s="28"/>
      <c r="Q24856" s="28"/>
    </row>
    <row r="24857" spans="15:17" hidden="1">
      <c r="O24857" s="28"/>
      <c r="P24857" s="28"/>
      <c r="Q24857" s="28"/>
    </row>
    <row r="24858" spans="15:17" hidden="1"/>
    <row r="24859" spans="15:17" hidden="1"/>
    <row r="24860" spans="15:17" hidden="1"/>
    <row r="24861" spans="15:17" hidden="1"/>
    <row r="24862" spans="15:17" hidden="1"/>
    <row r="24863" spans="15:17" hidden="1"/>
    <row r="24864" spans="15:17" hidden="1"/>
    <row r="24865" spans="15:17" hidden="1"/>
    <row r="24866" spans="15:17" hidden="1">
      <c r="O24866" s="28"/>
      <c r="P24866" s="28"/>
      <c r="Q24866" s="28"/>
    </row>
    <row r="24867" spans="15:17" hidden="1">
      <c r="O24867" s="28"/>
      <c r="P24867" s="28"/>
      <c r="Q24867" s="28"/>
    </row>
    <row r="24868" spans="15:17" hidden="1"/>
    <row r="24869" spans="15:17" hidden="1"/>
    <row r="24870" spans="15:17" hidden="1">
      <c r="O24870" s="28"/>
      <c r="P24870" s="28"/>
      <c r="Q24870" s="28"/>
    </row>
    <row r="24871" spans="15:17" hidden="1"/>
    <row r="24872" spans="15:17" hidden="1"/>
    <row r="24873" spans="15:17" hidden="1"/>
    <row r="24874" spans="15:17" hidden="1"/>
    <row r="24875" spans="15:17" hidden="1"/>
    <row r="24876" spans="15:17" hidden="1"/>
    <row r="24877" spans="15:17" hidden="1"/>
    <row r="24878" spans="15:17" hidden="1"/>
    <row r="24879" spans="15:17" hidden="1"/>
    <row r="24880" spans="15:17" hidden="1"/>
    <row r="24881" spans="15:17" hidden="1">
      <c r="O24881" s="28"/>
      <c r="P24881" s="28"/>
      <c r="Q24881" s="28"/>
    </row>
    <row r="24882" spans="15:17" hidden="1">
      <c r="O24882" s="28"/>
      <c r="P24882" s="28"/>
      <c r="Q24882" s="28"/>
    </row>
    <row r="24883" spans="15:17" hidden="1"/>
    <row r="24884" spans="15:17" hidden="1"/>
    <row r="24885" spans="15:17" hidden="1"/>
    <row r="24886" spans="15:17" hidden="1"/>
    <row r="24887" spans="15:17" hidden="1"/>
    <row r="24888" spans="15:17" hidden="1"/>
    <row r="24889" spans="15:17" hidden="1"/>
    <row r="24890" spans="15:17" hidden="1"/>
    <row r="24891" spans="15:17" hidden="1"/>
    <row r="24892" spans="15:17" hidden="1"/>
    <row r="24893" spans="15:17" hidden="1"/>
    <row r="24894" spans="15:17" hidden="1">
      <c r="O24894" s="28"/>
      <c r="P24894" s="28"/>
      <c r="Q24894" s="28"/>
    </row>
    <row r="24895" spans="15:17" hidden="1">
      <c r="O24895" s="28"/>
      <c r="P24895" s="28"/>
      <c r="Q24895" s="28"/>
    </row>
    <row r="24896" spans="15:17" hidden="1"/>
    <row r="24897" spans="15:17" hidden="1"/>
    <row r="24898" spans="15:17" hidden="1"/>
    <row r="24899" spans="15:17" hidden="1"/>
    <row r="24900" spans="15:17" hidden="1"/>
    <row r="24901" spans="15:17" hidden="1"/>
    <row r="24902" spans="15:17" hidden="1"/>
    <row r="24903" spans="15:17" hidden="1"/>
    <row r="24904" spans="15:17" hidden="1">
      <c r="O24904" s="28"/>
      <c r="P24904" s="28"/>
      <c r="Q24904" s="28"/>
    </row>
    <row r="24905" spans="15:17" hidden="1">
      <c r="O24905" s="28"/>
      <c r="P24905" s="28"/>
      <c r="Q24905" s="28"/>
    </row>
    <row r="24906" spans="15:17" hidden="1"/>
    <row r="24907" spans="15:17" hidden="1"/>
    <row r="24908" spans="15:17" hidden="1"/>
    <row r="24909" spans="15:17" hidden="1"/>
    <row r="24910" spans="15:17" hidden="1"/>
    <row r="24911" spans="15:17" hidden="1"/>
    <row r="24912" spans="15:17" hidden="1"/>
    <row r="24913" spans="15:17" hidden="1"/>
    <row r="24914" spans="15:17" hidden="1"/>
    <row r="24915" spans="15:17" hidden="1">
      <c r="O24915" s="28"/>
      <c r="P24915" s="28"/>
      <c r="Q24915" s="28"/>
    </row>
    <row r="24916" spans="15:17" hidden="1">
      <c r="O24916" s="28"/>
      <c r="P24916" s="28"/>
      <c r="Q24916" s="28"/>
    </row>
    <row r="24917" spans="15:17" hidden="1"/>
    <row r="24918" spans="15:17" hidden="1"/>
    <row r="24919" spans="15:17" hidden="1"/>
    <row r="24920" spans="15:17" hidden="1"/>
    <row r="24921" spans="15:17" hidden="1"/>
    <row r="24922" spans="15:17" hidden="1"/>
    <row r="24923" spans="15:17" hidden="1"/>
    <row r="24924" spans="15:17" hidden="1"/>
    <row r="24925" spans="15:17" hidden="1"/>
    <row r="24926" spans="15:17" hidden="1"/>
    <row r="24927" spans="15:17" hidden="1"/>
    <row r="24928" spans="15:17" hidden="1"/>
    <row r="24929" spans="15:17" hidden="1">
      <c r="O24929" s="28"/>
      <c r="P24929" s="28"/>
      <c r="Q24929" s="28"/>
    </row>
    <row r="24930" spans="15:17" hidden="1">
      <c r="O24930" s="28"/>
      <c r="P24930" s="28"/>
      <c r="Q24930" s="28"/>
    </row>
    <row r="24931" spans="15:17" hidden="1">
      <c r="O24931" s="28"/>
      <c r="P24931" s="28"/>
      <c r="Q24931" s="28"/>
    </row>
    <row r="24932" spans="15:17" hidden="1"/>
    <row r="24933" spans="15:17" hidden="1"/>
    <row r="24934" spans="15:17" hidden="1"/>
    <row r="24935" spans="15:17" hidden="1"/>
    <row r="24936" spans="15:17" hidden="1"/>
    <row r="24937" spans="15:17" hidden="1">
      <c r="O24937" s="28"/>
      <c r="P24937" s="28"/>
      <c r="Q24937" s="28"/>
    </row>
    <row r="24938" spans="15:17" hidden="1">
      <c r="O24938" s="28"/>
      <c r="P24938" s="28"/>
      <c r="Q24938" s="28"/>
    </row>
    <row r="24939" spans="15:17" hidden="1">
      <c r="O24939" s="28"/>
      <c r="P24939" s="28"/>
      <c r="Q24939" s="28"/>
    </row>
    <row r="24940" spans="15:17" hidden="1"/>
    <row r="24941" spans="15:17" hidden="1"/>
    <row r="24942" spans="15:17" hidden="1"/>
    <row r="24943" spans="15:17" hidden="1"/>
    <row r="24944" spans="15:17" hidden="1"/>
    <row r="24945" spans="15:17" hidden="1"/>
    <row r="24946" spans="15:17" hidden="1"/>
    <row r="24947" spans="15:17" hidden="1"/>
    <row r="24948" spans="15:17" hidden="1"/>
    <row r="24949" spans="15:17" hidden="1"/>
    <row r="24950" spans="15:17" hidden="1"/>
    <row r="24951" spans="15:17" hidden="1"/>
    <row r="24952" spans="15:17" hidden="1">
      <c r="O24952" s="28"/>
      <c r="P24952" s="28"/>
      <c r="Q24952" s="28"/>
    </row>
    <row r="24953" spans="15:17" hidden="1"/>
    <row r="24954" spans="15:17" hidden="1"/>
    <row r="24955" spans="15:17" hidden="1"/>
    <row r="24956" spans="15:17" hidden="1"/>
    <row r="24957" spans="15:17" hidden="1"/>
    <row r="24958" spans="15:17" hidden="1"/>
    <row r="24959" spans="15:17" hidden="1">
      <c r="O24959" s="28"/>
      <c r="P24959" s="28"/>
      <c r="Q24959" s="28"/>
    </row>
    <row r="24960" spans="15:17" hidden="1"/>
    <row r="24961" spans="15:17" hidden="1"/>
    <row r="24962" spans="15:17" hidden="1"/>
    <row r="24963" spans="15:17" hidden="1"/>
    <row r="24964" spans="15:17" hidden="1">
      <c r="O24964" s="28"/>
      <c r="P24964" s="28"/>
      <c r="Q24964" s="28"/>
    </row>
    <row r="24965" spans="15:17" hidden="1"/>
    <row r="24966" spans="15:17" hidden="1"/>
    <row r="24967" spans="15:17" hidden="1"/>
    <row r="24968" spans="15:17" hidden="1"/>
    <row r="24969" spans="15:17" hidden="1">
      <c r="O24969" s="28"/>
      <c r="P24969" s="28"/>
      <c r="Q24969" s="28"/>
    </row>
    <row r="24970" spans="15:17" hidden="1">
      <c r="O24970" s="28"/>
      <c r="P24970" s="28"/>
      <c r="Q24970" s="28"/>
    </row>
    <row r="24971" spans="15:17" hidden="1"/>
    <row r="24972" spans="15:17" hidden="1"/>
    <row r="24973" spans="15:17" hidden="1"/>
    <row r="24974" spans="15:17" hidden="1"/>
    <row r="24975" spans="15:17" hidden="1"/>
    <row r="24976" spans="15:17" hidden="1"/>
    <row r="24977" spans="15:17" hidden="1"/>
    <row r="24978" spans="15:17" hidden="1"/>
    <row r="24979" spans="15:17" hidden="1"/>
    <row r="24980" spans="15:17" hidden="1"/>
    <row r="24981" spans="15:17" hidden="1">
      <c r="O24981" s="28"/>
      <c r="P24981" s="28"/>
      <c r="Q24981" s="28"/>
    </row>
    <row r="24982" spans="15:17" hidden="1"/>
    <row r="24983" spans="15:17" hidden="1"/>
    <row r="24984" spans="15:17" hidden="1">
      <c r="O24984" s="28"/>
      <c r="P24984" s="28"/>
      <c r="Q24984" s="28"/>
    </row>
    <row r="24985" spans="15:17" hidden="1">
      <c r="O24985" s="28"/>
      <c r="P24985" s="28"/>
      <c r="Q24985" s="28"/>
    </row>
    <row r="24986" spans="15:17" hidden="1">
      <c r="O24986" s="28"/>
      <c r="P24986" s="28"/>
      <c r="Q24986" s="28"/>
    </row>
    <row r="24987" spans="15:17" hidden="1">
      <c r="O24987" s="160"/>
      <c r="P24987" s="160"/>
      <c r="Q24987" s="160"/>
    </row>
    <row r="24988" spans="15:17" hidden="1">
      <c r="O24988" s="159"/>
      <c r="P24988" s="159"/>
      <c r="Q24988" s="159"/>
    </row>
    <row r="24989" spans="15:17" hidden="1">
      <c r="O24989" s="159"/>
      <c r="P24989" s="159"/>
      <c r="Q24989" s="159"/>
    </row>
    <row r="24990" spans="15:17" hidden="1">
      <c r="O24990" s="160"/>
      <c r="P24990" s="160"/>
      <c r="Q24990" s="160"/>
    </row>
    <row r="24991" spans="15:17" hidden="1">
      <c r="O24991" s="28"/>
      <c r="P24991" s="28"/>
      <c r="Q24991" s="28"/>
    </row>
    <row r="24992" spans="15:17" hidden="1"/>
    <row r="24993" spans="15:17" hidden="1">
      <c r="O24993" s="28"/>
      <c r="P24993" s="28"/>
      <c r="Q24993" s="28"/>
    </row>
    <row r="24994" spans="15:17" hidden="1">
      <c r="O24994" s="28"/>
      <c r="P24994" s="28"/>
      <c r="Q24994" s="28"/>
    </row>
    <row r="24995" spans="15:17" hidden="1"/>
    <row r="24996" spans="15:17" hidden="1"/>
    <row r="24997" spans="15:17" hidden="1"/>
    <row r="24998" spans="15:17" hidden="1"/>
    <row r="24999" spans="15:17" hidden="1"/>
    <row r="25000" spans="15:17" hidden="1"/>
    <row r="25001" spans="15:17" hidden="1"/>
    <row r="25002" spans="15:17" hidden="1"/>
    <row r="25003" spans="15:17" hidden="1"/>
    <row r="25004" spans="15:17" hidden="1"/>
    <row r="25005" spans="15:17" hidden="1"/>
    <row r="25006" spans="15:17" hidden="1"/>
    <row r="25007" spans="15:17" hidden="1"/>
    <row r="25008" spans="15:17" hidden="1"/>
    <row r="25009" spans="15:17" hidden="1">
      <c r="O25009" s="28"/>
      <c r="P25009" s="28"/>
      <c r="Q25009" s="28"/>
    </row>
    <row r="25010" spans="15:17" hidden="1"/>
    <row r="25011" spans="15:17" hidden="1"/>
    <row r="25012" spans="15:17" hidden="1"/>
    <row r="25013" spans="15:17" hidden="1"/>
    <row r="25014" spans="15:17" hidden="1"/>
    <row r="25015" spans="15:17" hidden="1">
      <c r="O25015" s="28"/>
      <c r="P25015" s="28"/>
      <c r="Q25015" s="28"/>
    </row>
    <row r="25016" spans="15:17" hidden="1">
      <c r="O25016" s="28"/>
      <c r="P25016" s="28"/>
      <c r="Q25016" s="28"/>
    </row>
    <row r="25017" spans="15:17" hidden="1"/>
    <row r="25018" spans="15:17" hidden="1"/>
    <row r="25019" spans="15:17" hidden="1"/>
    <row r="25020" spans="15:17" hidden="1"/>
    <row r="25021" spans="15:17" hidden="1"/>
    <row r="25022" spans="15:17" hidden="1"/>
    <row r="25023" spans="15:17" hidden="1"/>
    <row r="25024" spans="15:17" hidden="1"/>
    <row r="25025" spans="15:17" hidden="1"/>
    <row r="25026" spans="15:17" hidden="1"/>
    <row r="25027" spans="15:17" hidden="1"/>
    <row r="25028" spans="15:17" hidden="1"/>
    <row r="25029" spans="15:17" hidden="1"/>
    <row r="25030" spans="15:17" hidden="1"/>
    <row r="25031" spans="15:17" hidden="1"/>
    <row r="25032" spans="15:17" hidden="1"/>
    <row r="25033" spans="15:17" hidden="1"/>
    <row r="25034" spans="15:17" hidden="1">
      <c r="O25034" s="28"/>
      <c r="P25034" s="28"/>
      <c r="Q25034" s="28"/>
    </row>
    <row r="25035" spans="15:17" hidden="1"/>
    <row r="25036" spans="15:17" hidden="1"/>
    <row r="25037" spans="15:17" hidden="1"/>
    <row r="25038" spans="15:17" hidden="1"/>
    <row r="25039" spans="15:17" hidden="1"/>
    <row r="25040" spans="15:17" hidden="1">
      <c r="O25040" s="28"/>
      <c r="P25040" s="28"/>
      <c r="Q25040" s="28"/>
    </row>
    <row r="25041" spans="15:17" hidden="1"/>
    <row r="25042" spans="15:17" hidden="1"/>
    <row r="25043" spans="15:17" hidden="1"/>
    <row r="25044" spans="15:17" hidden="1"/>
    <row r="25045" spans="15:17" hidden="1"/>
    <row r="25046" spans="15:17" hidden="1">
      <c r="O25046" s="28"/>
      <c r="P25046" s="28"/>
      <c r="Q25046" s="28"/>
    </row>
    <row r="25047" spans="15:17" hidden="1"/>
    <row r="25048" spans="15:17" hidden="1"/>
    <row r="25049" spans="15:17" hidden="1"/>
    <row r="25050" spans="15:17" hidden="1"/>
    <row r="25051" spans="15:17" hidden="1">
      <c r="O25051" s="28"/>
      <c r="P25051" s="28"/>
      <c r="Q25051" s="28"/>
    </row>
    <row r="25052" spans="15:17" hidden="1"/>
    <row r="25053" spans="15:17" hidden="1"/>
    <row r="25054" spans="15:17" hidden="1"/>
    <row r="25055" spans="15:17" hidden="1"/>
    <row r="25056" spans="15:17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spans="15:17" hidden="1"/>
    <row r="25074" spans="15:17" hidden="1"/>
    <row r="25075" spans="15:17" hidden="1"/>
    <row r="25076" spans="15:17" hidden="1"/>
    <row r="25077" spans="15:17" hidden="1"/>
    <row r="25078" spans="15:17" hidden="1"/>
    <row r="25079" spans="15:17" hidden="1"/>
    <row r="25080" spans="15:17" hidden="1">
      <c r="O25080" s="28"/>
      <c r="P25080" s="28"/>
      <c r="Q25080" s="28"/>
    </row>
    <row r="25081" spans="15:17" hidden="1"/>
    <row r="25082" spans="15:17" hidden="1"/>
    <row r="25083" spans="15:17" hidden="1">
      <c r="O25083" s="28"/>
      <c r="P25083" s="28"/>
      <c r="Q25083" s="28"/>
    </row>
    <row r="25084" spans="15:17" hidden="1">
      <c r="O25084" s="28"/>
      <c r="P25084" s="28"/>
      <c r="Q25084" s="28"/>
    </row>
    <row r="25085" spans="15:17" hidden="1"/>
    <row r="25086" spans="15:17" hidden="1"/>
    <row r="25087" spans="15:17" hidden="1"/>
    <row r="25088" spans="15:17" hidden="1"/>
    <row r="25089" spans="15:17" hidden="1"/>
    <row r="25090" spans="15:17" hidden="1"/>
    <row r="25091" spans="15:17" hidden="1"/>
    <row r="25092" spans="15:17" hidden="1"/>
    <row r="25093" spans="15:17" hidden="1">
      <c r="O25093" s="28"/>
      <c r="P25093" s="28"/>
      <c r="Q25093" s="28"/>
    </row>
    <row r="25094" spans="15:17" hidden="1">
      <c r="O25094" s="28"/>
      <c r="P25094" s="28"/>
      <c r="Q25094" s="28"/>
    </row>
    <row r="25095" spans="15:17" hidden="1"/>
    <row r="25096" spans="15:17" hidden="1"/>
    <row r="25097" spans="15:17" hidden="1">
      <c r="O25097" s="28"/>
      <c r="P25097" s="28"/>
      <c r="Q25097" s="28"/>
    </row>
    <row r="25098" spans="15:17" hidden="1"/>
    <row r="25099" spans="15:17" hidden="1"/>
    <row r="25100" spans="15:17" hidden="1"/>
    <row r="25101" spans="15:17" hidden="1"/>
    <row r="25102" spans="15:17" hidden="1"/>
    <row r="25103" spans="15:17" hidden="1"/>
    <row r="25104" spans="15:17" hidden="1"/>
    <row r="25105" spans="15:17" hidden="1"/>
    <row r="25106" spans="15:17" hidden="1"/>
    <row r="25107" spans="15:17" hidden="1"/>
    <row r="25108" spans="15:17" hidden="1">
      <c r="O25108" s="28"/>
      <c r="P25108" s="28"/>
      <c r="Q25108" s="28"/>
    </row>
    <row r="25109" spans="15:17" hidden="1">
      <c r="O25109" s="28"/>
      <c r="P25109" s="28"/>
      <c r="Q25109" s="28"/>
    </row>
    <row r="25110" spans="15:17" hidden="1"/>
    <row r="25111" spans="15:17" hidden="1"/>
    <row r="25112" spans="15:17" hidden="1"/>
    <row r="25113" spans="15:17" hidden="1"/>
    <row r="25114" spans="15:17" hidden="1"/>
    <row r="25115" spans="15:17" hidden="1"/>
    <row r="25116" spans="15:17" hidden="1"/>
    <row r="25117" spans="15:17" hidden="1"/>
    <row r="25118" spans="15:17" hidden="1"/>
    <row r="25119" spans="15:17" hidden="1"/>
    <row r="25120" spans="15:17" hidden="1"/>
    <row r="25121" spans="15:17" hidden="1">
      <c r="O25121" s="28"/>
      <c r="P25121" s="28"/>
      <c r="Q25121" s="28"/>
    </row>
    <row r="25122" spans="15:17" hidden="1">
      <c r="O25122" s="28"/>
      <c r="P25122" s="28"/>
      <c r="Q25122" s="28"/>
    </row>
    <row r="25123" spans="15:17" hidden="1"/>
    <row r="25124" spans="15:17" hidden="1"/>
    <row r="25125" spans="15:17" hidden="1"/>
    <row r="25126" spans="15:17" hidden="1"/>
    <row r="25127" spans="15:17" hidden="1"/>
    <row r="25128" spans="15:17" hidden="1"/>
    <row r="25129" spans="15:17" hidden="1"/>
    <row r="25130" spans="15:17" hidden="1"/>
    <row r="25131" spans="15:17" hidden="1">
      <c r="O25131" s="28"/>
      <c r="P25131" s="28"/>
      <c r="Q25131" s="28"/>
    </row>
    <row r="25132" spans="15:17" hidden="1">
      <c r="O25132" s="28"/>
      <c r="P25132" s="28"/>
      <c r="Q25132" s="28"/>
    </row>
    <row r="25133" spans="15:17" hidden="1"/>
    <row r="25134" spans="15:17" hidden="1"/>
    <row r="25135" spans="15:17" hidden="1"/>
    <row r="25136" spans="15:17" hidden="1"/>
    <row r="25137" spans="15:17" hidden="1"/>
    <row r="25138" spans="15:17" hidden="1"/>
    <row r="25139" spans="15:17" hidden="1"/>
    <row r="25140" spans="15:17" hidden="1"/>
    <row r="25141" spans="15:17" hidden="1"/>
    <row r="25142" spans="15:17" hidden="1">
      <c r="O25142" s="28"/>
      <c r="P25142" s="28"/>
      <c r="Q25142" s="28"/>
    </row>
    <row r="25143" spans="15:17" hidden="1">
      <c r="O25143" s="28"/>
      <c r="P25143" s="28"/>
      <c r="Q25143" s="28"/>
    </row>
    <row r="25144" spans="15:17" hidden="1"/>
    <row r="25145" spans="15:17" hidden="1"/>
    <row r="25146" spans="15:17" hidden="1"/>
    <row r="25147" spans="15:17" hidden="1"/>
    <row r="25148" spans="15:17" hidden="1"/>
    <row r="25149" spans="15:17" hidden="1"/>
    <row r="25150" spans="15:17" hidden="1"/>
    <row r="25151" spans="15:17" hidden="1"/>
    <row r="25152" spans="15:17" hidden="1"/>
    <row r="25153" spans="15:17" hidden="1"/>
    <row r="25154" spans="15:17" hidden="1"/>
    <row r="25155" spans="15:17" hidden="1"/>
    <row r="25156" spans="15:17" hidden="1">
      <c r="O25156" s="28"/>
      <c r="P25156" s="28"/>
      <c r="Q25156" s="28"/>
    </row>
    <row r="25157" spans="15:17" hidden="1">
      <c r="O25157" s="28"/>
      <c r="P25157" s="28"/>
      <c r="Q25157" s="28"/>
    </row>
    <row r="25158" spans="15:17" hidden="1">
      <c r="O25158" s="28"/>
      <c r="P25158" s="28"/>
      <c r="Q25158" s="28"/>
    </row>
    <row r="25159" spans="15:17" hidden="1"/>
    <row r="25160" spans="15:17" hidden="1"/>
    <row r="25161" spans="15:17" hidden="1"/>
    <row r="25162" spans="15:17" hidden="1"/>
    <row r="25163" spans="15:17" hidden="1"/>
    <row r="25164" spans="15:17" hidden="1">
      <c r="O25164" s="28"/>
      <c r="P25164" s="28"/>
      <c r="Q25164" s="28"/>
    </row>
    <row r="25165" spans="15:17" hidden="1">
      <c r="O25165" s="28"/>
      <c r="P25165" s="28"/>
      <c r="Q25165" s="28"/>
    </row>
    <row r="25166" spans="15:17" hidden="1">
      <c r="O25166" s="28"/>
      <c r="P25166" s="28"/>
      <c r="Q25166" s="28"/>
    </row>
    <row r="25167" spans="15:17" hidden="1"/>
    <row r="25168" spans="15:17" hidden="1"/>
    <row r="25169" spans="15:17" hidden="1"/>
    <row r="25170" spans="15:17" hidden="1"/>
    <row r="25171" spans="15:17" hidden="1"/>
    <row r="25172" spans="15:17" hidden="1"/>
    <row r="25173" spans="15:17" hidden="1"/>
    <row r="25174" spans="15:17" hidden="1"/>
    <row r="25175" spans="15:17" hidden="1"/>
    <row r="25176" spans="15:17" hidden="1"/>
    <row r="25177" spans="15:17" hidden="1"/>
    <row r="25178" spans="15:17" hidden="1"/>
    <row r="25179" spans="15:17" hidden="1">
      <c r="O25179" s="28"/>
      <c r="P25179" s="28"/>
      <c r="Q25179" s="28"/>
    </row>
    <row r="25180" spans="15:17" hidden="1"/>
    <row r="25181" spans="15:17" hidden="1"/>
    <row r="25182" spans="15:17" hidden="1"/>
    <row r="25183" spans="15:17" hidden="1"/>
    <row r="25184" spans="15:17" hidden="1"/>
    <row r="25185" spans="15:17" hidden="1"/>
    <row r="25186" spans="15:17" hidden="1">
      <c r="O25186" s="28"/>
      <c r="P25186" s="28"/>
      <c r="Q25186" s="28"/>
    </row>
    <row r="25187" spans="15:17" hidden="1"/>
    <row r="25188" spans="15:17" hidden="1"/>
    <row r="25189" spans="15:17" hidden="1"/>
    <row r="25190" spans="15:17" hidden="1"/>
    <row r="25191" spans="15:17" hidden="1">
      <c r="O25191" s="28"/>
      <c r="P25191" s="28"/>
      <c r="Q25191" s="28"/>
    </row>
    <row r="25192" spans="15:17" hidden="1"/>
    <row r="25193" spans="15:17" hidden="1"/>
    <row r="25194" spans="15:17" hidden="1"/>
    <row r="25195" spans="15:17" hidden="1"/>
    <row r="25196" spans="15:17" hidden="1">
      <c r="O25196" s="28"/>
      <c r="P25196" s="28"/>
      <c r="Q25196" s="28"/>
    </row>
    <row r="25197" spans="15:17" hidden="1">
      <c r="O25197" s="28"/>
      <c r="P25197" s="28"/>
      <c r="Q25197" s="28"/>
    </row>
    <row r="25198" spans="15:17" hidden="1"/>
    <row r="25199" spans="15:17" hidden="1"/>
    <row r="25200" spans="15:17" hidden="1"/>
    <row r="25201" spans="15:17" hidden="1"/>
    <row r="25202" spans="15:17" hidden="1"/>
    <row r="25203" spans="15:17" hidden="1"/>
    <row r="25204" spans="15:17" hidden="1"/>
    <row r="25205" spans="15:17" hidden="1"/>
    <row r="25206" spans="15:17" hidden="1"/>
    <row r="25207" spans="15:17" hidden="1"/>
    <row r="25208" spans="15:17" hidden="1">
      <c r="O25208" s="28"/>
      <c r="P25208" s="28"/>
      <c r="Q25208" s="28"/>
    </row>
    <row r="25209" spans="15:17" hidden="1"/>
    <row r="25210" spans="15:17" hidden="1"/>
    <row r="25211" spans="15:17" hidden="1">
      <c r="O25211" s="28"/>
      <c r="P25211" s="28"/>
      <c r="Q25211" s="28"/>
    </row>
    <row r="25212" spans="15:17" hidden="1">
      <c r="O25212" s="28"/>
      <c r="P25212" s="28"/>
      <c r="Q25212" s="28"/>
    </row>
    <row r="25213" spans="15:17" hidden="1">
      <c r="O25213" s="28"/>
      <c r="P25213" s="28"/>
      <c r="Q25213" s="28"/>
    </row>
    <row r="25214" spans="15:17" hidden="1">
      <c r="O25214" s="160"/>
      <c r="P25214" s="160"/>
      <c r="Q25214" s="160"/>
    </row>
    <row r="25215" spans="15:17" hidden="1">
      <c r="O25215" s="159"/>
      <c r="P25215" s="159"/>
      <c r="Q25215" s="159"/>
    </row>
    <row r="25216" spans="15:17" hidden="1">
      <c r="O25216" s="159"/>
      <c r="P25216" s="159"/>
      <c r="Q25216" s="159"/>
    </row>
    <row r="25217" spans="15:17" hidden="1">
      <c r="O25217" s="160"/>
      <c r="P25217" s="160"/>
      <c r="Q25217" s="160"/>
    </row>
    <row r="25218" spans="15:17" hidden="1">
      <c r="O25218" s="28"/>
      <c r="P25218" s="28"/>
      <c r="Q25218" s="28"/>
    </row>
    <row r="25219" spans="15:17" hidden="1"/>
    <row r="25220" spans="15:17" hidden="1">
      <c r="O25220" s="28"/>
      <c r="P25220" s="28"/>
      <c r="Q25220" s="28"/>
    </row>
    <row r="25221" spans="15:17" hidden="1">
      <c r="O25221" s="28"/>
      <c r="P25221" s="28"/>
      <c r="Q25221" s="28"/>
    </row>
    <row r="25222" spans="15:17" hidden="1"/>
    <row r="25223" spans="15:17" hidden="1"/>
    <row r="25224" spans="15:17" hidden="1"/>
    <row r="25225" spans="15:17" hidden="1"/>
    <row r="25226" spans="15:17" hidden="1"/>
    <row r="25227" spans="15:17" hidden="1"/>
    <row r="25228" spans="15:17" hidden="1"/>
    <row r="25229" spans="15:17" hidden="1"/>
    <row r="25230" spans="15:17" hidden="1"/>
    <row r="25231" spans="15:17" hidden="1"/>
    <row r="25232" spans="15:17" hidden="1"/>
    <row r="25233" spans="15:17" hidden="1"/>
    <row r="25234" spans="15:17" hidden="1"/>
    <row r="25235" spans="15:17" hidden="1"/>
    <row r="25236" spans="15:17" hidden="1">
      <c r="O25236" s="28"/>
      <c r="P25236" s="28"/>
      <c r="Q25236" s="28"/>
    </row>
    <row r="25237" spans="15:17" hidden="1"/>
    <row r="25238" spans="15:17" hidden="1"/>
    <row r="25239" spans="15:17" hidden="1"/>
    <row r="25240" spans="15:17" hidden="1"/>
    <row r="25241" spans="15:17" hidden="1"/>
    <row r="25242" spans="15:17" hidden="1">
      <c r="O25242" s="28"/>
      <c r="P25242" s="28"/>
      <c r="Q25242" s="28"/>
    </row>
    <row r="25243" spans="15:17" hidden="1">
      <c r="O25243" s="28"/>
      <c r="P25243" s="28"/>
      <c r="Q25243" s="28"/>
    </row>
    <row r="25244" spans="15:17" hidden="1"/>
    <row r="25245" spans="15:17" hidden="1"/>
    <row r="25246" spans="15:17" hidden="1"/>
    <row r="25247" spans="15:17" hidden="1"/>
    <row r="25248" spans="15:17" hidden="1"/>
    <row r="25249" spans="15:17" hidden="1"/>
    <row r="25250" spans="15:17" hidden="1"/>
    <row r="25251" spans="15:17" hidden="1"/>
    <row r="25252" spans="15:17" hidden="1"/>
    <row r="25253" spans="15:17" hidden="1"/>
    <row r="25254" spans="15:17" hidden="1"/>
    <row r="25255" spans="15:17" hidden="1"/>
    <row r="25256" spans="15:17" hidden="1"/>
    <row r="25257" spans="15:17" hidden="1"/>
    <row r="25258" spans="15:17" hidden="1"/>
    <row r="25259" spans="15:17" hidden="1"/>
    <row r="25260" spans="15:17" hidden="1"/>
    <row r="25261" spans="15:17" hidden="1">
      <c r="O25261" s="28"/>
      <c r="P25261" s="28"/>
      <c r="Q25261" s="28"/>
    </row>
    <row r="25262" spans="15:17" hidden="1"/>
    <row r="25263" spans="15:17" hidden="1"/>
    <row r="25264" spans="15:17" hidden="1"/>
    <row r="25265" spans="15:17" hidden="1"/>
    <row r="25266" spans="15:17" hidden="1"/>
    <row r="25267" spans="15:17" hidden="1">
      <c r="O25267" s="28"/>
      <c r="P25267" s="28"/>
      <c r="Q25267" s="28"/>
    </row>
    <row r="25268" spans="15:17" hidden="1"/>
    <row r="25269" spans="15:17" hidden="1"/>
    <row r="25270" spans="15:17" hidden="1"/>
    <row r="25271" spans="15:17" hidden="1"/>
    <row r="25272" spans="15:17" hidden="1"/>
    <row r="25273" spans="15:17" hidden="1">
      <c r="O25273" s="28"/>
      <c r="P25273" s="28"/>
      <c r="Q25273" s="28"/>
    </row>
    <row r="25274" spans="15:17" hidden="1"/>
    <row r="25275" spans="15:17" hidden="1"/>
    <row r="25276" spans="15:17" hidden="1"/>
    <row r="25277" spans="15:17" hidden="1"/>
    <row r="25278" spans="15:17" hidden="1">
      <c r="O25278" s="28"/>
      <c r="P25278" s="28"/>
      <c r="Q25278" s="28"/>
    </row>
    <row r="25279" spans="15:17" hidden="1"/>
    <row r="25280" spans="15:17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spans="15:17" hidden="1"/>
    <row r="25298" spans="15:17" hidden="1"/>
    <row r="25299" spans="15:17" hidden="1"/>
    <row r="25300" spans="15:17" hidden="1"/>
    <row r="25301" spans="15:17" hidden="1"/>
    <row r="25302" spans="15:17" hidden="1"/>
    <row r="25303" spans="15:17" hidden="1"/>
    <row r="25304" spans="15:17" hidden="1"/>
    <row r="25305" spans="15:17" hidden="1"/>
    <row r="25306" spans="15:17" hidden="1"/>
    <row r="25307" spans="15:17" hidden="1">
      <c r="O25307" s="28"/>
      <c r="P25307" s="28"/>
      <c r="Q25307" s="28"/>
    </row>
    <row r="25308" spans="15:17" hidden="1"/>
    <row r="25309" spans="15:17" hidden="1"/>
    <row r="25310" spans="15:17" hidden="1">
      <c r="O25310" s="28"/>
      <c r="P25310" s="28"/>
      <c r="Q25310" s="28"/>
    </row>
    <row r="25311" spans="15:17" hidden="1">
      <c r="O25311" s="28"/>
      <c r="P25311" s="28"/>
      <c r="Q25311" s="28"/>
    </row>
    <row r="25312" spans="15:17" hidden="1"/>
    <row r="25313" spans="15:17" hidden="1"/>
    <row r="25314" spans="15:17" hidden="1"/>
    <row r="25315" spans="15:17" hidden="1"/>
    <row r="25316" spans="15:17" hidden="1"/>
    <row r="25317" spans="15:17" hidden="1"/>
    <row r="25318" spans="15:17" hidden="1"/>
    <row r="25319" spans="15:17" hidden="1"/>
    <row r="25320" spans="15:17" hidden="1">
      <c r="O25320" s="28"/>
      <c r="P25320" s="28"/>
      <c r="Q25320" s="28"/>
    </row>
    <row r="25321" spans="15:17" hidden="1">
      <c r="O25321" s="28"/>
      <c r="P25321" s="28"/>
      <c r="Q25321" s="28"/>
    </row>
    <row r="25322" spans="15:17" hidden="1"/>
    <row r="25323" spans="15:17" hidden="1"/>
    <row r="25324" spans="15:17" hidden="1">
      <c r="O25324" s="28"/>
      <c r="P25324" s="28"/>
      <c r="Q25324" s="28"/>
    </row>
    <row r="25325" spans="15:17" hidden="1"/>
    <row r="25326" spans="15:17" hidden="1"/>
    <row r="25327" spans="15:17" hidden="1"/>
    <row r="25328" spans="15:17" hidden="1"/>
    <row r="25329" spans="15:17" hidden="1"/>
    <row r="25330" spans="15:17" hidden="1"/>
    <row r="25331" spans="15:17" hidden="1"/>
    <row r="25332" spans="15:17" hidden="1"/>
    <row r="25333" spans="15:17" hidden="1"/>
    <row r="25334" spans="15:17" hidden="1"/>
    <row r="25335" spans="15:17" hidden="1">
      <c r="O25335" s="28"/>
      <c r="P25335" s="28"/>
      <c r="Q25335" s="28"/>
    </row>
    <row r="25336" spans="15:17" hidden="1">
      <c r="O25336" s="28"/>
      <c r="P25336" s="28"/>
      <c r="Q25336" s="28"/>
    </row>
    <row r="25337" spans="15:17" hidden="1"/>
    <row r="25338" spans="15:17" hidden="1"/>
    <row r="25339" spans="15:17" hidden="1"/>
    <row r="25340" spans="15:17" hidden="1"/>
    <row r="25341" spans="15:17" hidden="1"/>
    <row r="25342" spans="15:17" hidden="1"/>
    <row r="25343" spans="15:17" hidden="1"/>
    <row r="25344" spans="15:17" hidden="1"/>
    <row r="25345" spans="15:17" hidden="1"/>
    <row r="25346" spans="15:17" hidden="1"/>
    <row r="25347" spans="15:17" hidden="1"/>
    <row r="25348" spans="15:17" hidden="1">
      <c r="O25348" s="28"/>
      <c r="P25348" s="28"/>
      <c r="Q25348" s="28"/>
    </row>
    <row r="25349" spans="15:17" hidden="1">
      <c r="O25349" s="28"/>
      <c r="P25349" s="28"/>
      <c r="Q25349" s="28"/>
    </row>
    <row r="25350" spans="15:17" hidden="1"/>
    <row r="25351" spans="15:17" hidden="1"/>
    <row r="25352" spans="15:17" hidden="1"/>
    <row r="25353" spans="15:17" hidden="1"/>
    <row r="25354" spans="15:17" hidden="1"/>
    <row r="25355" spans="15:17" hidden="1"/>
    <row r="25356" spans="15:17" hidden="1"/>
    <row r="25357" spans="15:17" hidden="1"/>
    <row r="25358" spans="15:17" hidden="1">
      <c r="O25358" s="28"/>
      <c r="P25358" s="28"/>
      <c r="Q25358" s="28"/>
    </row>
    <row r="25359" spans="15:17" hidden="1">
      <c r="O25359" s="28"/>
      <c r="P25359" s="28"/>
      <c r="Q25359" s="28"/>
    </row>
    <row r="25360" spans="15:17" hidden="1"/>
    <row r="25361" spans="15:17" hidden="1"/>
    <row r="25362" spans="15:17" hidden="1"/>
    <row r="25363" spans="15:17" hidden="1"/>
    <row r="25364" spans="15:17" hidden="1"/>
    <row r="25365" spans="15:17" hidden="1"/>
    <row r="25366" spans="15:17" hidden="1"/>
    <row r="25367" spans="15:17" hidden="1"/>
    <row r="25368" spans="15:17" hidden="1"/>
    <row r="25369" spans="15:17" hidden="1">
      <c r="O25369" s="28"/>
      <c r="P25369" s="28"/>
      <c r="Q25369" s="28"/>
    </row>
    <row r="25370" spans="15:17" hidden="1">
      <c r="O25370" s="28"/>
      <c r="P25370" s="28"/>
      <c r="Q25370" s="28"/>
    </row>
    <row r="25371" spans="15:17" hidden="1"/>
    <row r="25372" spans="15:17" hidden="1"/>
    <row r="25373" spans="15:17" hidden="1"/>
    <row r="25374" spans="15:17" hidden="1"/>
    <row r="25375" spans="15:17" hidden="1"/>
    <row r="25376" spans="15:17" hidden="1"/>
    <row r="25377" spans="15:17" hidden="1"/>
    <row r="25378" spans="15:17" hidden="1"/>
    <row r="25379" spans="15:17" hidden="1"/>
    <row r="25380" spans="15:17" hidden="1"/>
    <row r="25381" spans="15:17" hidden="1"/>
    <row r="25382" spans="15:17" hidden="1"/>
    <row r="25383" spans="15:17" hidden="1">
      <c r="O25383" s="28"/>
      <c r="P25383" s="28"/>
      <c r="Q25383" s="28"/>
    </row>
    <row r="25384" spans="15:17" hidden="1">
      <c r="O25384" s="28"/>
      <c r="P25384" s="28"/>
      <c r="Q25384" s="28"/>
    </row>
    <row r="25385" spans="15:17" hidden="1">
      <c r="O25385" s="28"/>
      <c r="P25385" s="28"/>
      <c r="Q25385" s="28"/>
    </row>
    <row r="25386" spans="15:17" hidden="1"/>
    <row r="25387" spans="15:17" hidden="1"/>
    <row r="25388" spans="15:17" hidden="1"/>
    <row r="25389" spans="15:17" hidden="1"/>
    <row r="25390" spans="15:17" hidden="1"/>
    <row r="25391" spans="15:17" hidden="1">
      <c r="O25391" s="28"/>
      <c r="P25391" s="28"/>
      <c r="Q25391" s="28"/>
    </row>
    <row r="25392" spans="15:17" hidden="1">
      <c r="O25392" s="28"/>
      <c r="P25392" s="28"/>
      <c r="Q25392" s="28"/>
    </row>
    <row r="25393" spans="15:17" hidden="1">
      <c r="O25393" s="28"/>
      <c r="P25393" s="28"/>
      <c r="Q25393" s="28"/>
    </row>
    <row r="25394" spans="15:17" hidden="1"/>
    <row r="25395" spans="15:17" hidden="1"/>
    <row r="25396" spans="15:17" hidden="1"/>
    <row r="25397" spans="15:17" hidden="1"/>
    <row r="25398" spans="15:17" hidden="1"/>
    <row r="25399" spans="15:17" hidden="1"/>
    <row r="25400" spans="15:17" hidden="1"/>
    <row r="25401" spans="15:17" hidden="1"/>
    <row r="25402" spans="15:17" hidden="1"/>
    <row r="25403" spans="15:17" hidden="1"/>
    <row r="25404" spans="15:17" hidden="1"/>
    <row r="25405" spans="15:17" hidden="1"/>
    <row r="25406" spans="15:17" hidden="1">
      <c r="O25406" s="28"/>
      <c r="P25406" s="28"/>
      <c r="Q25406" s="28"/>
    </row>
    <row r="25407" spans="15:17" hidden="1"/>
    <row r="25408" spans="15:17" hidden="1"/>
    <row r="25409" spans="15:17" hidden="1"/>
    <row r="25410" spans="15:17" hidden="1"/>
    <row r="25411" spans="15:17" hidden="1"/>
    <row r="25412" spans="15:17" hidden="1"/>
    <row r="25413" spans="15:17" hidden="1">
      <c r="O25413" s="28"/>
      <c r="P25413" s="28"/>
      <c r="Q25413" s="28"/>
    </row>
    <row r="25414" spans="15:17" hidden="1"/>
    <row r="25415" spans="15:17" hidden="1"/>
    <row r="25416" spans="15:17" hidden="1"/>
    <row r="25417" spans="15:17" hidden="1"/>
    <row r="25418" spans="15:17" hidden="1">
      <c r="O25418" s="28"/>
      <c r="P25418" s="28"/>
      <c r="Q25418" s="28"/>
    </row>
    <row r="25419" spans="15:17" hidden="1"/>
    <row r="25420" spans="15:17" hidden="1"/>
    <row r="25421" spans="15:17" hidden="1"/>
    <row r="25422" spans="15:17" hidden="1"/>
    <row r="25423" spans="15:17" hidden="1">
      <c r="O25423" s="28"/>
      <c r="P25423" s="28"/>
      <c r="Q25423" s="28"/>
    </row>
    <row r="25424" spans="15:17" hidden="1">
      <c r="O25424" s="28"/>
      <c r="P25424" s="28"/>
      <c r="Q25424" s="28"/>
    </row>
    <row r="25425" spans="15:17" hidden="1"/>
    <row r="25426" spans="15:17" hidden="1"/>
    <row r="25427" spans="15:17" hidden="1"/>
    <row r="25428" spans="15:17" hidden="1"/>
    <row r="25429" spans="15:17" hidden="1"/>
    <row r="25430" spans="15:17" hidden="1"/>
    <row r="25431" spans="15:17" hidden="1"/>
    <row r="25432" spans="15:17" hidden="1"/>
    <row r="25433" spans="15:17" hidden="1"/>
    <row r="25434" spans="15:17" hidden="1"/>
    <row r="25435" spans="15:17" hidden="1">
      <c r="O25435" s="28"/>
      <c r="P25435" s="28"/>
      <c r="Q25435" s="28"/>
    </row>
    <row r="25436" spans="15:17" hidden="1"/>
    <row r="25437" spans="15:17" hidden="1"/>
    <row r="25438" spans="15:17" hidden="1">
      <c r="O25438" s="28"/>
      <c r="P25438" s="28"/>
      <c r="Q25438" s="28"/>
    </row>
    <row r="25439" spans="15:17" hidden="1">
      <c r="O25439" s="28"/>
      <c r="P25439" s="28"/>
      <c r="Q25439" s="28"/>
    </row>
    <row r="25440" spans="15:17" hidden="1">
      <c r="O25440" s="28"/>
      <c r="P25440" s="28"/>
      <c r="Q25440" s="28"/>
    </row>
    <row r="25441" spans="15:17" hidden="1">
      <c r="O25441" s="160"/>
      <c r="P25441" s="160"/>
      <c r="Q25441" s="160"/>
    </row>
    <row r="25442" spans="15:17" hidden="1">
      <c r="O25442" s="159"/>
      <c r="P25442" s="159"/>
      <c r="Q25442" s="159"/>
    </row>
    <row r="25443" spans="15:17" hidden="1">
      <c r="O25443" s="159"/>
      <c r="P25443" s="159"/>
      <c r="Q25443" s="159"/>
    </row>
    <row r="25444" spans="15:17" hidden="1">
      <c r="O25444" s="160"/>
      <c r="P25444" s="160"/>
      <c r="Q25444" s="160"/>
    </row>
    <row r="25445" spans="15:17" hidden="1">
      <c r="O25445" s="28"/>
      <c r="P25445" s="28"/>
      <c r="Q25445" s="28"/>
    </row>
    <row r="25446" spans="15:17" hidden="1"/>
    <row r="25447" spans="15:17" hidden="1">
      <c r="O25447" s="28"/>
      <c r="P25447" s="28"/>
      <c r="Q25447" s="28"/>
    </row>
    <row r="25448" spans="15:17" hidden="1">
      <c r="O25448" s="28"/>
      <c r="P25448" s="28"/>
      <c r="Q25448" s="28"/>
    </row>
    <row r="25449" spans="15:17" hidden="1"/>
    <row r="25450" spans="15:17" hidden="1"/>
    <row r="25451" spans="15:17" hidden="1"/>
    <row r="25452" spans="15:17" hidden="1"/>
    <row r="25453" spans="15:17" hidden="1"/>
    <row r="25454" spans="15:17" hidden="1"/>
    <row r="25455" spans="15:17" hidden="1"/>
    <row r="25456" spans="15:17" hidden="1"/>
    <row r="25457" spans="15:17" hidden="1"/>
    <row r="25458" spans="15:17" hidden="1"/>
    <row r="25459" spans="15:17" hidden="1"/>
    <row r="25460" spans="15:17" hidden="1"/>
    <row r="25461" spans="15:17" hidden="1"/>
    <row r="25462" spans="15:17" hidden="1"/>
    <row r="25463" spans="15:17" hidden="1">
      <c r="O25463" s="28"/>
      <c r="P25463" s="28"/>
      <c r="Q25463" s="28"/>
    </row>
    <row r="25464" spans="15:17" hidden="1"/>
    <row r="25465" spans="15:17" hidden="1"/>
    <row r="25466" spans="15:17" hidden="1"/>
    <row r="25467" spans="15:17" hidden="1"/>
    <row r="25468" spans="15:17" hidden="1"/>
    <row r="25469" spans="15:17" hidden="1">
      <c r="O25469" s="28"/>
      <c r="P25469" s="28"/>
      <c r="Q25469" s="28"/>
    </row>
    <row r="25470" spans="15:17" hidden="1">
      <c r="O25470" s="28"/>
      <c r="P25470" s="28"/>
      <c r="Q25470" s="28"/>
    </row>
    <row r="25471" spans="15:17" hidden="1"/>
    <row r="25472" spans="15:17" hidden="1"/>
    <row r="25473" spans="15:17" hidden="1"/>
    <row r="25474" spans="15:17" hidden="1"/>
    <row r="25475" spans="15:17" hidden="1"/>
    <row r="25476" spans="15:17" hidden="1"/>
    <row r="25477" spans="15:17" hidden="1"/>
    <row r="25478" spans="15:17" hidden="1"/>
    <row r="25479" spans="15:17" hidden="1"/>
    <row r="25480" spans="15:17" hidden="1"/>
    <row r="25481" spans="15:17" hidden="1"/>
    <row r="25482" spans="15:17" hidden="1"/>
    <row r="25483" spans="15:17" hidden="1"/>
    <row r="25484" spans="15:17" hidden="1"/>
    <row r="25485" spans="15:17" hidden="1"/>
    <row r="25486" spans="15:17" hidden="1"/>
    <row r="25487" spans="15:17" hidden="1"/>
    <row r="25488" spans="15:17" hidden="1">
      <c r="O25488" s="28"/>
      <c r="P25488" s="28"/>
      <c r="Q25488" s="28"/>
    </row>
    <row r="25489" spans="15:17" hidden="1"/>
    <row r="25490" spans="15:17" hidden="1"/>
    <row r="25491" spans="15:17" hidden="1"/>
    <row r="25492" spans="15:17" hidden="1"/>
    <row r="25493" spans="15:17" hidden="1"/>
    <row r="25494" spans="15:17" hidden="1">
      <c r="O25494" s="28"/>
      <c r="P25494" s="28"/>
      <c r="Q25494" s="28"/>
    </row>
    <row r="25495" spans="15:17" hidden="1"/>
    <row r="25496" spans="15:17" hidden="1"/>
    <row r="25497" spans="15:17" hidden="1"/>
    <row r="25498" spans="15:17" hidden="1"/>
    <row r="25499" spans="15:17" hidden="1"/>
    <row r="25500" spans="15:17" hidden="1">
      <c r="O25500" s="28"/>
      <c r="P25500" s="28"/>
      <c r="Q25500" s="28"/>
    </row>
    <row r="25501" spans="15:17" hidden="1"/>
    <row r="25502" spans="15:17" hidden="1"/>
    <row r="25503" spans="15:17" hidden="1"/>
    <row r="25504" spans="15:17" hidden="1"/>
    <row r="25505" spans="15:17" hidden="1">
      <c r="O25505" s="28"/>
      <c r="P25505" s="28"/>
      <c r="Q25505" s="28"/>
    </row>
    <row r="25506" spans="15:17" hidden="1"/>
    <row r="25507" spans="15:17" hidden="1"/>
    <row r="25508" spans="15:17" hidden="1"/>
    <row r="25509" spans="15:17" hidden="1"/>
    <row r="25510" spans="15:17" hidden="1"/>
    <row r="25511" spans="15:17" hidden="1"/>
    <row r="25512" spans="15:17" hidden="1"/>
    <row r="25513" spans="15:17" hidden="1"/>
    <row r="25514" spans="15:17" hidden="1"/>
    <row r="25515" spans="15:17" hidden="1"/>
    <row r="25516" spans="15:17" hidden="1"/>
    <row r="25517" spans="15:17" hidden="1"/>
    <row r="25518" spans="15:17" hidden="1"/>
    <row r="25519" spans="15:17" hidden="1"/>
    <row r="25520" spans="15:17" hidden="1"/>
    <row r="25521" spans="15:17" hidden="1"/>
    <row r="25522" spans="15:17" hidden="1"/>
    <row r="25523" spans="15:17" hidden="1"/>
    <row r="25524" spans="15:17" hidden="1"/>
    <row r="25525" spans="15:17" hidden="1"/>
    <row r="25526" spans="15:17" hidden="1"/>
    <row r="25527" spans="15:17" hidden="1"/>
    <row r="25528" spans="15:17" hidden="1"/>
    <row r="25529" spans="15:17" hidden="1"/>
    <row r="25530" spans="15:17" hidden="1"/>
    <row r="25531" spans="15:17" hidden="1"/>
    <row r="25532" spans="15:17" hidden="1"/>
    <row r="25533" spans="15:17" hidden="1"/>
    <row r="25534" spans="15:17" hidden="1">
      <c r="O25534" s="28"/>
      <c r="P25534" s="28"/>
      <c r="Q25534" s="28"/>
    </row>
    <row r="25535" spans="15:17" hidden="1"/>
    <row r="25536" spans="15:17" hidden="1"/>
    <row r="25537" spans="15:17" hidden="1">
      <c r="O25537" s="28"/>
      <c r="P25537" s="28"/>
      <c r="Q25537" s="28"/>
    </row>
    <row r="25538" spans="15:17" hidden="1">
      <c r="O25538" s="28"/>
      <c r="P25538" s="28"/>
      <c r="Q25538" s="28"/>
    </row>
    <row r="25539" spans="15:17" hidden="1"/>
    <row r="25540" spans="15:17" hidden="1"/>
    <row r="25541" spans="15:17" hidden="1"/>
    <row r="25542" spans="15:17" hidden="1"/>
    <row r="25543" spans="15:17" hidden="1"/>
    <row r="25544" spans="15:17" hidden="1"/>
    <row r="25545" spans="15:17" hidden="1"/>
    <row r="25546" spans="15:17" hidden="1"/>
    <row r="25547" spans="15:17" hidden="1">
      <c r="O25547" s="28"/>
      <c r="P25547" s="28"/>
      <c r="Q25547" s="28"/>
    </row>
    <row r="25548" spans="15:17" hidden="1">
      <c r="O25548" s="28"/>
      <c r="P25548" s="28"/>
      <c r="Q25548" s="28"/>
    </row>
    <row r="25549" spans="15:17" hidden="1"/>
    <row r="25550" spans="15:17" hidden="1"/>
    <row r="25551" spans="15:17" hidden="1">
      <c r="O25551" s="28"/>
      <c r="P25551" s="28"/>
      <c r="Q25551" s="28"/>
    </row>
    <row r="25552" spans="15:17" hidden="1"/>
    <row r="25553" spans="15:17" hidden="1"/>
    <row r="25554" spans="15:17" hidden="1"/>
    <row r="25555" spans="15:17" hidden="1"/>
    <row r="25556" spans="15:17" hidden="1"/>
    <row r="25557" spans="15:17" hidden="1"/>
    <row r="25558" spans="15:17" hidden="1"/>
    <row r="25559" spans="15:17" hidden="1"/>
    <row r="25560" spans="15:17" hidden="1"/>
    <row r="25561" spans="15:17" hidden="1"/>
    <row r="25562" spans="15:17" hidden="1">
      <c r="O25562" s="28"/>
      <c r="P25562" s="28"/>
      <c r="Q25562" s="28"/>
    </row>
    <row r="25563" spans="15:17" hidden="1">
      <c r="O25563" s="28"/>
      <c r="P25563" s="28"/>
      <c r="Q25563" s="28"/>
    </row>
    <row r="25564" spans="15:17" hidden="1"/>
    <row r="25565" spans="15:17" hidden="1"/>
    <row r="25566" spans="15:17" hidden="1"/>
    <row r="25567" spans="15:17" hidden="1"/>
    <row r="25568" spans="15:17" hidden="1"/>
    <row r="25569" spans="15:17" hidden="1"/>
    <row r="25570" spans="15:17" hidden="1"/>
    <row r="25571" spans="15:17" hidden="1"/>
    <row r="25572" spans="15:17" hidden="1"/>
    <row r="25573" spans="15:17" hidden="1"/>
    <row r="25574" spans="15:17" hidden="1"/>
    <row r="25575" spans="15:17" hidden="1">
      <c r="O25575" s="28"/>
      <c r="P25575" s="28"/>
      <c r="Q25575" s="28"/>
    </row>
    <row r="25576" spans="15:17" hidden="1">
      <c r="O25576" s="28"/>
      <c r="P25576" s="28"/>
      <c r="Q25576" s="28"/>
    </row>
    <row r="25577" spans="15:17" hidden="1"/>
    <row r="25578" spans="15:17" hidden="1"/>
    <row r="25579" spans="15:17" hidden="1"/>
    <row r="25580" spans="15:17" hidden="1"/>
    <row r="25581" spans="15:17" hidden="1"/>
    <row r="25582" spans="15:17" hidden="1"/>
    <row r="25583" spans="15:17" hidden="1"/>
    <row r="25584" spans="15:17" hidden="1"/>
    <row r="25585" spans="15:17" hidden="1">
      <c r="O25585" s="28"/>
      <c r="P25585" s="28"/>
      <c r="Q25585" s="28"/>
    </row>
    <row r="25586" spans="15:17" hidden="1">
      <c r="O25586" s="28"/>
      <c r="P25586" s="28"/>
      <c r="Q25586" s="28"/>
    </row>
    <row r="25587" spans="15:17" hidden="1"/>
    <row r="25588" spans="15:17" hidden="1"/>
    <row r="25589" spans="15:17" hidden="1"/>
    <row r="25590" spans="15:17" hidden="1"/>
    <row r="25591" spans="15:17" hidden="1"/>
    <row r="25592" spans="15:17" hidden="1"/>
    <row r="25593" spans="15:17" hidden="1"/>
    <row r="25594" spans="15:17" hidden="1"/>
    <row r="25595" spans="15:17" hidden="1"/>
    <row r="25596" spans="15:17" hidden="1">
      <c r="O25596" s="28"/>
      <c r="P25596" s="28"/>
      <c r="Q25596" s="28"/>
    </row>
    <row r="25597" spans="15:17" hidden="1">
      <c r="O25597" s="28"/>
      <c r="P25597" s="28"/>
      <c r="Q25597" s="28"/>
    </row>
    <row r="25598" spans="15:17" hidden="1"/>
    <row r="25599" spans="15:17" hidden="1"/>
    <row r="25600" spans="15:17" hidden="1"/>
    <row r="25601" spans="15:17" hidden="1"/>
    <row r="25602" spans="15:17" hidden="1"/>
    <row r="25603" spans="15:17" hidden="1"/>
    <row r="25604" spans="15:17" hidden="1"/>
    <row r="25605" spans="15:17" hidden="1"/>
    <row r="25606" spans="15:17" hidden="1"/>
    <row r="25607" spans="15:17" hidden="1"/>
    <row r="25608" spans="15:17" hidden="1"/>
    <row r="25609" spans="15:17" hidden="1"/>
    <row r="25610" spans="15:17" hidden="1">
      <c r="O25610" s="28"/>
      <c r="P25610" s="28"/>
      <c r="Q25610" s="28"/>
    </row>
    <row r="25611" spans="15:17" hidden="1">
      <c r="O25611" s="28"/>
      <c r="P25611" s="28"/>
      <c r="Q25611" s="28"/>
    </row>
    <row r="25612" spans="15:17" hidden="1">
      <c r="O25612" s="28"/>
      <c r="P25612" s="28"/>
      <c r="Q25612" s="28"/>
    </row>
    <row r="25613" spans="15:17" hidden="1"/>
    <row r="25614" spans="15:17" hidden="1"/>
    <row r="25615" spans="15:17" hidden="1"/>
    <row r="25616" spans="15:17" hidden="1"/>
    <row r="25617" spans="15:17" hidden="1"/>
    <row r="25618" spans="15:17" hidden="1">
      <c r="O25618" s="28"/>
      <c r="P25618" s="28"/>
      <c r="Q25618" s="28"/>
    </row>
    <row r="25619" spans="15:17" hidden="1">
      <c r="O25619" s="28"/>
      <c r="P25619" s="28"/>
      <c r="Q25619" s="28"/>
    </row>
    <row r="25620" spans="15:17" hidden="1">
      <c r="O25620" s="28"/>
      <c r="P25620" s="28"/>
      <c r="Q25620" s="28"/>
    </row>
    <row r="25621" spans="15:17" hidden="1"/>
    <row r="25622" spans="15:17" hidden="1"/>
    <row r="25623" spans="15:17" hidden="1"/>
    <row r="25624" spans="15:17" hidden="1"/>
    <row r="25625" spans="15:17" hidden="1"/>
    <row r="25626" spans="15:17" hidden="1"/>
    <row r="25627" spans="15:17" hidden="1"/>
    <row r="25628" spans="15:17" hidden="1"/>
    <row r="25629" spans="15:17" hidden="1"/>
    <row r="25630" spans="15:17" hidden="1"/>
    <row r="25631" spans="15:17" hidden="1"/>
    <row r="25632" spans="15:17" hidden="1"/>
    <row r="25633" spans="15:17" hidden="1">
      <c r="O25633" s="28"/>
      <c r="P25633" s="28"/>
      <c r="Q25633" s="28"/>
    </row>
    <row r="25634" spans="15:17" hidden="1"/>
    <row r="25635" spans="15:17" hidden="1"/>
    <row r="25636" spans="15:17" hidden="1"/>
    <row r="25637" spans="15:17" hidden="1"/>
    <row r="25638" spans="15:17" hidden="1"/>
    <row r="25639" spans="15:17" hidden="1"/>
    <row r="25640" spans="15:17" hidden="1">
      <c r="O25640" s="28"/>
      <c r="P25640" s="28"/>
      <c r="Q25640" s="28"/>
    </row>
    <row r="25641" spans="15:17" hidden="1"/>
    <row r="25642" spans="15:17" hidden="1"/>
    <row r="25643" spans="15:17" hidden="1"/>
    <row r="25644" spans="15:17" hidden="1"/>
    <row r="25645" spans="15:17" hidden="1">
      <c r="O25645" s="28"/>
      <c r="P25645" s="28"/>
      <c r="Q25645" s="28"/>
    </row>
    <row r="25646" spans="15:17" hidden="1"/>
    <row r="25647" spans="15:17" hidden="1"/>
    <row r="25648" spans="15:17" hidden="1"/>
    <row r="25649" spans="15:17" hidden="1"/>
    <row r="25650" spans="15:17" hidden="1">
      <c r="O25650" s="28"/>
      <c r="P25650" s="28"/>
      <c r="Q25650" s="28"/>
    </row>
    <row r="25651" spans="15:17" hidden="1">
      <c r="O25651" s="28"/>
      <c r="P25651" s="28"/>
      <c r="Q25651" s="28"/>
    </row>
    <row r="25652" spans="15:17" hidden="1"/>
    <row r="25653" spans="15:17" hidden="1"/>
    <row r="25654" spans="15:17" hidden="1"/>
    <row r="25655" spans="15:17" hidden="1"/>
    <row r="25656" spans="15:17" hidden="1"/>
    <row r="25657" spans="15:17" hidden="1"/>
    <row r="25658" spans="15:17" hidden="1"/>
    <row r="25659" spans="15:17" hidden="1"/>
    <row r="25660" spans="15:17" hidden="1"/>
    <row r="25661" spans="15:17" hidden="1"/>
    <row r="25662" spans="15:17" hidden="1">
      <c r="O25662" s="28"/>
      <c r="P25662" s="28"/>
      <c r="Q25662" s="28"/>
    </row>
    <row r="25663" spans="15:17" hidden="1"/>
    <row r="25664" spans="15:17" hidden="1"/>
    <row r="25665" spans="15:17" hidden="1">
      <c r="O25665" s="28"/>
      <c r="P25665" s="28"/>
      <c r="Q25665" s="28"/>
    </row>
    <row r="25666" spans="15:17" hidden="1">
      <c r="O25666" s="28"/>
      <c r="P25666" s="28"/>
      <c r="Q25666" s="28"/>
    </row>
    <row r="25667" spans="15:17" hidden="1">
      <c r="O25667" s="28"/>
      <c r="P25667" s="28"/>
      <c r="Q25667" s="28"/>
    </row>
    <row r="25668" spans="15:17" hidden="1">
      <c r="O25668" s="160"/>
      <c r="P25668" s="160"/>
      <c r="Q25668" s="160"/>
    </row>
    <row r="25669" spans="15:17" hidden="1">
      <c r="O25669" s="159"/>
      <c r="P25669" s="159"/>
      <c r="Q25669" s="159"/>
    </row>
    <row r="25670" spans="15:17" hidden="1">
      <c r="O25670" s="159"/>
      <c r="P25670" s="159"/>
      <c r="Q25670" s="159"/>
    </row>
    <row r="25671" spans="15:17" hidden="1">
      <c r="O25671" s="160"/>
      <c r="P25671" s="160"/>
      <c r="Q25671" s="160"/>
    </row>
    <row r="25672" spans="15:17" hidden="1">
      <c r="O25672" s="28"/>
      <c r="P25672" s="28"/>
      <c r="Q25672" s="28"/>
    </row>
    <row r="25673" spans="15:17" hidden="1"/>
    <row r="25674" spans="15:17" hidden="1">
      <c r="O25674" s="28"/>
      <c r="P25674" s="28"/>
      <c r="Q25674" s="28"/>
    </row>
    <row r="25675" spans="15:17" hidden="1">
      <c r="O25675" s="28"/>
      <c r="P25675" s="28"/>
      <c r="Q25675" s="28"/>
    </row>
    <row r="25676" spans="15:17" hidden="1"/>
    <row r="25677" spans="15:17" hidden="1"/>
    <row r="25678" spans="15:17" hidden="1"/>
    <row r="25679" spans="15:17" hidden="1"/>
    <row r="25680" spans="15:17" hidden="1"/>
    <row r="25681" spans="15:17" hidden="1"/>
    <row r="25682" spans="15:17" hidden="1"/>
    <row r="25683" spans="15:17" hidden="1"/>
    <row r="25684" spans="15:17" hidden="1"/>
    <row r="25685" spans="15:17" hidden="1"/>
    <row r="25686" spans="15:17" hidden="1"/>
    <row r="25687" spans="15:17" hidden="1"/>
    <row r="25688" spans="15:17" hidden="1"/>
    <row r="25689" spans="15:17" hidden="1"/>
    <row r="25690" spans="15:17" hidden="1">
      <c r="O25690" s="28"/>
      <c r="P25690" s="28"/>
      <c r="Q25690" s="28"/>
    </row>
    <row r="25691" spans="15:17" hidden="1"/>
    <row r="25692" spans="15:17" hidden="1"/>
    <row r="25693" spans="15:17" hidden="1"/>
    <row r="25694" spans="15:17" hidden="1"/>
    <row r="25695" spans="15:17" hidden="1"/>
    <row r="25696" spans="15:17" hidden="1">
      <c r="O25696" s="28"/>
      <c r="P25696" s="28"/>
      <c r="Q25696" s="28"/>
    </row>
    <row r="25697" spans="15:17" hidden="1">
      <c r="O25697" s="28"/>
      <c r="P25697" s="28"/>
      <c r="Q25697" s="28"/>
    </row>
    <row r="25698" spans="15:17" hidden="1"/>
    <row r="25699" spans="15:17" hidden="1"/>
    <row r="25700" spans="15:17" hidden="1"/>
    <row r="25701" spans="15:17" hidden="1"/>
    <row r="25702" spans="15:17" hidden="1"/>
    <row r="25703" spans="15:17" hidden="1"/>
    <row r="25704" spans="15:17" hidden="1"/>
    <row r="25705" spans="15:17" hidden="1"/>
    <row r="25706" spans="15:17" hidden="1"/>
    <row r="25707" spans="15:17" hidden="1"/>
    <row r="25708" spans="15:17" hidden="1"/>
    <row r="25709" spans="15:17" hidden="1"/>
    <row r="25710" spans="15:17" hidden="1"/>
    <row r="25711" spans="15:17" hidden="1"/>
    <row r="25712" spans="15:17" hidden="1"/>
    <row r="25713" spans="15:17" hidden="1"/>
    <row r="25714" spans="15:17" hidden="1"/>
    <row r="25715" spans="15:17" hidden="1">
      <c r="O25715" s="28"/>
      <c r="P25715" s="28"/>
      <c r="Q25715" s="28"/>
    </row>
    <row r="25716" spans="15:17" hidden="1"/>
    <row r="25717" spans="15:17" hidden="1"/>
    <row r="25718" spans="15:17" hidden="1"/>
    <row r="25719" spans="15:17" hidden="1"/>
    <row r="25720" spans="15:17" hidden="1"/>
    <row r="25721" spans="15:17" hidden="1">
      <c r="O25721" s="28"/>
      <c r="P25721" s="28"/>
      <c r="Q25721" s="28"/>
    </row>
    <row r="25722" spans="15:17" hidden="1"/>
    <row r="25723" spans="15:17" hidden="1"/>
    <row r="25724" spans="15:17" hidden="1"/>
    <row r="25725" spans="15:17" hidden="1"/>
    <row r="25726" spans="15:17" hidden="1"/>
    <row r="25727" spans="15:17" hidden="1">
      <c r="O25727" s="28"/>
      <c r="P25727" s="28"/>
      <c r="Q25727" s="28"/>
    </row>
    <row r="25728" spans="15:17" hidden="1"/>
    <row r="25729" spans="15:17" hidden="1"/>
    <row r="25730" spans="15:17" hidden="1"/>
    <row r="25731" spans="15:17" hidden="1"/>
    <row r="25732" spans="15:17" hidden="1">
      <c r="O25732" s="28"/>
      <c r="P25732" s="28"/>
      <c r="Q25732" s="28"/>
    </row>
    <row r="25733" spans="15:17" hidden="1"/>
    <row r="25734" spans="15:17" hidden="1"/>
    <row r="25735" spans="15:17" hidden="1"/>
    <row r="25736" spans="15:17" hidden="1"/>
    <row r="25737" spans="15:17" hidden="1"/>
    <row r="25738" spans="15:17" hidden="1"/>
    <row r="25739" spans="15:17" hidden="1"/>
    <row r="25740" spans="15:17" hidden="1"/>
    <row r="25741" spans="15:17" hidden="1"/>
    <row r="25742" spans="15:17" hidden="1"/>
    <row r="25743" spans="15:17" hidden="1"/>
    <row r="25744" spans="15:17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spans="15:17" hidden="1">
      <c r="O25761" s="28"/>
      <c r="P25761" s="28"/>
      <c r="Q25761" s="28"/>
    </row>
    <row r="25762" spans="15:17" hidden="1"/>
    <row r="25763" spans="15:17" hidden="1"/>
    <row r="25764" spans="15:17" hidden="1">
      <c r="O25764" s="28"/>
      <c r="P25764" s="28"/>
      <c r="Q25764" s="28"/>
    </row>
    <row r="25765" spans="15:17" hidden="1">
      <c r="O25765" s="28"/>
      <c r="P25765" s="28"/>
      <c r="Q25765" s="28"/>
    </row>
    <row r="25766" spans="15:17" hidden="1"/>
    <row r="25767" spans="15:17" hidden="1"/>
    <row r="25768" spans="15:17" hidden="1"/>
    <row r="25769" spans="15:17" hidden="1"/>
    <row r="25770" spans="15:17" hidden="1"/>
    <row r="25771" spans="15:17" hidden="1"/>
    <row r="25772" spans="15:17" hidden="1"/>
    <row r="25773" spans="15:17" hidden="1"/>
    <row r="25774" spans="15:17" hidden="1">
      <c r="O25774" s="28"/>
      <c r="P25774" s="28"/>
      <c r="Q25774" s="28"/>
    </row>
    <row r="25775" spans="15:17" hidden="1">
      <c r="O25775" s="28"/>
      <c r="P25775" s="28"/>
      <c r="Q25775" s="28"/>
    </row>
    <row r="25776" spans="15:17" hidden="1"/>
    <row r="25777" spans="15:17" hidden="1"/>
    <row r="25778" spans="15:17" hidden="1">
      <c r="O25778" s="28"/>
      <c r="P25778" s="28"/>
      <c r="Q25778" s="28"/>
    </row>
    <row r="25779" spans="15:17" hidden="1"/>
    <row r="25780" spans="15:17" hidden="1"/>
    <row r="25781" spans="15:17" hidden="1"/>
    <row r="25782" spans="15:17" hidden="1"/>
    <row r="25783" spans="15:17" hidden="1"/>
    <row r="25784" spans="15:17" hidden="1"/>
    <row r="25785" spans="15:17" hidden="1"/>
    <row r="25786" spans="15:17" hidden="1"/>
    <row r="25787" spans="15:17" hidden="1"/>
    <row r="25788" spans="15:17" hidden="1"/>
    <row r="25789" spans="15:17" hidden="1">
      <c r="O25789" s="28"/>
      <c r="P25789" s="28"/>
      <c r="Q25789" s="28"/>
    </row>
    <row r="25790" spans="15:17" hidden="1">
      <c r="O25790" s="28"/>
      <c r="P25790" s="28"/>
      <c r="Q25790" s="28"/>
    </row>
    <row r="25791" spans="15:17" hidden="1"/>
    <row r="25792" spans="15:17" hidden="1"/>
    <row r="25793" spans="15:17" hidden="1"/>
    <row r="25794" spans="15:17" hidden="1"/>
    <row r="25795" spans="15:17" hidden="1"/>
    <row r="25796" spans="15:17" hidden="1"/>
    <row r="25797" spans="15:17" hidden="1"/>
    <row r="25798" spans="15:17" hidden="1"/>
    <row r="25799" spans="15:17" hidden="1"/>
    <row r="25800" spans="15:17" hidden="1"/>
    <row r="25801" spans="15:17" hidden="1"/>
    <row r="25802" spans="15:17" hidden="1">
      <c r="O25802" s="28"/>
      <c r="P25802" s="28"/>
      <c r="Q25802" s="28"/>
    </row>
    <row r="25803" spans="15:17" hidden="1">
      <c r="O25803" s="28"/>
      <c r="P25803" s="28"/>
      <c r="Q25803" s="28"/>
    </row>
    <row r="25804" spans="15:17" hidden="1"/>
    <row r="25805" spans="15:17" hidden="1"/>
    <row r="25806" spans="15:17" hidden="1"/>
    <row r="25807" spans="15:17" hidden="1"/>
    <row r="25808" spans="15:17" hidden="1"/>
    <row r="25809" spans="15:17" hidden="1"/>
    <row r="25810" spans="15:17" hidden="1"/>
    <row r="25811" spans="15:17" hidden="1"/>
    <row r="25812" spans="15:17" hidden="1">
      <c r="O25812" s="28"/>
      <c r="P25812" s="28"/>
      <c r="Q25812" s="28"/>
    </row>
    <row r="25813" spans="15:17" hidden="1">
      <c r="O25813" s="28"/>
      <c r="P25813" s="28"/>
      <c r="Q25813" s="28"/>
    </row>
    <row r="25814" spans="15:17" hidden="1"/>
    <row r="25815" spans="15:17" hidden="1"/>
    <row r="25816" spans="15:17" hidden="1"/>
    <row r="25817" spans="15:17" hidden="1"/>
    <row r="25818" spans="15:17" hidden="1"/>
    <row r="25819" spans="15:17" hidden="1"/>
    <row r="25820" spans="15:17" hidden="1"/>
    <row r="25821" spans="15:17" hidden="1"/>
    <row r="25822" spans="15:17" hidden="1"/>
    <row r="25823" spans="15:17" hidden="1">
      <c r="O25823" s="28"/>
      <c r="P25823" s="28"/>
      <c r="Q25823" s="28"/>
    </row>
    <row r="25824" spans="15:17" hidden="1">
      <c r="O25824" s="28"/>
      <c r="P25824" s="28"/>
      <c r="Q25824" s="28"/>
    </row>
    <row r="25825" spans="15:17" hidden="1"/>
    <row r="25826" spans="15:17" hidden="1"/>
    <row r="25827" spans="15:17" hidden="1"/>
    <row r="25828" spans="15:17" hidden="1"/>
    <row r="25829" spans="15:17" hidden="1"/>
    <row r="25830" spans="15:17" hidden="1"/>
    <row r="25831" spans="15:17" hidden="1"/>
    <row r="25832" spans="15:17" hidden="1"/>
    <row r="25833" spans="15:17" hidden="1"/>
    <row r="25834" spans="15:17" hidden="1"/>
    <row r="25835" spans="15:17" hidden="1"/>
    <row r="25836" spans="15:17" hidden="1"/>
    <row r="25837" spans="15:17" hidden="1">
      <c r="O25837" s="28"/>
      <c r="P25837" s="28"/>
      <c r="Q25837" s="28"/>
    </row>
    <row r="25838" spans="15:17" hidden="1">
      <c r="O25838" s="28"/>
      <c r="P25838" s="28"/>
      <c r="Q25838" s="28"/>
    </row>
    <row r="25839" spans="15:17" hidden="1">
      <c r="O25839" s="28"/>
      <c r="P25839" s="28"/>
      <c r="Q25839" s="28"/>
    </row>
    <row r="25840" spans="15:17" hidden="1"/>
    <row r="25841" spans="15:17" hidden="1"/>
    <row r="25842" spans="15:17" hidden="1"/>
    <row r="25843" spans="15:17" hidden="1"/>
    <row r="25844" spans="15:17" hidden="1"/>
    <row r="25845" spans="15:17" hidden="1">
      <c r="O25845" s="28"/>
      <c r="P25845" s="28"/>
      <c r="Q25845" s="28"/>
    </row>
    <row r="25846" spans="15:17" hidden="1">
      <c r="O25846" s="28"/>
      <c r="P25846" s="28"/>
      <c r="Q25846" s="28"/>
    </row>
    <row r="25847" spans="15:17" hidden="1">
      <c r="O25847" s="28"/>
      <c r="P25847" s="28"/>
      <c r="Q25847" s="28"/>
    </row>
    <row r="25848" spans="15:17" hidden="1"/>
    <row r="25849" spans="15:17" hidden="1"/>
    <row r="25850" spans="15:17" hidden="1"/>
    <row r="25851" spans="15:17" hidden="1"/>
    <row r="25852" spans="15:17" hidden="1"/>
    <row r="25853" spans="15:17" hidden="1"/>
    <row r="25854" spans="15:17" hidden="1"/>
    <row r="25855" spans="15:17" hidden="1"/>
    <row r="25856" spans="15:17" hidden="1"/>
    <row r="25857" spans="15:17" hidden="1"/>
    <row r="25858" spans="15:17" hidden="1"/>
    <row r="25859" spans="15:17" hidden="1"/>
    <row r="25860" spans="15:17" hidden="1">
      <c r="O25860" s="28"/>
      <c r="P25860" s="28"/>
      <c r="Q25860" s="28"/>
    </row>
    <row r="25861" spans="15:17" hidden="1"/>
    <row r="25862" spans="15:17" hidden="1"/>
    <row r="25863" spans="15:17" hidden="1"/>
    <row r="25864" spans="15:17" hidden="1"/>
    <row r="25865" spans="15:17" hidden="1"/>
    <row r="25866" spans="15:17" hidden="1"/>
    <row r="25867" spans="15:17" hidden="1">
      <c r="O25867" s="28"/>
      <c r="P25867" s="28"/>
      <c r="Q25867" s="28"/>
    </row>
    <row r="25868" spans="15:17" hidden="1"/>
    <row r="25869" spans="15:17" hidden="1"/>
    <row r="25870" spans="15:17" hidden="1"/>
    <row r="25871" spans="15:17" hidden="1"/>
    <row r="25872" spans="15:17" hidden="1">
      <c r="O25872" s="28"/>
      <c r="P25872" s="28"/>
      <c r="Q25872" s="28"/>
    </row>
    <row r="25873" spans="15:17" hidden="1"/>
    <row r="25874" spans="15:17" hidden="1"/>
    <row r="25875" spans="15:17" hidden="1"/>
    <row r="25876" spans="15:17" hidden="1"/>
    <row r="25877" spans="15:17" hidden="1">
      <c r="O25877" s="28"/>
      <c r="P25877" s="28"/>
      <c r="Q25877" s="28"/>
    </row>
    <row r="25878" spans="15:17" hidden="1">
      <c r="O25878" s="28"/>
      <c r="P25878" s="28"/>
      <c r="Q25878" s="28"/>
    </row>
    <row r="25879" spans="15:17" hidden="1"/>
    <row r="25880" spans="15:17" hidden="1"/>
    <row r="25881" spans="15:17" hidden="1"/>
    <row r="25882" spans="15:17" hidden="1"/>
    <row r="25883" spans="15:17" hidden="1"/>
    <row r="25884" spans="15:17" hidden="1"/>
    <row r="25885" spans="15:17" hidden="1"/>
    <row r="25886" spans="15:17" hidden="1"/>
    <row r="25887" spans="15:17" hidden="1"/>
    <row r="25888" spans="15:17" hidden="1"/>
    <row r="25889" spans="15:17" hidden="1">
      <c r="O25889" s="28"/>
      <c r="P25889" s="28"/>
      <c r="Q25889" s="28"/>
    </row>
    <row r="25890" spans="15:17" hidden="1"/>
    <row r="25891" spans="15:17" hidden="1"/>
    <row r="25892" spans="15:17" hidden="1">
      <c r="O25892" s="28"/>
      <c r="P25892" s="28"/>
      <c r="Q25892" s="28"/>
    </row>
    <row r="25893" spans="15:17" hidden="1">
      <c r="O25893" s="28"/>
      <c r="P25893" s="28"/>
      <c r="Q25893" s="28"/>
    </row>
    <row r="25894" spans="15:17" hidden="1">
      <c r="O25894" s="28"/>
      <c r="P25894" s="28"/>
      <c r="Q25894" s="28"/>
    </row>
    <row r="25895" spans="15:17" hidden="1">
      <c r="O25895" s="160"/>
      <c r="P25895" s="160"/>
      <c r="Q25895" s="160"/>
    </row>
    <row r="25896" spans="15:17" hidden="1">
      <c r="O25896" s="159"/>
      <c r="P25896" s="159"/>
      <c r="Q25896" s="159"/>
    </row>
    <row r="25897" spans="15:17" hidden="1">
      <c r="O25897" s="159"/>
      <c r="P25897" s="159"/>
      <c r="Q25897" s="159"/>
    </row>
    <row r="25898" spans="15:17" hidden="1">
      <c r="O25898" s="160"/>
      <c r="P25898" s="160"/>
      <c r="Q25898" s="160"/>
    </row>
    <row r="25899" spans="15:17" hidden="1">
      <c r="O25899" s="28"/>
      <c r="P25899" s="28"/>
      <c r="Q25899" s="28"/>
    </row>
    <row r="25900" spans="15:17" hidden="1"/>
    <row r="25901" spans="15:17" hidden="1">
      <c r="O25901" s="28"/>
      <c r="P25901" s="28"/>
      <c r="Q25901" s="28"/>
    </row>
    <row r="25902" spans="15:17" hidden="1">
      <c r="O25902" s="28"/>
      <c r="P25902" s="28"/>
      <c r="Q25902" s="28"/>
    </row>
    <row r="25903" spans="15:17" hidden="1"/>
    <row r="25904" spans="15:17" hidden="1"/>
    <row r="25905" spans="15:17" hidden="1"/>
    <row r="25906" spans="15:17" hidden="1"/>
    <row r="25907" spans="15:17" hidden="1"/>
    <row r="25908" spans="15:17" hidden="1"/>
    <row r="25909" spans="15:17" hidden="1"/>
    <row r="25910" spans="15:17" hidden="1"/>
    <row r="25911" spans="15:17" hidden="1"/>
    <row r="25912" spans="15:17" hidden="1"/>
    <row r="25913" spans="15:17" hidden="1"/>
    <row r="25914" spans="15:17" hidden="1"/>
    <row r="25915" spans="15:17" hidden="1"/>
    <row r="25916" spans="15:17" hidden="1"/>
    <row r="25917" spans="15:17" hidden="1">
      <c r="O25917" s="28"/>
      <c r="P25917" s="28"/>
      <c r="Q25917" s="28"/>
    </row>
    <row r="25918" spans="15:17" hidden="1"/>
    <row r="25919" spans="15:17" hidden="1"/>
    <row r="25920" spans="15:17" hidden="1"/>
    <row r="25921" spans="15:17" hidden="1"/>
    <row r="25922" spans="15:17" hidden="1"/>
    <row r="25923" spans="15:17" hidden="1">
      <c r="O25923" s="28"/>
      <c r="P25923" s="28"/>
      <c r="Q25923" s="28"/>
    </row>
    <row r="25924" spans="15:17" hidden="1">
      <c r="O25924" s="28"/>
      <c r="P25924" s="28"/>
      <c r="Q25924" s="28"/>
    </row>
    <row r="25925" spans="15:17" hidden="1"/>
    <row r="25926" spans="15:17" hidden="1"/>
    <row r="25927" spans="15:17" hidden="1"/>
    <row r="25928" spans="15:17" hidden="1"/>
    <row r="25929" spans="15:17" hidden="1"/>
    <row r="25930" spans="15:17" hidden="1"/>
    <row r="25931" spans="15:17" hidden="1"/>
    <row r="25932" spans="15:17" hidden="1"/>
    <row r="25933" spans="15:17" hidden="1"/>
    <row r="25934" spans="15:17" hidden="1"/>
    <row r="25935" spans="15:17" hidden="1"/>
    <row r="25936" spans="15:17" hidden="1"/>
    <row r="25937" spans="15:17" hidden="1"/>
    <row r="25938" spans="15:17" hidden="1"/>
    <row r="25939" spans="15:17" hidden="1"/>
    <row r="25940" spans="15:17" hidden="1"/>
    <row r="25941" spans="15:17" hidden="1"/>
    <row r="25942" spans="15:17" hidden="1">
      <c r="O25942" s="28"/>
      <c r="P25942" s="28"/>
      <c r="Q25942" s="28"/>
    </row>
    <row r="25943" spans="15:17" hidden="1"/>
    <row r="25944" spans="15:17" hidden="1"/>
    <row r="25945" spans="15:17" hidden="1"/>
    <row r="25946" spans="15:17" hidden="1"/>
    <row r="25947" spans="15:17" hidden="1"/>
    <row r="25948" spans="15:17" hidden="1">
      <c r="O25948" s="28"/>
      <c r="P25948" s="28"/>
      <c r="Q25948" s="28"/>
    </row>
    <row r="25949" spans="15:17" hidden="1"/>
    <row r="25950" spans="15:17" hidden="1"/>
    <row r="25951" spans="15:17" hidden="1"/>
    <row r="25952" spans="15:17" hidden="1"/>
    <row r="25953" spans="15:17" hidden="1"/>
    <row r="25954" spans="15:17" hidden="1">
      <c r="O25954" s="28"/>
      <c r="P25954" s="28"/>
      <c r="Q25954" s="28"/>
    </row>
    <row r="25955" spans="15:17" hidden="1"/>
    <row r="25956" spans="15:17" hidden="1"/>
    <row r="25957" spans="15:17" hidden="1"/>
    <row r="25958" spans="15:17" hidden="1"/>
    <row r="25959" spans="15:17" hidden="1">
      <c r="O25959" s="28"/>
      <c r="P25959" s="28"/>
      <c r="Q25959" s="28"/>
    </row>
    <row r="25960" spans="15:17" hidden="1"/>
    <row r="25961" spans="15:17" hidden="1"/>
    <row r="25962" spans="15:17" hidden="1"/>
    <row r="25963" spans="15:17" hidden="1"/>
    <row r="25964" spans="15:17" hidden="1"/>
    <row r="25965" spans="15:17" hidden="1"/>
    <row r="25966" spans="15:17" hidden="1"/>
    <row r="25967" spans="15:17" hidden="1"/>
    <row r="25968" spans="15:17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spans="15:17" hidden="1"/>
    <row r="25986" spans="15:17" hidden="1"/>
    <row r="25987" spans="15:17" hidden="1"/>
    <row r="25988" spans="15:17" hidden="1">
      <c r="O25988" s="28"/>
      <c r="P25988" s="28"/>
      <c r="Q25988" s="28"/>
    </row>
    <row r="25989" spans="15:17" hidden="1"/>
    <row r="25990" spans="15:17" hidden="1"/>
    <row r="25991" spans="15:17" hidden="1">
      <c r="O25991" s="28"/>
      <c r="P25991" s="28"/>
      <c r="Q25991" s="28"/>
    </row>
    <row r="25992" spans="15:17" hidden="1">
      <c r="O25992" s="28"/>
      <c r="P25992" s="28"/>
      <c r="Q25992" s="28"/>
    </row>
    <row r="25993" spans="15:17" hidden="1"/>
    <row r="25994" spans="15:17" hidden="1"/>
    <row r="25995" spans="15:17" hidden="1"/>
    <row r="25996" spans="15:17" hidden="1"/>
    <row r="25997" spans="15:17" hidden="1"/>
    <row r="25998" spans="15:17" hidden="1"/>
    <row r="25999" spans="15:17" hidden="1"/>
    <row r="26000" spans="15:17" hidden="1"/>
    <row r="26001" spans="15:17" hidden="1">
      <c r="O26001" s="28"/>
      <c r="P26001" s="28"/>
      <c r="Q26001" s="28"/>
    </row>
    <row r="26002" spans="15:17" hidden="1">
      <c r="O26002" s="28"/>
      <c r="P26002" s="28"/>
      <c r="Q26002" s="28"/>
    </row>
    <row r="26003" spans="15:17" hidden="1"/>
    <row r="26004" spans="15:17" hidden="1"/>
    <row r="26005" spans="15:17" hidden="1">
      <c r="O26005" s="28"/>
      <c r="P26005" s="28"/>
      <c r="Q26005" s="28"/>
    </row>
    <row r="26006" spans="15:17" hidden="1"/>
    <row r="26007" spans="15:17" hidden="1"/>
    <row r="26008" spans="15:17" hidden="1"/>
    <row r="26009" spans="15:17" hidden="1"/>
    <row r="26010" spans="15:17" hidden="1"/>
    <row r="26011" spans="15:17" hidden="1"/>
    <row r="26012" spans="15:17" hidden="1"/>
    <row r="26013" spans="15:17" hidden="1"/>
    <row r="26014" spans="15:17" hidden="1"/>
    <row r="26015" spans="15:17" hidden="1"/>
    <row r="26016" spans="15:17" hidden="1">
      <c r="O26016" s="28"/>
      <c r="P26016" s="28"/>
      <c r="Q26016" s="28"/>
    </row>
    <row r="26017" spans="15:17" hidden="1">
      <c r="O26017" s="28"/>
      <c r="P26017" s="28"/>
      <c r="Q26017" s="28"/>
    </row>
    <row r="26018" spans="15:17" hidden="1"/>
    <row r="26019" spans="15:17" hidden="1"/>
    <row r="26020" spans="15:17" hidden="1"/>
    <row r="26021" spans="15:17" hidden="1"/>
    <row r="26022" spans="15:17" hidden="1"/>
    <row r="26023" spans="15:17" hidden="1"/>
    <row r="26024" spans="15:17" hidden="1"/>
    <row r="26025" spans="15:17" hidden="1"/>
    <row r="26026" spans="15:17" hidden="1"/>
    <row r="26027" spans="15:17" hidden="1"/>
    <row r="26028" spans="15:17" hidden="1"/>
    <row r="26029" spans="15:17" hidden="1">
      <c r="O26029" s="28"/>
      <c r="P26029" s="28"/>
      <c r="Q26029" s="28"/>
    </row>
    <row r="26030" spans="15:17" hidden="1">
      <c r="O26030" s="28"/>
      <c r="P26030" s="28"/>
      <c r="Q26030" s="28"/>
    </row>
    <row r="26031" spans="15:17" hidden="1"/>
    <row r="26032" spans="15:17" hidden="1"/>
    <row r="26033" spans="15:17" hidden="1"/>
    <row r="26034" spans="15:17" hidden="1"/>
    <row r="26035" spans="15:17" hidden="1"/>
    <row r="26036" spans="15:17" hidden="1"/>
    <row r="26037" spans="15:17" hidden="1"/>
    <row r="26038" spans="15:17" hidden="1"/>
    <row r="26039" spans="15:17" hidden="1">
      <c r="O26039" s="28"/>
      <c r="P26039" s="28"/>
      <c r="Q26039" s="28"/>
    </row>
    <row r="26040" spans="15:17" hidden="1">
      <c r="O26040" s="28"/>
      <c r="P26040" s="28"/>
      <c r="Q26040" s="28"/>
    </row>
    <row r="26041" spans="15:17" hidden="1"/>
    <row r="26042" spans="15:17" hidden="1"/>
    <row r="26043" spans="15:17" hidden="1"/>
    <row r="26044" spans="15:17" hidden="1"/>
    <row r="26045" spans="15:17" hidden="1"/>
    <row r="26046" spans="15:17" hidden="1"/>
    <row r="26047" spans="15:17" hidden="1"/>
    <row r="26048" spans="15:17" hidden="1"/>
    <row r="26049" spans="15:17" hidden="1"/>
    <row r="26050" spans="15:17" hidden="1">
      <c r="O26050" s="28"/>
      <c r="P26050" s="28"/>
      <c r="Q26050" s="28"/>
    </row>
    <row r="26051" spans="15:17" hidden="1">
      <c r="O26051" s="28"/>
      <c r="P26051" s="28"/>
      <c r="Q26051" s="28"/>
    </row>
    <row r="26052" spans="15:17" hidden="1"/>
    <row r="26053" spans="15:17" hidden="1"/>
    <row r="26054" spans="15:17" hidden="1"/>
    <row r="26055" spans="15:17" hidden="1"/>
    <row r="26056" spans="15:17" hidden="1"/>
    <row r="26057" spans="15:17" hidden="1"/>
    <row r="26058" spans="15:17" hidden="1"/>
    <row r="26059" spans="15:17" hidden="1"/>
    <row r="26060" spans="15:17" hidden="1"/>
    <row r="26061" spans="15:17" hidden="1"/>
    <row r="26062" spans="15:17" hidden="1"/>
    <row r="26063" spans="15:17" hidden="1"/>
    <row r="26064" spans="15:17" hidden="1">
      <c r="O26064" s="28"/>
      <c r="P26064" s="28"/>
      <c r="Q26064" s="28"/>
    </row>
    <row r="26065" spans="15:17" hidden="1">
      <c r="O26065" s="28"/>
      <c r="P26065" s="28"/>
      <c r="Q26065" s="28"/>
    </row>
    <row r="26066" spans="15:17" hidden="1">
      <c r="O26066" s="28"/>
      <c r="P26066" s="28"/>
      <c r="Q26066" s="28"/>
    </row>
    <row r="26067" spans="15:17" hidden="1"/>
    <row r="26068" spans="15:17" hidden="1"/>
    <row r="26069" spans="15:17" hidden="1"/>
    <row r="26070" spans="15:17" hidden="1"/>
    <row r="26071" spans="15:17" hidden="1"/>
    <row r="26072" spans="15:17" hidden="1">
      <c r="O26072" s="28"/>
      <c r="P26072" s="28"/>
      <c r="Q26072" s="28"/>
    </row>
    <row r="26073" spans="15:17" hidden="1">
      <c r="O26073" s="28"/>
      <c r="P26073" s="28"/>
      <c r="Q26073" s="28"/>
    </row>
    <row r="26074" spans="15:17" hidden="1">
      <c r="O26074" s="28"/>
      <c r="P26074" s="28"/>
      <c r="Q26074" s="28"/>
    </row>
    <row r="26075" spans="15:17" hidden="1"/>
    <row r="26076" spans="15:17" hidden="1"/>
    <row r="26077" spans="15:17" hidden="1"/>
    <row r="26078" spans="15:17" hidden="1"/>
    <row r="26079" spans="15:17" hidden="1"/>
    <row r="26080" spans="15:17" hidden="1"/>
    <row r="26081" spans="15:17" hidden="1"/>
    <row r="26082" spans="15:17" hidden="1"/>
    <row r="26083" spans="15:17" hidden="1"/>
    <row r="26084" spans="15:17" hidden="1"/>
    <row r="26085" spans="15:17" hidden="1"/>
    <row r="26086" spans="15:17" hidden="1"/>
    <row r="26087" spans="15:17" hidden="1">
      <c r="O26087" s="28"/>
      <c r="P26087" s="28"/>
      <c r="Q26087" s="28"/>
    </row>
    <row r="26088" spans="15:17" hidden="1"/>
    <row r="26089" spans="15:17" hidden="1"/>
    <row r="26090" spans="15:17" hidden="1"/>
    <row r="26091" spans="15:17" hidden="1"/>
    <row r="26092" spans="15:17" hidden="1"/>
    <row r="26093" spans="15:17" hidden="1"/>
    <row r="26094" spans="15:17" hidden="1">
      <c r="O26094" s="28"/>
      <c r="P26094" s="28"/>
      <c r="Q26094" s="28"/>
    </row>
    <row r="26095" spans="15:17" hidden="1"/>
    <row r="26096" spans="15:17" hidden="1"/>
    <row r="26097" spans="15:17" hidden="1"/>
    <row r="26098" spans="15:17" hidden="1"/>
    <row r="26099" spans="15:17" hidden="1">
      <c r="O26099" s="28"/>
      <c r="P26099" s="28"/>
      <c r="Q26099" s="28"/>
    </row>
    <row r="26100" spans="15:17" hidden="1"/>
    <row r="26101" spans="15:17" hidden="1"/>
    <row r="26102" spans="15:17" hidden="1"/>
    <row r="26103" spans="15:17" hidden="1"/>
    <row r="26104" spans="15:17" hidden="1">
      <c r="O26104" s="28"/>
      <c r="P26104" s="28"/>
      <c r="Q26104" s="28"/>
    </row>
    <row r="26105" spans="15:17" hidden="1">
      <c r="O26105" s="28"/>
      <c r="P26105" s="28"/>
      <c r="Q26105" s="28"/>
    </row>
    <row r="26106" spans="15:17" hidden="1"/>
    <row r="26107" spans="15:17" hidden="1"/>
    <row r="26108" spans="15:17" hidden="1"/>
    <row r="26109" spans="15:17" hidden="1"/>
    <row r="26110" spans="15:17" hidden="1"/>
    <row r="26111" spans="15:17" hidden="1"/>
    <row r="26112" spans="15:17" hidden="1"/>
    <row r="26113" spans="15:17" hidden="1"/>
    <row r="26114" spans="15:17" hidden="1"/>
    <row r="26115" spans="15:17" hidden="1"/>
    <row r="26116" spans="15:17" hidden="1">
      <c r="O26116" s="28"/>
      <c r="P26116" s="28"/>
      <c r="Q26116" s="28"/>
    </row>
    <row r="26117" spans="15:17" hidden="1"/>
    <row r="26118" spans="15:17" hidden="1"/>
    <row r="26119" spans="15:17" hidden="1">
      <c r="O26119" s="28"/>
      <c r="P26119" s="28"/>
      <c r="Q26119" s="28"/>
    </row>
    <row r="26120" spans="15:17" hidden="1">
      <c r="O26120" s="28"/>
      <c r="P26120" s="28"/>
      <c r="Q26120" s="28"/>
    </row>
    <row r="26121" spans="15:17" hidden="1">
      <c r="O26121" s="28"/>
      <c r="P26121" s="28"/>
      <c r="Q26121" s="28"/>
    </row>
    <row r="26122" spans="15:17" hidden="1">
      <c r="O26122" s="160"/>
      <c r="P26122" s="160"/>
      <c r="Q26122" s="160"/>
    </row>
    <row r="26123" spans="15:17" hidden="1">
      <c r="O26123" s="159"/>
      <c r="P26123" s="159"/>
      <c r="Q26123" s="159"/>
    </row>
    <row r="26124" spans="15:17" hidden="1">
      <c r="O26124" s="159"/>
      <c r="P26124" s="159"/>
      <c r="Q26124" s="159"/>
    </row>
    <row r="26125" spans="15:17" hidden="1">
      <c r="O26125" s="160"/>
      <c r="P26125" s="160"/>
      <c r="Q26125" s="160"/>
    </row>
    <row r="26126" spans="15:17" hidden="1">
      <c r="O26126" s="28"/>
      <c r="P26126" s="28"/>
      <c r="Q26126" s="28"/>
    </row>
    <row r="26127" spans="15:17" hidden="1"/>
    <row r="26128" spans="15:17" hidden="1">
      <c r="O26128" s="28"/>
      <c r="P26128" s="28"/>
      <c r="Q26128" s="28"/>
    </row>
    <row r="26129" spans="15:17" hidden="1">
      <c r="O26129" s="28"/>
      <c r="P26129" s="28"/>
      <c r="Q26129" s="28"/>
    </row>
    <row r="26130" spans="15:17" hidden="1"/>
    <row r="26131" spans="15:17" hidden="1"/>
    <row r="26132" spans="15:17" hidden="1"/>
    <row r="26133" spans="15:17" hidden="1"/>
    <row r="26134" spans="15:17" hidden="1"/>
    <row r="26135" spans="15:17" hidden="1"/>
    <row r="26136" spans="15:17" hidden="1"/>
    <row r="26137" spans="15:17" hidden="1"/>
    <row r="26138" spans="15:17" hidden="1"/>
    <row r="26139" spans="15:17" hidden="1"/>
    <row r="26140" spans="15:17" hidden="1"/>
    <row r="26141" spans="15:17" hidden="1"/>
    <row r="26142" spans="15:17" hidden="1"/>
    <row r="26143" spans="15:17" hidden="1"/>
    <row r="26144" spans="15:17" hidden="1">
      <c r="O26144" s="28"/>
      <c r="P26144" s="28"/>
      <c r="Q26144" s="28"/>
    </row>
    <row r="26145" spans="15:17" hidden="1"/>
    <row r="26146" spans="15:17" hidden="1"/>
    <row r="26147" spans="15:17" hidden="1"/>
    <row r="26148" spans="15:17" hidden="1"/>
    <row r="26149" spans="15:17" hidden="1"/>
    <row r="26150" spans="15:17" hidden="1">
      <c r="O26150" s="28"/>
      <c r="P26150" s="28"/>
      <c r="Q26150" s="28"/>
    </row>
    <row r="26151" spans="15:17" hidden="1">
      <c r="O26151" s="28"/>
      <c r="P26151" s="28"/>
      <c r="Q26151" s="28"/>
    </row>
    <row r="26152" spans="15:17" hidden="1"/>
    <row r="26153" spans="15:17" hidden="1"/>
    <row r="26154" spans="15:17" hidden="1"/>
    <row r="26155" spans="15:17" hidden="1"/>
    <row r="26156" spans="15:17" hidden="1"/>
    <row r="26157" spans="15:17" hidden="1"/>
    <row r="26158" spans="15:17" hidden="1"/>
    <row r="26159" spans="15:17" hidden="1"/>
    <row r="26160" spans="15:17" hidden="1"/>
    <row r="26161" spans="15:17" hidden="1"/>
    <row r="26162" spans="15:17" hidden="1"/>
    <row r="26163" spans="15:17" hidden="1"/>
    <row r="26164" spans="15:17" hidden="1"/>
    <row r="26165" spans="15:17" hidden="1"/>
    <row r="26166" spans="15:17" hidden="1"/>
    <row r="26167" spans="15:17" hidden="1"/>
    <row r="26168" spans="15:17" hidden="1"/>
    <row r="26169" spans="15:17" hidden="1">
      <c r="O26169" s="28"/>
      <c r="P26169" s="28"/>
      <c r="Q26169" s="28"/>
    </row>
    <row r="26170" spans="15:17" hidden="1"/>
    <row r="26171" spans="15:17" hidden="1"/>
    <row r="26172" spans="15:17" hidden="1"/>
    <row r="26173" spans="15:17" hidden="1"/>
    <row r="26174" spans="15:17" hidden="1"/>
    <row r="26175" spans="15:17" hidden="1">
      <c r="O26175" s="28"/>
      <c r="P26175" s="28"/>
      <c r="Q26175" s="28"/>
    </row>
    <row r="26176" spans="15:17" hidden="1"/>
    <row r="26177" spans="15:17" hidden="1"/>
    <row r="26178" spans="15:17" hidden="1"/>
    <row r="26179" spans="15:17" hidden="1"/>
    <row r="26180" spans="15:17" hidden="1"/>
    <row r="26181" spans="15:17" hidden="1">
      <c r="O26181" s="28"/>
      <c r="P26181" s="28"/>
      <c r="Q26181" s="28"/>
    </row>
    <row r="26182" spans="15:17" hidden="1"/>
    <row r="26183" spans="15:17" hidden="1"/>
    <row r="26184" spans="15:17" hidden="1"/>
    <row r="26185" spans="15:17" hidden="1"/>
    <row r="26186" spans="15:17" hidden="1">
      <c r="O26186" s="28"/>
      <c r="P26186" s="28"/>
      <c r="Q26186" s="28"/>
    </row>
    <row r="26187" spans="15:17" hidden="1"/>
    <row r="26188" spans="15:17" hidden="1"/>
    <row r="26189" spans="15:17" hidden="1"/>
    <row r="26190" spans="15:17" hidden="1"/>
    <row r="26191" spans="15:17" hidden="1"/>
    <row r="26192" spans="15:17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spans="15:17" hidden="1"/>
    <row r="26210" spans="15:17" hidden="1"/>
    <row r="26211" spans="15:17" hidden="1"/>
    <row r="26212" spans="15:17" hidden="1"/>
    <row r="26213" spans="15:17" hidden="1"/>
    <row r="26214" spans="15:17" hidden="1"/>
    <row r="26215" spans="15:17" hidden="1">
      <c r="O26215" s="28"/>
      <c r="P26215" s="28"/>
      <c r="Q26215" s="28"/>
    </row>
    <row r="26216" spans="15:17" hidden="1"/>
    <row r="26217" spans="15:17" hidden="1"/>
    <row r="26218" spans="15:17" hidden="1">
      <c r="O26218" s="28"/>
      <c r="P26218" s="28"/>
      <c r="Q26218" s="28"/>
    </row>
    <row r="26219" spans="15:17" hidden="1">
      <c r="O26219" s="28"/>
      <c r="P26219" s="28"/>
      <c r="Q26219" s="28"/>
    </row>
    <row r="26220" spans="15:17" hidden="1"/>
    <row r="26221" spans="15:17" hidden="1"/>
    <row r="26222" spans="15:17" hidden="1"/>
    <row r="26223" spans="15:17" hidden="1"/>
    <row r="26224" spans="15:17" hidden="1"/>
    <row r="26225" spans="15:17" hidden="1"/>
    <row r="26226" spans="15:17" hidden="1"/>
    <row r="26227" spans="15:17" hidden="1"/>
    <row r="26228" spans="15:17" hidden="1">
      <c r="O26228" s="28"/>
      <c r="P26228" s="28"/>
      <c r="Q26228" s="28"/>
    </row>
    <row r="26229" spans="15:17" hidden="1">
      <c r="O26229" s="28"/>
      <c r="P26229" s="28"/>
      <c r="Q26229" s="28"/>
    </row>
    <row r="26230" spans="15:17" hidden="1"/>
    <row r="26231" spans="15:17" hidden="1"/>
    <row r="26232" spans="15:17" hidden="1">
      <c r="O26232" s="28"/>
      <c r="P26232" s="28"/>
      <c r="Q26232" s="28"/>
    </row>
    <row r="26233" spans="15:17" hidden="1"/>
    <row r="26234" spans="15:17" hidden="1"/>
    <row r="26235" spans="15:17" hidden="1"/>
    <row r="26236" spans="15:17" hidden="1"/>
    <row r="26237" spans="15:17" hidden="1"/>
    <row r="26238" spans="15:17" hidden="1"/>
    <row r="26239" spans="15:17" hidden="1"/>
    <row r="26240" spans="15:17" hidden="1"/>
    <row r="26241" spans="15:17" hidden="1"/>
    <row r="26242" spans="15:17" hidden="1"/>
    <row r="26243" spans="15:17" hidden="1">
      <c r="O26243" s="28"/>
      <c r="P26243" s="28"/>
      <c r="Q26243" s="28"/>
    </row>
    <row r="26244" spans="15:17" hidden="1">
      <c r="O26244" s="28"/>
      <c r="P26244" s="28"/>
      <c r="Q26244" s="28"/>
    </row>
    <row r="26245" spans="15:17" hidden="1"/>
    <row r="26246" spans="15:17" hidden="1"/>
    <row r="26247" spans="15:17" hidden="1"/>
    <row r="26248" spans="15:17" hidden="1"/>
    <row r="26249" spans="15:17" hidden="1"/>
    <row r="26250" spans="15:17" hidden="1"/>
    <row r="26251" spans="15:17" hidden="1"/>
    <row r="26252" spans="15:17" hidden="1"/>
    <row r="26253" spans="15:17" hidden="1"/>
    <row r="26254" spans="15:17" hidden="1"/>
    <row r="26255" spans="15:17" hidden="1"/>
    <row r="26256" spans="15:17" hidden="1">
      <c r="O26256" s="28"/>
      <c r="P26256" s="28"/>
      <c r="Q26256" s="28"/>
    </row>
    <row r="26257" spans="15:17" hidden="1">
      <c r="O26257" s="28"/>
      <c r="P26257" s="28"/>
      <c r="Q26257" s="28"/>
    </row>
    <row r="26258" spans="15:17" hidden="1"/>
    <row r="26259" spans="15:17" hidden="1"/>
    <row r="26260" spans="15:17" hidden="1"/>
    <row r="26261" spans="15:17" hidden="1"/>
    <row r="26262" spans="15:17" hidden="1"/>
    <row r="26263" spans="15:17" hidden="1"/>
    <row r="26264" spans="15:17" hidden="1"/>
    <row r="26265" spans="15:17" hidden="1"/>
    <row r="26266" spans="15:17" hidden="1">
      <c r="O26266" s="28"/>
      <c r="P26266" s="28"/>
      <c r="Q26266" s="28"/>
    </row>
    <row r="26267" spans="15:17" hidden="1">
      <c r="O26267" s="28"/>
      <c r="P26267" s="28"/>
      <c r="Q26267" s="28"/>
    </row>
    <row r="26268" spans="15:17" hidden="1"/>
    <row r="26269" spans="15:17" hidden="1"/>
    <row r="26270" spans="15:17" hidden="1"/>
    <row r="26271" spans="15:17" hidden="1"/>
    <row r="26272" spans="15:17" hidden="1"/>
    <row r="26273" spans="15:17" hidden="1"/>
    <row r="26274" spans="15:17" hidden="1"/>
    <row r="26275" spans="15:17" hidden="1"/>
    <row r="26276" spans="15:17" hidden="1"/>
    <row r="26277" spans="15:17" hidden="1">
      <c r="O26277" s="28"/>
      <c r="P26277" s="28"/>
      <c r="Q26277" s="28"/>
    </row>
    <row r="26278" spans="15:17" hidden="1">
      <c r="O26278" s="28"/>
      <c r="P26278" s="28"/>
      <c r="Q26278" s="28"/>
    </row>
    <row r="26279" spans="15:17" hidden="1"/>
    <row r="26280" spans="15:17" hidden="1"/>
    <row r="26281" spans="15:17" hidden="1"/>
    <row r="26282" spans="15:17" hidden="1"/>
    <row r="26283" spans="15:17" hidden="1"/>
    <row r="26284" spans="15:17" hidden="1"/>
    <row r="26285" spans="15:17" hidden="1"/>
    <row r="26286" spans="15:17" hidden="1"/>
    <row r="26287" spans="15:17" hidden="1"/>
    <row r="26288" spans="15:17" hidden="1"/>
    <row r="26289" spans="15:17" hidden="1"/>
    <row r="26290" spans="15:17" hidden="1"/>
    <row r="26291" spans="15:17" hidden="1">
      <c r="O26291" s="28"/>
      <c r="P26291" s="28"/>
      <c r="Q26291" s="28"/>
    </row>
    <row r="26292" spans="15:17" hidden="1">
      <c r="O26292" s="28"/>
      <c r="P26292" s="28"/>
      <c r="Q26292" s="28"/>
    </row>
    <row r="26293" spans="15:17" hidden="1">
      <c r="O26293" s="28"/>
      <c r="P26293" s="28"/>
      <c r="Q26293" s="28"/>
    </row>
    <row r="26294" spans="15:17" hidden="1"/>
    <row r="26295" spans="15:17" hidden="1"/>
    <row r="26296" spans="15:17" hidden="1"/>
    <row r="26297" spans="15:17" hidden="1"/>
    <row r="26298" spans="15:17" hidden="1"/>
    <row r="26299" spans="15:17" hidden="1">
      <c r="O26299" s="28"/>
      <c r="P26299" s="28"/>
      <c r="Q26299" s="28"/>
    </row>
    <row r="26300" spans="15:17" hidden="1">
      <c r="O26300" s="28"/>
      <c r="P26300" s="28"/>
      <c r="Q26300" s="28"/>
    </row>
    <row r="26301" spans="15:17" hidden="1">
      <c r="O26301" s="28"/>
      <c r="P26301" s="28"/>
      <c r="Q26301" s="28"/>
    </row>
    <row r="26302" spans="15:17" hidden="1"/>
    <row r="26303" spans="15:17" hidden="1"/>
    <row r="26304" spans="15:17" hidden="1"/>
    <row r="26305" spans="15:17" hidden="1"/>
    <row r="26306" spans="15:17" hidden="1"/>
    <row r="26307" spans="15:17" hidden="1"/>
    <row r="26308" spans="15:17" hidden="1"/>
    <row r="26309" spans="15:17" hidden="1"/>
    <row r="26310" spans="15:17" hidden="1"/>
    <row r="26311" spans="15:17" hidden="1"/>
    <row r="26312" spans="15:17" hidden="1"/>
    <row r="26313" spans="15:17" hidden="1"/>
    <row r="26314" spans="15:17" hidden="1">
      <c r="O26314" s="28"/>
      <c r="P26314" s="28"/>
      <c r="Q26314" s="28"/>
    </row>
    <row r="26315" spans="15:17" hidden="1"/>
    <row r="26316" spans="15:17" hidden="1"/>
    <row r="26317" spans="15:17" hidden="1"/>
    <row r="26318" spans="15:17" hidden="1"/>
    <row r="26319" spans="15:17" hidden="1"/>
    <row r="26320" spans="15:17" hidden="1"/>
    <row r="26321" spans="15:17" hidden="1">
      <c r="O26321" s="28"/>
      <c r="P26321" s="28"/>
      <c r="Q26321" s="28"/>
    </row>
    <row r="26322" spans="15:17" hidden="1"/>
    <row r="26323" spans="15:17" hidden="1"/>
    <row r="26324" spans="15:17" hidden="1"/>
    <row r="26325" spans="15:17" hidden="1"/>
    <row r="26326" spans="15:17" hidden="1">
      <c r="O26326" s="28"/>
      <c r="P26326" s="28"/>
      <c r="Q26326" s="28"/>
    </row>
    <row r="26327" spans="15:17" hidden="1"/>
    <row r="26328" spans="15:17" hidden="1"/>
    <row r="26329" spans="15:17" hidden="1"/>
    <row r="26330" spans="15:17" hidden="1"/>
    <row r="26331" spans="15:17" hidden="1">
      <c r="O26331" s="28"/>
      <c r="P26331" s="28"/>
      <c r="Q26331" s="28"/>
    </row>
    <row r="26332" spans="15:17" hidden="1">
      <c r="O26332" s="28"/>
      <c r="P26332" s="28"/>
      <c r="Q26332" s="28"/>
    </row>
    <row r="26333" spans="15:17" hidden="1"/>
    <row r="26334" spans="15:17" hidden="1"/>
    <row r="26335" spans="15:17" hidden="1"/>
    <row r="26336" spans="15:17" hidden="1"/>
    <row r="26337" spans="15:17" hidden="1"/>
    <row r="26338" spans="15:17" hidden="1"/>
    <row r="26339" spans="15:17" hidden="1"/>
    <row r="26340" spans="15:17" hidden="1"/>
    <row r="26341" spans="15:17" hidden="1"/>
    <row r="26342" spans="15:17" hidden="1"/>
    <row r="26343" spans="15:17" hidden="1">
      <c r="O26343" s="28"/>
      <c r="P26343" s="28"/>
      <c r="Q26343" s="28"/>
    </row>
    <row r="26344" spans="15:17" hidden="1"/>
    <row r="26345" spans="15:17" hidden="1"/>
    <row r="26346" spans="15:17" hidden="1">
      <c r="O26346" s="28"/>
      <c r="P26346" s="28"/>
      <c r="Q26346" s="28"/>
    </row>
    <row r="26347" spans="15:17" hidden="1">
      <c r="O26347" s="28"/>
      <c r="P26347" s="28"/>
      <c r="Q26347" s="28"/>
    </row>
    <row r="26348" spans="15:17" hidden="1">
      <c r="O26348" s="28"/>
      <c r="P26348" s="28"/>
      <c r="Q26348" s="28"/>
    </row>
    <row r="26349" spans="15:17" hidden="1">
      <c r="O26349" s="160"/>
      <c r="P26349" s="160"/>
      <c r="Q26349" s="160"/>
    </row>
    <row r="26350" spans="15:17" hidden="1">
      <c r="O26350" s="159"/>
      <c r="P26350" s="159"/>
      <c r="Q26350" s="159"/>
    </row>
    <row r="26351" spans="15:17" hidden="1">
      <c r="O26351" s="159"/>
      <c r="P26351" s="159"/>
      <c r="Q26351" s="159"/>
    </row>
    <row r="26352" spans="15:17" hidden="1">
      <c r="O26352" s="160"/>
      <c r="P26352" s="160"/>
      <c r="Q26352" s="160"/>
    </row>
    <row r="26353" spans="15:17" hidden="1">
      <c r="O26353" s="28"/>
      <c r="P26353" s="28"/>
      <c r="Q26353" s="28"/>
    </row>
    <row r="26354" spans="15:17" hidden="1"/>
    <row r="26355" spans="15:17" hidden="1">
      <c r="O26355" s="28"/>
      <c r="P26355" s="28"/>
      <c r="Q26355" s="28"/>
    </row>
    <row r="26356" spans="15:17" hidden="1">
      <c r="O26356" s="28"/>
      <c r="P26356" s="28"/>
      <c r="Q26356" s="28"/>
    </row>
    <row r="26357" spans="15:17" hidden="1"/>
    <row r="26358" spans="15:17" hidden="1"/>
    <row r="26359" spans="15:17" hidden="1"/>
    <row r="26360" spans="15:17" hidden="1"/>
    <row r="26361" spans="15:17" hidden="1"/>
    <row r="26362" spans="15:17" hidden="1"/>
    <row r="26363" spans="15:17" hidden="1"/>
    <row r="26364" spans="15:17" hidden="1"/>
    <row r="26365" spans="15:17" hidden="1"/>
    <row r="26366" spans="15:17" hidden="1"/>
    <row r="26367" spans="15:17" hidden="1"/>
    <row r="26368" spans="15:17" hidden="1"/>
    <row r="26369" spans="15:17" hidden="1"/>
    <row r="26370" spans="15:17" hidden="1"/>
    <row r="26371" spans="15:17" hidden="1">
      <c r="O26371" s="28"/>
      <c r="P26371" s="28"/>
      <c r="Q26371" s="28"/>
    </row>
    <row r="26372" spans="15:17" hidden="1"/>
    <row r="26373" spans="15:17" hidden="1"/>
    <row r="26374" spans="15:17" hidden="1"/>
    <row r="26375" spans="15:17" hidden="1"/>
    <row r="26376" spans="15:17" hidden="1"/>
    <row r="26377" spans="15:17" hidden="1">
      <c r="O26377" s="28"/>
      <c r="P26377" s="28"/>
      <c r="Q26377" s="28"/>
    </row>
    <row r="26378" spans="15:17" hidden="1">
      <c r="O26378" s="28"/>
      <c r="P26378" s="28"/>
      <c r="Q26378" s="28"/>
    </row>
    <row r="26379" spans="15:17" hidden="1"/>
    <row r="26380" spans="15:17" hidden="1"/>
    <row r="26381" spans="15:17" hidden="1"/>
    <row r="26382" spans="15:17" hidden="1"/>
    <row r="26383" spans="15:17" hidden="1"/>
    <row r="26384" spans="15:17" hidden="1"/>
    <row r="26385" spans="15:17" hidden="1"/>
    <row r="26386" spans="15:17" hidden="1"/>
    <row r="26387" spans="15:17" hidden="1"/>
    <row r="26388" spans="15:17" hidden="1"/>
    <row r="26389" spans="15:17" hidden="1"/>
    <row r="26390" spans="15:17" hidden="1"/>
    <row r="26391" spans="15:17" hidden="1"/>
    <row r="26392" spans="15:17" hidden="1"/>
    <row r="26393" spans="15:17" hidden="1"/>
    <row r="26394" spans="15:17" hidden="1"/>
    <row r="26395" spans="15:17" hidden="1"/>
    <row r="26396" spans="15:17" hidden="1">
      <c r="O26396" s="28"/>
      <c r="P26396" s="28"/>
      <c r="Q26396" s="28"/>
    </row>
    <row r="26397" spans="15:17" hidden="1"/>
    <row r="26398" spans="15:17" hidden="1"/>
    <row r="26399" spans="15:17" hidden="1"/>
    <row r="26400" spans="15:17" hidden="1"/>
    <row r="26401" spans="15:17" hidden="1"/>
    <row r="26402" spans="15:17" hidden="1">
      <c r="O26402" s="28"/>
      <c r="P26402" s="28"/>
      <c r="Q26402" s="28"/>
    </row>
    <row r="26403" spans="15:17" hidden="1"/>
    <row r="26404" spans="15:17" hidden="1"/>
    <row r="26405" spans="15:17" hidden="1"/>
    <row r="26406" spans="15:17" hidden="1"/>
    <row r="26407" spans="15:17" hidden="1"/>
    <row r="26408" spans="15:17" hidden="1">
      <c r="O26408" s="28"/>
      <c r="P26408" s="28"/>
      <c r="Q26408" s="28"/>
    </row>
    <row r="26409" spans="15:17" hidden="1"/>
    <row r="26410" spans="15:17" hidden="1"/>
    <row r="26411" spans="15:17" hidden="1"/>
    <row r="26412" spans="15:17" hidden="1"/>
    <row r="26413" spans="15:17" hidden="1">
      <c r="O26413" s="28"/>
      <c r="P26413" s="28"/>
      <c r="Q26413" s="28"/>
    </row>
    <row r="26414" spans="15:17" hidden="1"/>
    <row r="26415" spans="15:17" hidden="1"/>
    <row r="26416" spans="15:17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spans="15:17" hidden="1"/>
    <row r="26434" spans="15:17" hidden="1"/>
    <row r="26435" spans="15:17" hidden="1"/>
    <row r="26436" spans="15:17" hidden="1"/>
    <row r="26437" spans="15:17" hidden="1"/>
    <row r="26438" spans="15:17" hidden="1"/>
    <row r="26439" spans="15:17" hidden="1"/>
    <row r="26440" spans="15:17" hidden="1"/>
    <row r="26441" spans="15:17" hidden="1"/>
    <row r="26442" spans="15:17" hidden="1">
      <c r="O26442" s="28"/>
      <c r="P26442" s="28"/>
      <c r="Q26442" s="28"/>
    </row>
    <row r="26443" spans="15:17" hidden="1"/>
    <row r="26444" spans="15:17" hidden="1"/>
    <row r="26445" spans="15:17" hidden="1">
      <c r="O26445" s="28"/>
      <c r="P26445" s="28"/>
      <c r="Q26445" s="28"/>
    </row>
    <row r="26446" spans="15:17" hidden="1">
      <c r="O26446" s="28"/>
      <c r="P26446" s="28"/>
      <c r="Q26446" s="28"/>
    </row>
    <row r="26447" spans="15:17" hidden="1"/>
    <row r="26448" spans="15:17" hidden="1"/>
    <row r="26449" spans="15:17" hidden="1"/>
    <row r="26450" spans="15:17" hidden="1"/>
    <row r="26451" spans="15:17" hidden="1"/>
    <row r="26452" spans="15:17" hidden="1"/>
    <row r="26453" spans="15:17" hidden="1"/>
    <row r="26454" spans="15:17" hidden="1"/>
    <row r="26455" spans="15:17" hidden="1">
      <c r="O26455" s="28"/>
      <c r="P26455" s="28"/>
      <c r="Q26455" s="28"/>
    </row>
    <row r="26456" spans="15:17" hidden="1">
      <c r="O26456" s="28"/>
      <c r="P26456" s="28"/>
      <c r="Q26456" s="28"/>
    </row>
    <row r="26457" spans="15:17" hidden="1"/>
    <row r="26458" spans="15:17" hidden="1"/>
    <row r="26459" spans="15:17" hidden="1">
      <c r="O26459" s="28"/>
      <c r="P26459" s="28"/>
      <c r="Q26459" s="28"/>
    </row>
    <row r="26460" spans="15:17" hidden="1"/>
    <row r="26461" spans="15:17" hidden="1"/>
    <row r="26462" spans="15:17" hidden="1"/>
    <row r="26463" spans="15:17" hidden="1"/>
    <row r="26464" spans="15:17" hidden="1"/>
    <row r="26465" spans="15:17" hidden="1"/>
    <row r="26466" spans="15:17" hidden="1"/>
    <row r="26467" spans="15:17" hidden="1"/>
    <row r="26468" spans="15:17" hidden="1"/>
    <row r="26469" spans="15:17" hidden="1"/>
    <row r="26470" spans="15:17" hidden="1">
      <c r="O26470" s="28"/>
      <c r="P26470" s="28"/>
      <c r="Q26470" s="28"/>
    </row>
    <row r="26471" spans="15:17" hidden="1">
      <c r="O26471" s="28"/>
      <c r="P26471" s="28"/>
      <c r="Q26471" s="28"/>
    </row>
    <row r="26472" spans="15:17" hidden="1"/>
    <row r="26473" spans="15:17" hidden="1"/>
    <row r="26474" spans="15:17" hidden="1"/>
    <row r="26475" spans="15:17" hidden="1"/>
    <row r="26476" spans="15:17" hidden="1"/>
    <row r="26477" spans="15:17" hidden="1"/>
    <row r="26478" spans="15:17" hidden="1"/>
    <row r="26479" spans="15:17" hidden="1"/>
    <row r="26480" spans="15:17" hidden="1"/>
    <row r="26481" spans="15:17" hidden="1"/>
    <row r="26482" spans="15:17" hidden="1"/>
    <row r="26483" spans="15:17" hidden="1">
      <c r="O26483" s="28"/>
      <c r="P26483" s="28"/>
      <c r="Q26483" s="28"/>
    </row>
    <row r="26484" spans="15:17" hidden="1">
      <c r="O26484" s="28"/>
      <c r="P26484" s="28"/>
      <c r="Q26484" s="28"/>
    </row>
    <row r="26485" spans="15:17" hidden="1"/>
    <row r="26486" spans="15:17" hidden="1"/>
    <row r="26487" spans="15:17" hidden="1"/>
    <row r="26488" spans="15:17" hidden="1"/>
    <row r="26489" spans="15:17" hidden="1"/>
    <row r="26490" spans="15:17" hidden="1"/>
    <row r="26491" spans="15:17" hidden="1"/>
    <row r="26492" spans="15:17" hidden="1"/>
    <row r="26493" spans="15:17" hidden="1">
      <c r="O26493" s="28"/>
      <c r="P26493" s="28"/>
      <c r="Q26493" s="28"/>
    </row>
    <row r="26494" spans="15:17" hidden="1">
      <c r="O26494" s="28"/>
      <c r="P26494" s="28"/>
      <c r="Q26494" s="28"/>
    </row>
    <row r="26495" spans="15:17" hidden="1"/>
    <row r="26496" spans="15:17" hidden="1"/>
    <row r="26497" spans="15:17" hidden="1"/>
    <row r="26498" spans="15:17" hidden="1"/>
    <row r="26499" spans="15:17" hidden="1"/>
    <row r="26500" spans="15:17" hidden="1"/>
    <row r="26501" spans="15:17" hidden="1"/>
    <row r="26502" spans="15:17" hidden="1"/>
    <row r="26503" spans="15:17" hidden="1"/>
    <row r="26504" spans="15:17" hidden="1">
      <c r="O26504" s="28"/>
      <c r="P26504" s="28"/>
      <c r="Q26504" s="28"/>
    </row>
    <row r="26505" spans="15:17" hidden="1">
      <c r="O26505" s="28"/>
      <c r="P26505" s="28"/>
      <c r="Q26505" s="28"/>
    </row>
    <row r="26506" spans="15:17" hidden="1"/>
    <row r="26507" spans="15:17" hidden="1"/>
    <row r="26508" spans="15:17" hidden="1"/>
    <row r="26509" spans="15:17" hidden="1"/>
    <row r="26510" spans="15:17" hidden="1"/>
    <row r="26511" spans="15:17" hidden="1"/>
    <row r="26512" spans="15:17" hidden="1"/>
    <row r="26513" spans="15:17" hidden="1"/>
    <row r="26514" spans="15:17" hidden="1"/>
    <row r="26515" spans="15:17" hidden="1"/>
    <row r="26516" spans="15:17" hidden="1"/>
    <row r="26517" spans="15:17" hidden="1"/>
    <row r="26518" spans="15:17" hidden="1">
      <c r="O26518" s="28"/>
      <c r="P26518" s="28"/>
      <c r="Q26518" s="28"/>
    </row>
    <row r="26519" spans="15:17" hidden="1">
      <c r="O26519" s="28"/>
      <c r="P26519" s="28"/>
      <c r="Q26519" s="28"/>
    </row>
    <row r="26520" spans="15:17" hidden="1">
      <c r="O26520" s="28"/>
      <c r="P26520" s="28"/>
      <c r="Q26520" s="28"/>
    </row>
    <row r="26521" spans="15:17" hidden="1"/>
    <row r="26522" spans="15:17" hidden="1"/>
    <row r="26523" spans="15:17" hidden="1"/>
    <row r="26524" spans="15:17" hidden="1"/>
    <row r="26525" spans="15:17" hidden="1"/>
    <row r="26526" spans="15:17" hidden="1">
      <c r="O26526" s="28"/>
      <c r="P26526" s="28"/>
      <c r="Q26526" s="28"/>
    </row>
    <row r="26527" spans="15:17" hidden="1">
      <c r="O26527" s="28"/>
      <c r="P26527" s="28"/>
      <c r="Q26527" s="28"/>
    </row>
    <row r="26528" spans="15:17" hidden="1">
      <c r="O26528" s="28"/>
      <c r="P26528" s="28"/>
      <c r="Q26528" s="28"/>
    </row>
    <row r="26529" spans="15:17" hidden="1"/>
    <row r="26530" spans="15:17" hidden="1"/>
    <row r="26531" spans="15:17" hidden="1"/>
    <row r="26532" spans="15:17" hidden="1"/>
    <row r="26533" spans="15:17" hidden="1"/>
    <row r="26534" spans="15:17" hidden="1"/>
    <row r="26535" spans="15:17" hidden="1"/>
    <row r="26536" spans="15:17" hidden="1"/>
    <row r="26537" spans="15:17" hidden="1"/>
    <row r="26538" spans="15:17" hidden="1"/>
    <row r="26539" spans="15:17" hidden="1"/>
    <row r="26540" spans="15:17" hidden="1"/>
    <row r="26541" spans="15:17" hidden="1">
      <c r="O26541" s="28"/>
      <c r="P26541" s="28"/>
      <c r="Q26541" s="28"/>
    </row>
    <row r="26542" spans="15:17" hidden="1"/>
    <row r="26543" spans="15:17" hidden="1"/>
    <row r="26544" spans="15:17" hidden="1"/>
    <row r="26545" spans="15:17" hidden="1"/>
    <row r="26546" spans="15:17" hidden="1"/>
    <row r="26547" spans="15:17" hidden="1"/>
    <row r="26548" spans="15:17" hidden="1">
      <c r="O26548" s="28"/>
      <c r="P26548" s="28"/>
      <c r="Q26548" s="28"/>
    </row>
    <row r="26549" spans="15:17" hidden="1"/>
    <row r="26550" spans="15:17" hidden="1"/>
    <row r="26551" spans="15:17" hidden="1"/>
    <row r="26552" spans="15:17" hidden="1"/>
    <row r="26553" spans="15:17" hidden="1">
      <c r="O26553" s="28"/>
      <c r="P26553" s="28"/>
      <c r="Q26553" s="28"/>
    </row>
    <row r="26554" spans="15:17" hidden="1"/>
    <row r="26555" spans="15:17" hidden="1"/>
    <row r="26556" spans="15:17" hidden="1"/>
    <row r="26557" spans="15:17" hidden="1"/>
    <row r="26558" spans="15:17" hidden="1">
      <c r="O26558" s="28"/>
      <c r="P26558" s="28"/>
      <c r="Q26558" s="28"/>
    </row>
    <row r="26559" spans="15:17" hidden="1">
      <c r="O26559" s="28"/>
      <c r="P26559" s="28"/>
      <c r="Q26559" s="28"/>
    </row>
    <row r="26560" spans="15:17" hidden="1"/>
    <row r="26561" spans="15:17" hidden="1"/>
    <row r="26562" spans="15:17" hidden="1"/>
    <row r="26563" spans="15:17" hidden="1"/>
    <row r="26564" spans="15:17" hidden="1"/>
    <row r="26565" spans="15:17" hidden="1"/>
    <row r="26566" spans="15:17" hidden="1"/>
    <row r="26567" spans="15:17" hidden="1"/>
    <row r="26568" spans="15:17" hidden="1"/>
    <row r="26569" spans="15:17" hidden="1"/>
    <row r="26570" spans="15:17" hidden="1">
      <c r="O26570" s="28"/>
      <c r="P26570" s="28"/>
      <c r="Q26570" s="28"/>
    </row>
    <row r="26571" spans="15:17" hidden="1"/>
    <row r="26572" spans="15:17" hidden="1"/>
    <row r="26573" spans="15:17" hidden="1">
      <c r="O26573" s="28"/>
      <c r="P26573" s="28"/>
      <c r="Q26573" s="28"/>
    </row>
    <row r="26574" spans="15:17" hidden="1">
      <c r="O26574" s="28"/>
      <c r="P26574" s="28"/>
      <c r="Q26574" s="28"/>
    </row>
    <row r="26575" spans="15:17" hidden="1">
      <c r="O26575" s="28"/>
      <c r="P26575" s="28"/>
      <c r="Q26575" s="28"/>
    </row>
    <row r="26576" spans="15:17" hidden="1">
      <c r="O26576" s="160"/>
      <c r="P26576" s="160"/>
      <c r="Q26576" s="160"/>
    </row>
    <row r="26577" spans="15:17" hidden="1">
      <c r="O26577" s="159"/>
      <c r="P26577" s="159"/>
      <c r="Q26577" s="159"/>
    </row>
    <row r="26578" spans="15:17" hidden="1">
      <c r="O26578" s="159"/>
      <c r="P26578" s="159"/>
      <c r="Q26578" s="159"/>
    </row>
    <row r="26579" spans="15:17" hidden="1">
      <c r="O26579" s="160"/>
      <c r="P26579" s="160"/>
      <c r="Q26579" s="160"/>
    </row>
    <row r="26580" spans="15:17" hidden="1">
      <c r="O26580" s="28"/>
      <c r="P26580" s="28"/>
      <c r="Q26580" s="28"/>
    </row>
    <row r="26581" spans="15:17" hidden="1"/>
    <row r="26582" spans="15:17" hidden="1">
      <c r="O26582" s="28"/>
      <c r="P26582" s="28"/>
      <c r="Q26582" s="28"/>
    </row>
    <row r="26583" spans="15:17" hidden="1">
      <c r="O26583" s="28"/>
      <c r="P26583" s="28"/>
      <c r="Q26583" s="28"/>
    </row>
    <row r="26584" spans="15:17" hidden="1"/>
    <row r="26585" spans="15:17" hidden="1"/>
    <row r="26586" spans="15:17" hidden="1"/>
    <row r="26587" spans="15:17" hidden="1"/>
    <row r="26588" spans="15:17" hidden="1"/>
    <row r="26589" spans="15:17" hidden="1"/>
    <row r="26590" spans="15:17" hidden="1"/>
    <row r="26591" spans="15:17" hidden="1"/>
    <row r="26592" spans="15:17" hidden="1"/>
    <row r="26593" spans="15:17" hidden="1"/>
    <row r="26594" spans="15:17" hidden="1"/>
    <row r="26595" spans="15:17" hidden="1"/>
    <row r="26596" spans="15:17" hidden="1"/>
    <row r="26597" spans="15:17" hidden="1"/>
    <row r="26598" spans="15:17" hidden="1">
      <c r="O26598" s="28"/>
      <c r="P26598" s="28"/>
      <c r="Q26598" s="28"/>
    </row>
    <row r="26599" spans="15:17" hidden="1"/>
    <row r="26600" spans="15:17" hidden="1"/>
    <row r="26601" spans="15:17" hidden="1"/>
    <row r="26602" spans="15:17" hidden="1"/>
    <row r="26603" spans="15:17" hidden="1"/>
    <row r="26604" spans="15:17" hidden="1">
      <c r="O26604" s="28"/>
      <c r="P26604" s="28"/>
      <c r="Q26604" s="28"/>
    </row>
    <row r="26605" spans="15:17" hidden="1">
      <c r="O26605" s="28"/>
      <c r="P26605" s="28"/>
      <c r="Q26605" s="28"/>
    </row>
    <row r="26606" spans="15:17" hidden="1"/>
    <row r="26607" spans="15:17" hidden="1"/>
    <row r="26608" spans="15:17" hidden="1"/>
    <row r="26609" spans="15:17" hidden="1"/>
    <row r="26610" spans="15:17" hidden="1"/>
    <row r="26611" spans="15:17" hidden="1"/>
    <row r="26612" spans="15:17" hidden="1"/>
    <row r="26613" spans="15:17" hidden="1"/>
    <row r="26614" spans="15:17" hidden="1"/>
    <row r="26615" spans="15:17" hidden="1"/>
    <row r="26616" spans="15:17" hidden="1"/>
    <row r="26617" spans="15:17" hidden="1"/>
    <row r="26618" spans="15:17" hidden="1"/>
    <row r="26619" spans="15:17" hidden="1"/>
    <row r="26620" spans="15:17" hidden="1"/>
    <row r="26621" spans="15:17" hidden="1"/>
    <row r="26622" spans="15:17" hidden="1"/>
    <row r="26623" spans="15:17" hidden="1">
      <c r="O26623" s="28"/>
      <c r="P26623" s="28"/>
      <c r="Q26623" s="28"/>
    </row>
    <row r="26624" spans="15:17" hidden="1"/>
    <row r="26625" spans="15:17" hidden="1"/>
    <row r="26626" spans="15:17" hidden="1"/>
    <row r="26627" spans="15:17" hidden="1"/>
    <row r="26628" spans="15:17" hidden="1"/>
    <row r="26629" spans="15:17" hidden="1">
      <c r="O26629" s="28"/>
      <c r="P26629" s="28"/>
      <c r="Q26629" s="28"/>
    </row>
    <row r="26630" spans="15:17" hidden="1"/>
    <row r="26631" spans="15:17" hidden="1"/>
    <row r="26632" spans="15:17" hidden="1"/>
    <row r="26633" spans="15:17" hidden="1"/>
    <row r="26634" spans="15:17" hidden="1"/>
    <row r="26635" spans="15:17" hidden="1">
      <c r="O26635" s="28"/>
      <c r="P26635" s="28"/>
      <c r="Q26635" s="28"/>
    </row>
    <row r="26636" spans="15:17" hidden="1"/>
    <row r="26637" spans="15:17" hidden="1"/>
    <row r="26638" spans="15:17" hidden="1"/>
    <row r="26639" spans="15:17" hidden="1"/>
    <row r="26640" spans="15:17" hidden="1">
      <c r="O26640" s="28"/>
      <c r="P26640" s="28"/>
      <c r="Q26640" s="28"/>
    </row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spans="15:17" hidden="1"/>
    <row r="26658" spans="15:17" hidden="1"/>
    <row r="26659" spans="15:17" hidden="1"/>
    <row r="26660" spans="15:17" hidden="1"/>
    <row r="26661" spans="15:17" hidden="1"/>
    <row r="26662" spans="15:17" hidden="1"/>
    <row r="26663" spans="15:17" hidden="1"/>
    <row r="26664" spans="15:17" hidden="1"/>
    <row r="26665" spans="15:17" hidden="1"/>
    <row r="26666" spans="15:17" hidden="1"/>
    <row r="26667" spans="15:17" hidden="1"/>
    <row r="26668" spans="15:17" hidden="1"/>
    <row r="26669" spans="15:17" hidden="1">
      <c r="O26669" s="28"/>
      <c r="P26669" s="28"/>
      <c r="Q26669" s="28"/>
    </row>
    <row r="26670" spans="15:17" hidden="1"/>
    <row r="26671" spans="15:17" hidden="1"/>
    <row r="26672" spans="15:17" hidden="1">
      <c r="O26672" s="28"/>
      <c r="P26672" s="28"/>
      <c r="Q26672" s="28"/>
    </row>
    <row r="26673" spans="15:17" hidden="1">
      <c r="O26673" s="28"/>
      <c r="P26673" s="28"/>
      <c r="Q26673" s="28"/>
    </row>
    <row r="26674" spans="15:17" hidden="1"/>
    <row r="26675" spans="15:17" hidden="1"/>
    <row r="26676" spans="15:17" hidden="1"/>
    <row r="26677" spans="15:17" hidden="1"/>
    <row r="26678" spans="15:17" hidden="1"/>
    <row r="26679" spans="15:17" hidden="1"/>
    <row r="26680" spans="15:17" hidden="1"/>
    <row r="26681" spans="15:17" hidden="1"/>
    <row r="26682" spans="15:17" hidden="1">
      <c r="O26682" s="28"/>
      <c r="P26682" s="28"/>
      <c r="Q26682" s="28"/>
    </row>
    <row r="26683" spans="15:17" hidden="1">
      <c r="O26683" s="28"/>
      <c r="P26683" s="28"/>
      <c r="Q26683" s="28"/>
    </row>
    <row r="26684" spans="15:17" hidden="1"/>
    <row r="26685" spans="15:17" hidden="1"/>
    <row r="26686" spans="15:17" hidden="1">
      <c r="O26686" s="28"/>
      <c r="P26686" s="28"/>
      <c r="Q26686" s="28"/>
    </row>
    <row r="26687" spans="15:17" hidden="1"/>
    <row r="26688" spans="15:17" hidden="1"/>
    <row r="26689" spans="15:17" hidden="1"/>
    <row r="26690" spans="15:17" hidden="1"/>
    <row r="26691" spans="15:17" hidden="1"/>
    <row r="26692" spans="15:17" hidden="1"/>
    <row r="26693" spans="15:17" hidden="1"/>
    <row r="26694" spans="15:17" hidden="1"/>
    <row r="26695" spans="15:17" hidden="1"/>
    <row r="26696" spans="15:17" hidden="1"/>
    <row r="26697" spans="15:17" hidden="1">
      <c r="O26697" s="28"/>
      <c r="P26697" s="28"/>
      <c r="Q26697" s="28"/>
    </row>
    <row r="26698" spans="15:17" hidden="1">
      <c r="O26698" s="28"/>
      <c r="P26698" s="28"/>
      <c r="Q26698" s="28"/>
    </row>
    <row r="26699" spans="15:17" hidden="1"/>
    <row r="26700" spans="15:17" hidden="1"/>
    <row r="26701" spans="15:17" hidden="1"/>
    <row r="26702" spans="15:17" hidden="1"/>
    <row r="26703" spans="15:17" hidden="1"/>
    <row r="26704" spans="15:17" hidden="1"/>
    <row r="26705" spans="15:17" hidden="1"/>
    <row r="26706" spans="15:17" hidden="1"/>
    <row r="26707" spans="15:17" hidden="1"/>
    <row r="26708" spans="15:17" hidden="1"/>
    <row r="26709" spans="15:17" hidden="1"/>
    <row r="26710" spans="15:17" hidden="1">
      <c r="O26710" s="28"/>
      <c r="P26710" s="28"/>
      <c r="Q26710" s="28"/>
    </row>
    <row r="26711" spans="15:17" hidden="1">
      <c r="O26711" s="28"/>
      <c r="P26711" s="28"/>
      <c r="Q26711" s="28"/>
    </row>
    <row r="26712" spans="15:17" hidden="1"/>
    <row r="26713" spans="15:17" hidden="1"/>
    <row r="26714" spans="15:17" hidden="1"/>
    <row r="26715" spans="15:17" hidden="1"/>
    <row r="26716" spans="15:17" hidden="1"/>
    <row r="26717" spans="15:17" hidden="1"/>
    <row r="26718" spans="15:17" hidden="1"/>
    <row r="26719" spans="15:17" hidden="1"/>
    <row r="26720" spans="15:17" hidden="1">
      <c r="O26720" s="28"/>
      <c r="P26720" s="28"/>
      <c r="Q26720" s="28"/>
    </row>
    <row r="26721" spans="15:17" hidden="1">
      <c r="O26721" s="28"/>
      <c r="P26721" s="28"/>
      <c r="Q26721" s="28"/>
    </row>
    <row r="26722" spans="15:17" hidden="1"/>
    <row r="26723" spans="15:17" hidden="1"/>
    <row r="26724" spans="15:17" hidden="1"/>
    <row r="26725" spans="15:17" hidden="1"/>
    <row r="26726" spans="15:17" hidden="1"/>
    <row r="26727" spans="15:17" hidden="1"/>
    <row r="26728" spans="15:17" hidden="1"/>
    <row r="26729" spans="15:17" hidden="1"/>
    <row r="26730" spans="15:17" hidden="1"/>
    <row r="26731" spans="15:17" hidden="1">
      <c r="O26731" s="28"/>
      <c r="P26731" s="28"/>
      <c r="Q26731" s="28"/>
    </row>
    <row r="26732" spans="15:17" hidden="1">
      <c r="O26732" s="28"/>
      <c r="P26732" s="28"/>
      <c r="Q26732" s="28"/>
    </row>
    <row r="26733" spans="15:17" hidden="1"/>
    <row r="26734" spans="15:17" hidden="1"/>
    <row r="26735" spans="15:17" hidden="1"/>
    <row r="26736" spans="15:17" hidden="1"/>
    <row r="26737" spans="15:17" hidden="1"/>
    <row r="26738" spans="15:17" hidden="1"/>
    <row r="26739" spans="15:17" hidden="1"/>
    <row r="26740" spans="15:17" hidden="1"/>
    <row r="26741" spans="15:17" hidden="1"/>
    <row r="26742" spans="15:17" hidden="1"/>
    <row r="26743" spans="15:17" hidden="1"/>
    <row r="26744" spans="15:17" hidden="1"/>
    <row r="26745" spans="15:17" hidden="1">
      <c r="O26745" s="28"/>
      <c r="P26745" s="28"/>
      <c r="Q26745" s="28"/>
    </row>
    <row r="26746" spans="15:17" hidden="1">
      <c r="O26746" s="28"/>
      <c r="P26746" s="28"/>
      <c r="Q26746" s="28"/>
    </row>
    <row r="26747" spans="15:17" hidden="1">
      <c r="O26747" s="28"/>
      <c r="P26747" s="28"/>
      <c r="Q26747" s="28"/>
    </row>
    <row r="26748" spans="15:17" hidden="1"/>
    <row r="26749" spans="15:17" hidden="1"/>
    <row r="26750" spans="15:17" hidden="1"/>
    <row r="26751" spans="15:17" hidden="1"/>
    <row r="26752" spans="15:17" hidden="1"/>
    <row r="26753" spans="15:17" hidden="1">
      <c r="O26753" s="28"/>
      <c r="P26753" s="28"/>
      <c r="Q26753" s="28"/>
    </row>
    <row r="26754" spans="15:17" hidden="1">
      <c r="O26754" s="28"/>
      <c r="P26754" s="28"/>
      <c r="Q26754" s="28"/>
    </row>
    <row r="26755" spans="15:17" hidden="1">
      <c r="O26755" s="28"/>
      <c r="P26755" s="28"/>
      <c r="Q26755" s="28"/>
    </row>
    <row r="26756" spans="15:17" hidden="1"/>
    <row r="26757" spans="15:17" hidden="1"/>
    <row r="26758" spans="15:17" hidden="1"/>
    <row r="26759" spans="15:17" hidden="1"/>
    <row r="26760" spans="15:17" hidden="1"/>
    <row r="26761" spans="15:17" hidden="1"/>
    <row r="26762" spans="15:17" hidden="1"/>
    <row r="26763" spans="15:17" hidden="1"/>
    <row r="26764" spans="15:17" hidden="1"/>
    <row r="26765" spans="15:17" hidden="1"/>
    <row r="26766" spans="15:17" hidden="1"/>
    <row r="26767" spans="15:17" hidden="1"/>
    <row r="26768" spans="15:17" hidden="1">
      <c r="O26768" s="28"/>
      <c r="P26768" s="28"/>
      <c r="Q26768" s="28"/>
    </row>
    <row r="26769" spans="15:17" hidden="1"/>
    <row r="26770" spans="15:17" hidden="1"/>
    <row r="26771" spans="15:17" hidden="1"/>
    <row r="26772" spans="15:17" hidden="1"/>
    <row r="26773" spans="15:17" hidden="1"/>
    <row r="26774" spans="15:17" hidden="1"/>
    <row r="26775" spans="15:17" hidden="1">
      <c r="O26775" s="28"/>
      <c r="P26775" s="28"/>
      <c r="Q26775" s="28"/>
    </row>
    <row r="26776" spans="15:17" hidden="1"/>
    <row r="26777" spans="15:17" hidden="1"/>
    <row r="26778" spans="15:17" hidden="1"/>
    <row r="26779" spans="15:17" hidden="1"/>
    <row r="26780" spans="15:17" hidden="1">
      <c r="O26780" s="28"/>
      <c r="P26780" s="28"/>
      <c r="Q26780" s="28"/>
    </row>
    <row r="26781" spans="15:17" hidden="1"/>
    <row r="26782" spans="15:17" hidden="1"/>
    <row r="26783" spans="15:17" hidden="1"/>
    <row r="26784" spans="15:17" hidden="1"/>
    <row r="26785" spans="15:17" hidden="1">
      <c r="O26785" s="28"/>
      <c r="P26785" s="28"/>
      <c r="Q26785" s="28"/>
    </row>
    <row r="26786" spans="15:17" hidden="1">
      <c r="O26786" s="28"/>
      <c r="P26786" s="28"/>
      <c r="Q26786" s="28"/>
    </row>
    <row r="26787" spans="15:17" hidden="1"/>
    <row r="26788" spans="15:17" hidden="1"/>
    <row r="26789" spans="15:17" hidden="1"/>
    <row r="26790" spans="15:17" hidden="1"/>
    <row r="26791" spans="15:17" hidden="1"/>
    <row r="26792" spans="15:17" hidden="1"/>
    <row r="26793" spans="15:17" hidden="1"/>
    <row r="26794" spans="15:17" hidden="1"/>
    <row r="26795" spans="15:17" hidden="1"/>
    <row r="26796" spans="15:17" hidden="1"/>
    <row r="26797" spans="15:17" hidden="1">
      <c r="O26797" s="28"/>
      <c r="P26797" s="28"/>
      <c r="Q26797" s="28"/>
    </row>
    <row r="26798" spans="15:17" hidden="1"/>
    <row r="26799" spans="15:17" hidden="1"/>
    <row r="26800" spans="15:17" hidden="1">
      <c r="O26800" s="28"/>
      <c r="P26800" s="28"/>
      <c r="Q26800" s="28"/>
    </row>
    <row r="26801" spans="15:17" hidden="1">
      <c r="O26801" s="28"/>
      <c r="P26801" s="28"/>
      <c r="Q26801" s="28"/>
    </row>
    <row r="26802" spans="15:17" hidden="1">
      <c r="O26802" s="28"/>
      <c r="P26802" s="28"/>
      <c r="Q26802" s="28"/>
    </row>
    <row r="26803" spans="15:17" hidden="1">
      <c r="O26803" s="160"/>
      <c r="P26803" s="160"/>
      <c r="Q26803" s="160"/>
    </row>
    <row r="26804" spans="15:17" hidden="1">
      <c r="O26804" s="159"/>
      <c r="P26804" s="159"/>
      <c r="Q26804" s="159"/>
    </row>
    <row r="26805" spans="15:17" hidden="1">
      <c r="O26805" s="159"/>
      <c r="P26805" s="159"/>
      <c r="Q26805" s="159"/>
    </row>
    <row r="26806" spans="15:17" hidden="1">
      <c r="O26806" s="160"/>
      <c r="P26806" s="160"/>
      <c r="Q26806" s="160"/>
    </row>
    <row r="26807" spans="15:17" hidden="1">
      <c r="O26807" s="28"/>
      <c r="P26807" s="28"/>
      <c r="Q26807" s="28"/>
    </row>
    <row r="26808" spans="15:17" hidden="1"/>
    <row r="26809" spans="15:17" hidden="1">
      <c r="O26809" s="28"/>
      <c r="P26809" s="28"/>
      <c r="Q26809" s="28"/>
    </row>
    <row r="26810" spans="15:17" hidden="1">
      <c r="O26810" s="28"/>
      <c r="P26810" s="28"/>
      <c r="Q26810" s="28"/>
    </row>
    <row r="26811" spans="15:17" hidden="1"/>
    <row r="26812" spans="15:17" hidden="1"/>
    <row r="26813" spans="15:17" hidden="1"/>
    <row r="26814" spans="15:17" hidden="1"/>
    <row r="26815" spans="15:17" hidden="1"/>
    <row r="26816" spans="15:17" hidden="1"/>
    <row r="26817" spans="15:17" hidden="1"/>
    <row r="26818" spans="15:17" hidden="1"/>
    <row r="26819" spans="15:17" hidden="1"/>
    <row r="26820" spans="15:17" hidden="1"/>
    <row r="26821" spans="15:17" hidden="1"/>
    <row r="26822" spans="15:17" hidden="1"/>
    <row r="26823" spans="15:17" hidden="1"/>
    <row r="26824" spans="15:17" hidden="1"/>
    <row r="26825" spans="15:17" hidden="1">
      <c r="O26825" s="28"/>
      <c r="P26825" s="28"/>
      <c r="Q26825" s="28"/>
    </row>
    <row r="26826" spans="15:17" hidden="1"/>
    <row r="26827" spans="15:17" hidden="1"/>
    <row r="26828" spans="15:17" hidden="1"/>
    <row r="26829" spans="15:17" hidden="1"/>
    <row r="26830" spans="15:17" hidden="1"/>
    <row r="26831" spans="15:17" hidden="1">
      <c r="O26831" s="28"/>
      <c r="P26831" s="28"/>
      <c r="Q26831" s="28"/>
    </row>
    <row r="26832" spans="15:17" hidden="1">
      <c r="O26832" s="28"/>
      <c r="P26832" s="28"/>
      <c r="Q26832" s="28"/>
    </row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spans="15:17" hidden="1"/>
    <row r="26850" spans="15:17" hidden="1">
      <c r="O26850" s="28"/>
      <c r="P26850" s="28"/>
      <c r="Q26850" s="28"/>
    </row>
    <row r="26851" spans="15:17" hidden="1"/>
    <row r="26852" spans="15:17" hidden="1"/>
    <row r="26853" spans="15:17" hidden="1"/>
    <row r="26854" spans="15:17" hidden="1"/>
    <row r="26855" spans="15:17" hidden="1"/>
    <row r="26856" spans="15:17" hidden="1">
      <c r="O26856" s="28"/>
      <c r="P26856" s="28"/>
      <c r="Q26856" s="28"/>
    </row>
    <row r="26857" spans="15:17" hidden="1"/>
    <row r="26858" spans="15:17" hidden="1"/>
    <row r="26859" spans="15:17" hidden="1"/>
    <row r="26860" spans="15:17" hidden="1"/>
    <row r="26861" spans="15:17" hidden="1"/>
    <row r="26862" spans="15:17" hidden="1">
      <c r="O26862" s="28"/>
      <c r="P26862" s="28"/>
      <c r="Q26862" s="28"/>
    </row>
    <row r="26863" spans="15:17" hidden="1"/>
    <row r="26864" spans="15:17" hidden="1"/>
    <row r="26865" spans="15:17" hidden="1"/>
    <row r="26866" spans="15:17" hidden="1"/>
    <row r="26867" spans="15:17" hidden="1">
      <c r="O26867" s="28"/>
      <c r="P26867" s="28"/>
      <c r="Q26867" s="28"/>
    </row>
    <row r="26868" spans="15:17" hidden="1"/>
    <row r="26869" spans="15:17" hidden="1"/>
    <row r="26870" spans="15:17" hidden="1"/>
    <row r="26871" spans="15:17" hidden="1"/>
    <row r="26872" spans="15:17" hidden="1"/>
    <row r="26873" spans="15:17" hidden="1"/>
    <row r="26874" spans="15:17" hidden="1"/>
    <row r="26875" spans="15:17" hidden="1"/>
    <row r="26876" spans="15:17" hidden="1"/>
    <row r="26877" spans="15:17" hidden="1"/>
    <row r="26878" spans="15:17" hidden="1"/>
    <row r="26879" spans="15:17" hidden="1"/>
    <row r="26880" spans="15:17" hidden="1"/>
    <row r="26881" spans="15:17" hidden="1"/>
    <row r="26882" spans="15:17" hidden="1"/>
    <row r="26883" spans="15:17" hidden="1"/>
    <row r="26884" spans="15:17" hidden="1"/>
    <row r="26885" spans="15:17" hidden="1"/>
    <row r="26886" spans="15:17" hidden="1"/>
    <row r="26887" spans="15:17" hidden="1"/>
    <row r="26888" spans="15:17" hidden="1"/>
    <row r="26889" spans="15:17" hidden="1"/>
    <row r="26890" spans="15:17" hidden="1"/>
    <row r="26891" spans="15:17" hidden="1"/>
    <row r="26892" spans="15:17" hidden="1"/>
    <row r="26893" spans="15:17" hidden="1"/>
    <row r="26894" spans="15:17" hidden="1"/>
    <row r="26895" spans="15:17" hidden="1"/>
    <row r="26896" spans="15:17" hidden="1">
      <c r="O26896" s="28"/>
      <c r="P26896" s="28"/>
      <c r="Q26896" s="28"/>
    </row>
    <row r="26897" spans="15:17" hidden="1"/>
    <row r="26898" spans="15:17" hidden="1"/>
    <row r="26899" spans="15:17" hidden="1">
      <c r="O26899" s="28"/>
      <c r="P26899" s="28"/>
      <c r="Q26899" s="28"/>
    </row>
    <row r="26900" spans="15:17" hidden="1">
      <c r="O26900" s="28"/>
      <c r="P26900" s="28"/>
      <c r="Q26900" s="28"/>
    </row>
    <row r="26901" spans="15:17" hidden="1"/>
    <row r="26902" spans="15:17" hidden="1"/>
    <row r="26903" spans="15:17" hidden="1"/>
    <row r="26904" spans="15:17" hidden="1"/>
    <row r="26905" spans="15:17" hidden="1"/>
    <row r="26906" spans="15:17" hidden="1"/>
    <row r="26907" spans="15:17" hidden="1"/>
    <row r="26908" spans="15:17" hidden="1"/>
    <row r="26909" spans="15:17" hidden="1">
      <c r="O26909" s="28"/>
      <c r="P26909" s="28"/>
      <c r="Q26909" s="28"/>
    </row>
    <row r="26910" spans="15:17" hidden="1">
      <c r="O26910" s="28"/>
      <c r="P26910" s="28"/>
      <c r="Q26910" s="28"/>
    </row>
    <row r="26911" spans="15:17" hidden="1"/>
    <row r="26912" spans="15:17" hidden="1"/>
    <row r="26913" spans="15:17" hidden="1">
      <c r="O26913" s="28"/>
      <c r="P26913" s="28"/>
      <c r="Q26913" s="28"/>
    </row>
    <row r="26914" spans="15:17" hidden="1"/>
    <row r="26915" spans="15:17" hidden="1"/>
    <row r="26916" spans="15:17" hidden="1"/>
    <row r="26917" spans="15:17" hidden="1"/>
    <row r="26918" spans="15:17" hidden="1"/>
    <row r="26919" spans="15:17" hidden="1"/>
    <row r="26920" spans="15:17" hidden="1"/>
    <row r="26921" spans="15:17" hidden="1"/>
    <row r="26922" spans="15:17" hidden="1"/>
    <row r="26923" spans="15:17" hidden="1"/>
    <row r="26924" spans="15:17" hidden="1">
      <c r="O26924" s="28"/>
      <c r="P26924" s="28"/>
      <c r="Q26924" s="28"/>
    </row>
    <row r="26925" spans="15:17" hidden="1">
      <c r="O26925" s="28"/>
      <c r="P26925" s="28"/>
      <c r="Q26925" s="28"/>
    </row>
    <row r="26926" spans="15:17" hidden="1"/>
    <row r="26927" spans="15:17" hidden="1"/>
    <row r="26928" spans="15:17" hidden="1"/>
    <row r="26929" spans="15:17" hidden="1"/>
    <row r="26930" spans="15:17" hidden="1"/>
    <row r="26931" spans="15:17" hidden="1"/>
    <row r="26932" spans="15:17" hidden="1"/>
    <row r="26933" spans="15:17" hidden="1"/>
    <row r="26934" spans="15:17" hidden="1"/>
    <row r="26935" spans="15:17" hidden="1"/>
    <row r="26936" spans="15:17" hidden="1"/>
    <row r="26937" spans="15:17" hidden="1">
      <c r="O26937" s="28"/>
      <c r="P26937" s="28"/>
      <c r="Q26937" s="28"/>
    </row>
    <row r="26938" spans="15:17" hidden="1">
      <c r="O26938" s="28"/>
      <c r="P26938" s="28"/>
      <c r="Q26938" s="28"/>
    </row>
    <row r="26939" spans="15:17" hidden="1"/>
    <row r="26940" spans="15:17" hidden="1"/>
    <row r="26941" spans="15:17" hidden="1"/>
    <row r="26942" spans="15:17" hidden="1"/>
    <row r="26943" spans="15:17" hidden="1"/>
    <row r="26944" spans="15:17" hidden="1"/>
    <row r="26945" spans="15:17" hidden="1"/>
    <row r="26946" spans="15:17" hidden="1"/>
    <row r="26947" spans="15:17" hidden="1">
      <c r="O26947" s="28"/>
      <c r="P26947" s="28"/>
      <c r="Q26947" s="28"/>
    </row>
    <row r="26948" spans="15:17" hidden="1">
      <c r="O26948" s="28"/>
      <c r="P26948" s="28"/>
      <c r="Q26948" s="28"/>
    </row>
    <row r="26949" spans="15:17" hidden="1"/>
    <row r="26950" spans="15:17" hidden="1"/>
    <row r="26951" spans="15:17" hidden="1"/>
    <row r="26952" spans="15:17" hidden="1"/>
    <row r="26953" spans="15:17" hidden="1"/>
    <row r="26954" spans="15:17" hidden="1"/>
    <row r="26955" spans="15:17" hidden="1"/>
    <row r="26956" spans="15:17" hidden="1"/>
    <row r="26957" spans="15:17" hidden="1"/>
    <row r="26958" spans="15:17" hidden="1">
      <c r="O26958" s="28"/>
      <c r="P26958" s="28"/>
      <c r="Q26958" s="28"/>
    </row>
    <row r="26959" spans="15:17" hidden="1">
      <c r="O26959" s="28"/>
      <c r="P26959" s="28"/>
      <c r="Q26959" s="28"/>
    </row>
    <row r="26960" spans="15:17" hidden="1"/>
    <row r="26961" spans="15:17" hidden="1"/>
    <row r="26962" spans="15:17" hidden="1"/>
    <row r="26963" spans="15:17" hidden="1"/>
    <row r="26964" spans="15:17" hidden="1"/>
    <row r="26965" spans="15:17" hidden="1"/>
    <row r="26966" spans="15:17" hidden="1"/>
    <row r="26967" spans="15:17" hidden="1"/>
    <row r="26968" spans="15:17" hidden="1"/>
    <row r="26969" spans="15:17" hidden="1"/>
    <row r="26970" spans="15:17" hidden="1"/>
    <row r="26971" spans="15:17" hidden="1"/>
    <row r="26972" spans="15:17" hidden="1">
      <c r="O26972" s="28"/>
      <c r="P26972" s="28"/>
      <c r="Q26972" s="28"/>
    </row>
    <row r="26973" spans="15:17" hidden="1">
      <c r="O26973" s="28"/>
      <c r="P26973" s="28"/>
      <c r="Q26973" s="28"/>
    </row>
    <row r="26974" spans="15:17" hidden="1">
      <c r="O26974" s="28"/>
      <c r="P26974" s="28"/>
      <c r="Q26974" s="28"/>
    </row>
    <row r="26975" spans="15:17" hidden="1"/>
    <row r="26976" spans="15:17" hidden="1"/>
    <row r="26977" spans="15:17" hidden="1"/>
    <row r="26978" spans="15:17" hidden="1"/>
    <row r="26979" spans="15:17" hidden="1"/>
    <row r="26980" spans="15:17" hidden="1">
      <c r="O26980" s="28"/>
      <c r="P26980" s="28"/>
      <c r="Q26980" s="28"/>
    </row>
    <row r="26981" spans="15:17" hidden="1">
      <c r="O26981" s="28"/>
      <c r="P26981" s="28"/>
      <c r="Q26981" s="28"/>
    </row>
    <row r="26982" spans="15:17" hidden="1">
      <c r="O26982" s="28"/>
      <c r="P26982" s="28"/>
      <c r="Q26982" s="28"/>
    </row>
    <row r="26983" spans="15:17" hidden="1"/>
    <row r="26984" spans="15:17" hidden="1"/>
    <row r="26985" spans="15:17" hidden="1"/>
    <row r="26986" spans="15:17" hidden="1"/>
    <row r="26987" spans="15:17" hidden="1"/>
    <row r="26988" spans="15:17" hidden="1"/>
    <row r="26989" spans="15:17" hidden="1"/>
    <row r="26990" spans="15:17" hidden="1"/>
    <row r="26991" spans="15:17" hidden="1"/>
    <row r="26992" spans="15:17" hidden="1"/>
    <row r="26993" spans="15:17" hidden="1"/>
    <row r="26994" spans="15:17" hidden="1"/>
    <row r="26995" spans="15:17" hidden="1">
      <c r="O26995" s="28"/>
      <c r="P26995" s="28"/>
      <c r="Q26995" s="28"/>
    </row>
    <row r="26996" spans="15:17" hidden="1"/>
    <row r="26997" spans="15:17" hidden="1"/>
    <row r="26998" spans="15:17" hidden="1"/>
    <row r="26999" spans="15:17" hidden="1"/>
    <row r="27000" spans="15:17" hidden="1"/>
    <row r="27001" spans="15:17" hidden="1"/>
    <row r="27002" spans="15:17" hidden="1">
      <c r="O27002" s="28"/>
      <c r="P27002" s="28"/>
      <c r="Q27002" s="28"/>
    </row>
    <row r="27003" spans="15:17" hidden="1"/>
    <row r="27004" spans="15:17" hidden="1"/>
    <row r="27005" spans="15:17" hidden="1"/>
    <row r="27006" spans="15:17" hidden="1"/>
    <row r="27007" spans="15:17" hidden="1">
      <c r="O27007" s="28"/>
      <c r="P27007" s="28"/>
      <c r="Q27007" s="28"/>
    </row>
    <row r="27008" spans="15:17" hidden="1"/>
    <row r="27009" spans="15:17" hidden="1"/>
    <row r="27010" spans="15:17" hidden="1"/>
    <row r="27011" spans="15:17" hidden="1"/>
    <row r="27012" spans="15:17" hidden="1">
      <c r="O27012" s="28"/>
      <c r="P27012" s="28"/>
      <c r="Q27012" s="28"/>
    </row>
    <row r="27013" spans="15:17" hidden="1">
      <c r="O27013" s="28"/>
      <c r="P27013" s="28"/>
      <c r="Q27013" s="28"/>
    </row>
    <row r="27014" spans="15:17" hidden="1"/>
    <row r="27015" spans="15:17" hidden="1"/>
    <row r="27016" spans="15:17" hidden="1"/>
    <row r="27017" spans="15:17" hidden="1"/>
    <row r="27018" spans="15:17" hidden="1"/>
    <row r="27019" spans="15:17" hidden="1"/>
    <row r="27020" spans="15:17" hidden="1"/>
    <row r="27021" spans="15:17" hidden="1"/>
    <row r="27022" spans="15:17" hidden="1"/>
    <row r="27023" spans="15:17" hidden="1"/>
    <row r="27024" spans="15:17" hidden="1">
      <c r="O27024" s="28"/>
      <c r="P27024" s="28"/>
      <c r="Q27024" s="28"/>
    </row>
    <row r="27025" spans="15:17" hidden="1"/>
    <row r="27026" spans="15:17" hidden="1"/>
    <row r="27027" spans="15:17" hidden="1">
      <c r="O27027" s="28"/>
      <c r="P27027" s="28"/>
      <c r="Q27027" s="28"/>
    </row>
    <row r="27028" spans="15:17" hidden="1">
      <c r="O27028" s="28"/>
      <c r="P27028" s="28"/>
      <c r="Q27028" s="28"/>
    </row>
    <row r="27029" spans="15:17" hidden="1">
      <c r="O27029" s="28"/>
      <c r="P27029" s="28"/>
      <c r="Q27029" s="28"/>
    </row>
    <row r="27030" spans="15:17" hidden="1">
      <c r="O27030" s="160"/>
      <c r="P27030" s="160"/>
      <c r="Q27030" s="160"/>
    </row>
    <row r="27031" spans="15:17" hidden="1">
      <c r="O27031" s="159"/>
      <c r="P27031" s="159"/>
      <c r="Q27031" s="159"/>
    </row>
    <row r="27032" spans="15:17" hidden="1">
      <c r="O27032" s="159"/>
      <c r="P27032" s="159"/>
      <c r="Q27032" s="159"/>
    </row>
    <row r="27033" spans="15:17" hidden="1">
      <c r="O27033" s="160"/>
      <c r="P27033" s="160"/>
      <c r="Q27033" s="160"/>
    </row>
    <row r="27034" spans="15:17" hidden="1">
      <c r="O27034" s="28"/>
      <c r="P27034" s="28"/>
      <c r="Q27034" s="28"/>
    </row>
    <row r="27035" spans="15:17" hidden="1"/>
    <row r="27036" spans="15:17" hidden="1">
      <c r="O27036" s="28"/>
      <c r="P27036" s="28"/>
      <c r="Q27036" s="28"/>
    </row>
    <row r="27037" spans="15:17" hidden="1">
      <c r="O27037" s="28"/>
      <c r="P27037" s="28"/>
      <c r="Q27037" s="28"/>
    </row>
    <row r="27038" spans="15:17" hidden="1"/>
    <row r="27039" spans="15:17" hidden="1"/>
    <row r="27040" spans="15:17" hidden="1"/>
    <row r="27041" spans="15:17" hidden="1"/>
    <row r="27042" spans="15:17" hidden="1"/>
    <row r="27043" spans="15:17" hidden="1"/>
    <row r="27044" spans="15:17" hidden="1"/>
    <row r="27045" spans="15:17" hidden="1"/>
    <row r="27046" spans="15:17" hidden="1"/>
    <row r="27047" spans="15:17" hidden="1"/>
    <row r="27048" spans="15:17" hidden="1"/>
    <row r="27049" spans="15:17" hidden="1"/>
    <row r="27050" spans="15:17" hidden="1"/>
    <row r="27051" spans="15:17" hidden="1"/>
    <row r="27052" spans="15:17" hidden="1">
      <c r="O27052" s="28"/>
      <c r="P27052" s="28"/>
      <c r="Q27052" s="28"/>
    </row>
    <row r="27053" spans="15:17" hidden="1"/>
    <row r="27054" spans="15:17" hidden="1"/>
    <row r="27055" spans="15:17" hidden="1"/>
    <row r="27056" spans="15:17" hidden="1"/>
    <row r="27057" spans="15:17" hidden="1"/>
    <row r="27058" spans="15:17" hidden="1">
      <c r="O27058" s="28"/>
      <c r="P27058" s="28"/>
      <c r="Q27058" s="28"/>
    </row>
    <row r="27059" spans="15:17" hidden="1">
      <c r="O27059" s="28"/>
      <c r="P27059" s="28"/>
      <c r="Q27059" s="28"/>
    </row>
    <row r="27060" spans="15:17" hidden="1"/>
    <row r="27061" spans="15:17" hidden="1"/>
    <row r="27062" spans="15:17" hidden="1"/>
    <row r="27063" spans="15:17" hidden="1"/>
    <row r="27064" spans="15:17" hidden="1"/>
    <row r="27065" spans="15:17" hidden="1"/>
    <row r="27066" spans="15:17" hidden="1"/>
    <row r="27067" spans="15:17" hidden="1"/>
    <row r="27068" spans="15:17" hidden="1"/>
    <row r="27069" spans="15:17" hidden="1"/>
    <row r="27070" spans="15:17" hidden="1"/>
    <row r="27071" spans="15:17" hidden="1"/>
    <row r="27072" spans="15:17" hidden="1"/>
    <row r="27073" spans="15:17" hidden="1"/>
    <row r="27074" spans="15:17" hidden="1"/>
    <row r="27075" spans="15:17" hidden="1"/>
    <row r="27076" spans="15:17" hidden="1"/>
    <row r="27077" spans="15:17" hidden="1">
      <c r="O27077" s="28"/>
      <c r="P27077" s="28"/>
      <c r="Q27077" s="28"/>
    </row>
    <row r="27078" spans="15:17" hidden="1"/>
    <row r="27079" spans="15:17" hidden="1"/>
    <row r="27080" spans="15:17" hidden="1"/>
    <row r="27081" spans="15:17" hidden="1"/>
    <row r="27082" spans="15:17" hidden="1"/>
    <row r="27083" spans="15:17" hidden="1">
      <c r="O27083" s="28"/>
      <c r="P27083" s="28"/>
      <c r="Q27083" s="28"/>
    </row>
    <row r="27084" spans="15:17" hidden="1"/>
    <row r="27085" spans="15:17" hidden="1"/>
    <row r="27086" spans="15:17" hidden="1"/>
    <row r="27087" spans="15:17" hidden="1"/>
    <row r="27088" spans="15:17" hidden="1"/>
    <row r="27089" spans="15:17" hidden="1">
      <c r="O27089" s="28"/>
      <c r="P27089" s="28"/>
      <c r="Q27089" s="28"/>
    </row>
    <row r="27090" spans="15:17" hidden="1"/>
    <row r="27091" spans="15:17" hidden="1"/>
    <row r="27092" spans="15:17" hidden="1"/>
    <row r="27093" spans="15:17" hidden="1"/>
    <row r="27094" spans="15:17" hidden="1">
      <c r="O27094" s="28"/>
      <c r="P27094" s="28"/>
      <c r="Q27094" s="28"/>
    </row>
    <row r="27095" spans="15:17" hidden="1"/>
    <row r="27096" spans="15:17" hidden="1"/>
    <row r="27097" spans="15:17" hidden="1"/>
    <row r="27098" spans="15:17" hidden="1"/>
    <row r="27099" spans="15:17" hidden="1"/>
    <row r="27100" spans="15:17" hidden="1"/>
    <row r="27101" spans="15:17" hidden="1"/>
    <row r="27102" spans="15:17" hidden="1"/>
    <row r="27103" spans="15:17" hidden="1"/>
    <row r="27104" spans="15:17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spans="15:17" hidden="1"/>
    <row r="27122" spans="15:17" hidden="1"/>
    <row r="27123" spans="15:17" hidden="1">
      <c r="O27123" s="28"/>
      <c r="P27123" s="28"/>
      <c r="Q27123" s="28"/>
    </row>
    <row r="27124" spans="15:17" hidden="1"/>
    <row r="27125" spans="15:17" hidden="1"/>
    <row r="27126" spans="15:17" hidden="1">
      <c r="O27126" s="28"/>
      <c r="P27126" s="28"/>
      <c r="Q27126" s="28"/>
    </row>
    <row r="27127" spans="15:17" hidden="1">
      <c r="O27127" s="28"/>
      <c r="P27127" s="28"/>
      <c r="Q27127" s="28"/>
    </row>
    <row r="27128" spans="15:17" hidden="1"/>
    <row r="27129" spans="15:17" hidden="1"/>
    <row r="27130" spans="15:17" hidden="1"/>
    <row r="27131" spans="15:17" hidden="1"/>
    <row r="27132" spans="15:17" hidden="1"/>
    <row r="27133" spans="15:17" hidden="1"/>
    <row r="27134" spans="15:17" hidden="1"/>
    <row r="27135" spans="15:17" hidden="1"/>
    <row r="27136" spans="15:17" hidden="1">
      <c r="O27136" s="28"/>
      <c r="P27136" s="28"/>
      <c r="Q27136" s="28"/>
    </row>
    <row r="27137" spans="15:17" hidden="1">
      <c r="O27137" s="28"/>
      <c r="P27137" s="28"/>
      <c r="Q27137" s="28"/>
    </row>
    <row r="27138" spans="15:17" hidden="1"/>
    <row r="27139" spans="15:17" hidden="1"/>
    <row r="27140" spans="15:17" hidden="1">
      <c r="O27140" s="28"/>
      <c r="P27140" s="28"/>
      <c r="Q27140" s="28"/>
    </row>
    <row r="27141" spans="15:17" hidden="1"/>
    <row r="27142" spans="15:17" hidden="1"/>
    <row r="27143" spans="15:17" hidden="1"/>
    <row r="27144" spans="15:17" hidden="1"/>
    <row r="27145" spans="15:17" hidden="1"/>
    <row r="27146" spans="15:17" hidden="1"/>
    <row r="27147" spans="15:17" hidden="1"/>
    <row r="27148" spans="15:17" hidden="1"/>
    <row r="27149" spans="15:17" hidden="1"/>
    <row r="27150" spans="15:17" hidden="1"/>
    <row r="27151" spans="15:17" hidden="1">
      <c r="O27151" s="28"/>
      <c r="P27151" s="28"/>
      <c r="Q27151" s="28"/>
    </row>
    <row r="27152" spans="15:17" hidden="1">
      <c r="O27152" s="28"/>
      <c r="P27152" s="28"/>
      <c r="Q27152" s="28"/>
    </row>
    <row r="27153" spans="15:17" hidden="1"/>
    <row r="27154" spans="15:17" hidden="1"/>
    <row r="27155" spans="15:17" hidden="1"/>
    <row r="27156" spans="15:17" hidden="1"/>
    <row r="27157" spans="15:17" hidden="1"/>
    <row r="27158" spans="15:17" hidden="1"/>
    <row r="27159" spans="15:17" hidden="1"/>
    <row r="27160" spans="15:17" hidden="1"/>
    <row r="27161" spans="15:17" hidden="1"/>
    <row r="27162" spans="15:17" hidden="1"/>
    <row r="27163" spans="15:17" hidden="1"/>
    <row r="27164" spans="15:17" hidden="1">
      <c r="O27164" s="28"/>
      <c r="P27164" s="28"/>
      <c r="Q27164" s="28"/>
    </row>
    <row r="27165" spans="15:17" hidden="1">
      <c r="O27165" s="28"/>
      <c r="P27165" s="28"/>
      <c r="Q27165" s="28"/>
    </row>
    <row r="27166" spans="15:17" hidden="1"/>
    <row r="27167" spans="15:17" hidden="1"/>
    <row r="27168" spans="15:17" hidden="1"/>
    <row r="27169" spans="15:17" hidden="1"/>
    <row r="27170" spans="15:17" hidden="1"/>
    <row r="27171" spans="15:17" hidden="1"/>
    <row r="27172" spans="15:17" hidden="1"/>
    <row r="27173" spans="15:17" hidden="1"/>
    <row r="27174" spans="15:17" hidden="1">
      <c r="O27174" s="28"/>
      <c r="P27174" s="28"/>
      <c r="Q27174" s="28"/>
    </row>
    <row r="27175" spans="15:17" hidden="1">
      <c r="O27175" s="28"/>
      <c r="P27175" s="28"/>
      <c r="Q27175" s="28"/>
    </row>
    <row r="27176" spans="15:17" hidden="1"/>
    <row r="27177" spans="15:17" hidden="1"/>
    <row r="27178" spans="15:17" hidden="1"/>
    <row r="27179" spans="15:17" hidden="1"/>
    <row r="27180" spans="15:17" hidden="1"/>
    <row r="27181" spans="15:17" hidden="1"/>
    <row r="27182" spans="15:17" hidden="1"/>
    <row r="27183" spans="15:17" hidden="1"/>
    <row r="27184" spans="15:17" hidden="1"/>
    <row r="27185" spans="15:17" hidden="1">
      <c r="O27185" s="28"/>
      <c r="P27185" s="28"/>
      <c r="Q27185" s="28"/>
    </row>
    <row r="27186" spans="15:17" hidden="1">
      <c r="O27186" s="28"/>
      <c r="P27186" s="28"/>
      <c r="Q27186" s="28"/>
    </row>
    <row r="27187" spans="15:17" hidden="1"/>
    <row r="27188" spans="15:17" hidden="1"/>
    <row r="27189" spans="15:17" hidden="1"/>
    <row r="27190" spans="15:17" hidden="1"/>
    <row r="27191" spans="15:17" hidden="1"/>
    <row r="27192" spans="15:17" hidden="1"/>
    <row r="27193" spans="15:17" hidden="1"/>
    <row r="27194" spans="15:17" hidden="1"/>
    <row r="27195" spans="15:17" hidden="1"/>
    <row r="27196" spans="15:17" hidden="1"/>
    <row r="27197" spans="15:17" hidden="1"/>
    <row r="27198" spans="15:17" hidden="1"/>
    <row r="27199" spans="15:17" hidden="1">
      <c r="O27199" s="28"/>
      <c r="P27199" s="28"/>
      <c r="Q27199" s="28"/>
    </row>
    <row r="27200" spans="15:17" hidden="1">
      <c r="O27200" s="28"/>
      <c r="P27200" s="28"/>
      <c r="Q27200" s="28"/>
    </row>
    <row r="27201" spans="15:17" hidden="1">
      <c r="O27201" s="28"/>
      <c r="P27201" s="28"/>
      <c r="Q27201" s="28"/>
    </row>
    <row r="27202" spans="15:17" hidden="1"/>
    <row r="27203" spans="15:17" hidden="1"/>
    <row r="27204" spans="15:17" hidden="1"/>
    <row r="27205" spans="15:17" hidden="1"/>
    <row r="27206" spans="15:17" hidden="1"/>
    <row r="27207" spans="15:17" hidden="1">
      <c r="O27207" s="28"/>
      <c r="P27207" s="28"/>
      <c r="Q27207" s="28"/>
    </row>
    <row r="27208" spans="15:17" hidden="1">
      <c r="O27208" s="28"/>
      <c r="P27208" s="28"/>
      <c r="Q27208" s="28"/>
    </row>
    <row r="27209" spans="15:17" hidden="1">
      <c r="O27209" s="28"/>
      <c r="P27209" s="28"/>
      <c r="Q27209" s="28"/>
    </row>
    <row r="27210" spans="15:17" hidden="1"/>
    <row r="27211" spans="15:17" hidden="1"/>
    <row r="27212" spans="15:17" hidden="1"/>
    <row r="27213" spans="15:17" hidden="1"/>
    <row r="27214" spans="15:17" hidden="1"/>
    <row r="27215" spans="15:17" hidden="1"/>
    <row r="27216" spans="15:17" hidden="1"/>
    <row r="27217" spans="15:17" hidden="1"/>
    <row r="27218" spans="15:17" hidden="1"/>
    <row r="27219" spans="15:17" hidden="1"/>
    <row r="27220" spans="15:17" hidden="1"/>
    <row r="27221" spans="15:17" hidden="1"/>
    <row r="27222" spans="15:17" hidden="1">
      <c r="O27222" s="28"/>
      <c r="P27222" s="28"/>
      <c r="Q27222" s="28"/>
    </row>
    <row r="27223" spans="15:17" hidden="1"/>
    <row r="27224" spans="15:17" hidden="1"/>
    <row r="27225" spans="15:17" hidden="1"/>
    <row r="27226" spans="15:17" hidden="1"/>
    <row r="27227" spans="15:17" hidden="1"/>
    <row r="27228" spans="15:17" hidden="1"/>
    <row r="27229" spans="15:17" hidden="1">
      <c r="O27229" s="28"/>
      <c r="P27229" s="28"/>
      <c r="Q27229" s="28"/>
    </row>
    <row r="27230" spans="15:17" hidden="1"/>
    <row r="27231" spans="15:17" hidden="1"/>
    <row r="27232" spans="15:17" hidden="1"/>
    <row r="27233" spans="15:17" hidden="1"/>
    <row r="27234" spans="15:17" hidden="1">
      <c r="O27234" s="28"/>
      <c r="P27234" s="28"/>
      <c r="Q27234" s="28"/>
    </row>
    <row r="27235" spans="15:17" hidden="1"/>
    <row r="27236" spans="15:17" hidden="1"/>
    <row r="27237" spans="15:17" hidden="1"/>
    <row r="27238" spans="15:17" hidden="1"/>
    <row r="27239" spans="15:17" hidden="1">
      <c r="O27239" s="28"/>
      <c r="P27239" s="28"/>
      <c r="Q27239" s="28"/>
    </row>
    <row r="27240" spans="15:17" hidden="1">
      <c r="O27240" s="28"/>
      <c r="P27240" s="28"/>
      <c r="Q27240" s="28"/>
    </row>
    <row r="27241" spans="15:17" hidden="1"/>
    <row r="27242" spans="15:17" hidden="1"/>
    <row r="27243" spans="15:17" hidden="1"/>
    <row r="27244" spans="15:17" hidden="1"/>
    <row r="27245" spans="15:17" hidden="1"/>
    <row r="27246" spans="15:17" hidden="1"/>
    <row r="27247" spans="15:17" hidden="1"/>
    <row r="27248" spans="15:17" hidden="1"/>
    <row r="27249" spans="15:17" hidden="1"/>
    <row r="27250" spans="15:17" hidden="1"/>
    <row r="27251" spans="15:17" hidden="1">
      <c r="O27251" s="28"/>
      <c r="P27251" s="28"/>
      <c r="Q27251" s="28"/>
    </row>
    <row r="27252" spans="15:17" hidden="1"/>
    <row r="27253" spans="15:17" hidden="1"/>
    <row r="27254" spans="15:17" hidden="1">
      <c r="O27254" s="28"/>
      <c r="P27254" s="28"/>
      <c r="Q27254" s="28"/>
    </row>
    <row r="27255" spans="15:17" hidden="1">
      <c r="O27255" s="28"/>
      <c r="P27255" s="28"/>
      <c r="Q27255" s="28"/>
    </row>
    <row r="27256" spans="15:17" hidden="1">
      <c r="O27256" s="28"/>
      <c r="P27256" s="28"/>
      <c r="Q27256" s="28"/>
    </row>
    <row r="27257" spans="15:17" hidden="1">
      <c r="O27257" s="160"/>
      <c r="P27257" s="160"/>
      <c r="Q27257" s="160"/>
    </row>
    <row r="27258" spans="15:17" hidden="1">
      <c r="O27258" s="159"/>
      <c r="P27258" s="159"/>
      <c r="Q27258" s="159"/>
    </row>
    <row r="27259" spans="15:17" hidden="1">
      <c r="O27259" s="159"/>
      <c r="P27259" s="159"/>
      <c r="Q27259" s="159"/>
    </row>
    <row r="27260" spans="15:17" hidden="1">
      <c r="O27260" s="160"/>
      <c r="P27260" s="160"/>
      <c r="Q27260" s="160"/>
    </row>
    <row r="27261" spans="15:17" hidden="1">
      <c r="O27261" s="28"/>
      <c r="P27261" s="28"/>
      <c r="Q27261" s="28"/>
    </row>
    <row r="27262" spans="15:17" hidden="1"/>
    <row r="27263" spans="15:17" hidden="1">
      <c r="O27263" s="28"/>
      <c r="P27263" s="28"/>
      <c r="Q27263" s="28"/>
    </row>
    <row r="27264" spans="15:17" hidden="1">
      <c r="O27264" s="28"/>
      <c r="P27264" s="28"/>
      <c r="Q27264" s="28"/>
    </row>
    <row r="27265" spans="15:17" hidden="1"/>
    <row r="27266" spans="15:17" hidden="1"/>
    <row r="27267" spans="15:17" hidden="1"/>
    <row r="27268" spans="15:17" hidden="1"/>
    <row r="27269" spans="15:17" hidden="1"/>
    <row r="27270" spans="15:17" hidden="1"/>
    <row r="27271" spans="15:17" hidden="1"/>
    <row r="27272" spans="15:17" hidden="1"/>
    <row r="27273" spans="15:17" hidden="1"/>
    <row r="27274" spans="15:17" hidden="1"/>
    <row r="27275" spans="15:17" hidden="1"/>
    <row r="27276" spans="15:17" hidden="1"/>
    <row r="27277" spans="15:17" hidden="1"/>
    <row r="27278" spans="15:17" hidden="1"/>
    <row r="27279" spans="15:17" hidden="1">
      <c r="O27279" s="28"/>
      <c r="P27279" s="28"/>
      <c r="Q27279" s="28"/>
    </row>
    <row r="27280" spans="15:17" hidden="1"/>
    <row r="27281" spans="15:17" hidden="1"/>
    <row r="27282" spans="15:17" hidden="1"/>
    <row r="27283" spans="15:17" hidden="1"/>
    <row r="27284" spans="15:17" hidden="1"/>
    <row r="27285" spans="15:17" hidden="1">
      <c r="O27285" s="28"/>
      <c r="P27285" s="28"/>
      <c r="Q27285" s="28"/>
    </row>
    <row r="27286" spans="15:17" hidden="1">
      <c r="O27286" s="28"/>
      <c r="P27286" s="28"/>
      <c r="Q27286" s="28"/>
    </row>
    <row r="27287" spans="15:17" hidden="1"/>
    <row r="27288" spans="15:17" hidden="1"/>
    <row r="27289" spans="15:17" hidden="1"/>
    <row r="27290" spans="15:17" hidden="1"/>
    <row r="27291" spans="15:17" hidden="1"/>
    <row r="27292" spans="15:17" hidden="1"/>
    <row r="27293" spans="15:17" hidden="1"/>
    <row r="27294" spans="15:17" hidden="1"/>
    <row r="27295" spans="15:17" hidden="1"/>
    <row r="27296" spans="15:17" hidden="1"/>
    <row r="27297" spans="15:17" hidden="1"/>
    <row r="27298" spans="15:17" hidden="1"/>
    <row r="27299" spans="15:17" hidden="1"/>
    <row r="27300" spans="15:17" hidden="1"/>
    <row r="27301" spans="15:17" hidden="1"/>
    <row r="27302" spans="15:17" hidden="1"/>
    <row r="27303" spans="15:17" hidden="1"/>
    <row r="27304" spans="15:17" hidden="1">
      <c r="O27304" s="28"/>
      <c r="P27304" s="28"/>
      <c r="Q27304" s="28"/>
    </row>
    <row r="27305" spans="15:17" hidden="1"/>
    <row r="27306" spans="15:17" hidden="1"/>
    <row r="27307" spans="15:17" hidden="1"/>
    <row r="27308" spans="15:17" hidden="1"/>
    <row r="27309" spans="15:17" hidden="1"/>
    <row r="27310" spans="15:17" hidden="1">
      <c r="O27310" s="28"/>
      <c r="P27310" s="28"/>
      <c r="Q27310" s="28"/>
    </row>
    <row r="27311" spans="15:17" hidden="1"/>
    <row r="27312" spans="15:17" hidden="1"/>
    <row r="27313" spans="15:17" hidden="1"/>
    <row r="27314" spans="15:17" hidden="1"/>
    <row r="27315" spans="15:17" hidden="1"/>
    <row r="27316" spans="15:17" hidden="1">
      <c r="O27316" s="28"/>
      <c r="P27316" s="28"/>
      <c r="Q27316" s="28"/>
    </row>
    <row r="27317" spans="15:17" hidden="1"/>
    <row r="27318" spans="15:17" hidden="1"/>
    <row r="27319" spans="15:17" hidden="1"/>
    <row r="27320" spans="15:17" hidden="1"/>
    <row r="27321" spans="15:17" hidden="1">
      <c r="O27321" s="28"/>
      <c r="P27321" s="28"/>
      <c r="Q27321" s="28"/>
    </row>
    <row r="27322" spans="15:17" hidden="1"/>
    <row r="27323" spans="15:17" hidden="1"/>
    <row r="27324" spans="15:17" hidden="1"/>
    <row r="27325" spans="15:17" hidden="1"/>
    <row r="27326" spans="15:17" hidden="1"/>
    <row r="27327" spans="15:17" hidden="1"/>
    <row r="27328" spans="15:17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spans="15:17" hidden="1"/>
    <row r="27346" spans="15:17" hidden="1"/>
    <row r="27347" spans="15:17" hidden="1"/>
    <row r="27348" spans="15:17" hidden="1"/>
    <row r="27349" spans="15:17" hidden="1"/>
    <row r="27350" spans="15:17" hidden="1">
      <c r="O27350" s="28"/>
      <c r="P27350" s="28"/>
      <c r="Q27350" s="28"/>
    </row>
    <row r="27351" spans="15:17" hidden="1"/>
    <row r="27352" spans="15:17" hidden="1"/>
    <row r="27353" spans="15:17" hidden="1">
      <c r="O27353" s="28"/>
      <c r="P27353" s="28"/>
      <c r="Q27353" s="28"/>
    </row>
    <row r="27354" spans="15:17" hidden="1">
      <c r="O27354" s="28"/>
      <c r="P27354" s="28"/>
      <c r="Q27354" s="28"/>
    </row>
    <row r="27355" spans="15:17" hidden="1"/>
    <row r="27356" spans="15:17" hidden="1"/>
    <row r="27357" spans="15:17" hidden="1"/>
    <row r="27358" spans="15:17" hidden="1"/>
    <row r="27359" spans="15:17" hidden="1"/>
    <row r="27360" spans="15:17" hidden="1"/>
    <row r="27361" spans="15:17" hidden="1"/>
    <row r="27362" spans="15:17" hidden="1"/>
    <row r="27363" spans="15:17" hidden="1">
      <c r="O27363" s="28"/>
      <c r="P27363" s="28"/>
      <c r="Q27363" s="28"/>
    </row>
    <row r="27364" spans="15:17" hidden="1">
      <c r="O27364" s="28"/>
      <c r="P27364" s="28"/>
      <c r="Q27364" s="28"/>
    </row>
    <row r="27365" spans="15:17" hidden="1"/>
    <row r="27366" spans="15:17" hidden="1"/>
    <row r="27367" spans="15:17" hidden="1">
      <c r="O27367" s="28"/>
      <c r="P27367" s="28"/>
      <c r="Q27367" s="28"/>
    </row>
    <row r="27368" spans="15:17" hidden="1"/>
    <row r="27369" spans="15:17" hidden="1"/>
    <row r="27370" spans="15:17" hidden="1"/>
    <row r="27371" spans="15:17" hidden="1"/>
    <row r="27372" spans="15:17" hidden="1"/>
    <row r="27373" spans="15:17" hidden="1"/>
    <row r="27374" spans="15:17" hidden="1"/>
    <row r="27375" spans="15:17" hidden="1"/>
    <row r="27376" spans="15:17" hidden="1"/>
    <row r="27377" spans="15:17" hidden="1"/>
    <row r="27378" spans="15:17" hidden="1">
      <c r="O27378" s="28"/>
      <c r="P27378" s="28"/>
      <c r="Q27378" s="28"/>
    </row>
    <row r="27379" spans="15:17" hidden="1">
      <c r="O27379" s="28"/>
      <c r="P27379" s="28"/>
      <c r="Q27379" s="28"/>
    </row>
    <row r="27380" spans="15:17" hidden="1"/>
    <row r="27381" spans="15:17" hidden="1"/>
    <row r="27382" spans="15:17" hidden="1"/>
    <row r="27383" spans="15:17" hidden="1"/>
    <row r="27384" spans="15:17" hidden="1"/>
    <row r="27385" spans="15:17" hidden="1"/>
    <row r="27386" spans="15:17" hidden="1"/>
    <row r="27387" spans="15:17" hidden="1"/>
    <row r="27388" spans="15:17" hidden="1"/>
    <row r="27389" spans="15:17" hidden="1"/>
    <row r="27390" spans="15:17" hidden="1"/>
    <row r="27391" spans="15:17" hidden="1">
      <c r="O27391" s="28"/>
      <c r="P27391" s="28"/>
      <c r="Q27391" s="28"/>
    </row>
    <row r="27392" spans="15:17" hidden="1">
      <c r="O27392" s="28"/>
      <c r="P27392" s="28"/>
      <c r="Q27392" s="28"/>
    </row>
    <row r="27393" spans="15:17" hidden="1"/>
    <row r="27394" spans="15:17" hidden="1"/>
    <row r="27395" spans="15:17" hidden="1"/>
    <row r="27396" spans="15:17" hidden="1"/>
    <row r="27397" spans="15:17" hidden="1"/>
    <row r="27398" spans="15:17" hidden="1"/>
    <row r="27399" spans="15:17" hidden="1"/>
    <row r="27400" spans="15:17" hidden="1"/>
    <row r="27401" spans="15:17" hidden="1">
      <c r="O27401" s="28"/>
      <c r="P27401" s="28"/>
      <c r="Q27401" s="28"/>
    </row>
    <row r="27402" spans="15:17" hidden="1">
      <c r="O27402" s="28"/>
      <c r="P27402" s="28"/>
      <c r="Q27402" s="28"/>
    </row>
    <row r="27403" spans="15:17" hidden="1"/>
    <row r="27404" spans="15:17" hidden="1"/>
    <row r="27405" spans="15:17" hidden="1"/>
    <row r="27406" spans="15:17" hidden="1"/>
    <row r="27407" spans="15:17" hidden="1"/>
    <row r="27408" spans="15:17" hidden="1"/>
    <row r="27409" spans="15:17" hidden="1"/>
    <row r="27410" spans="15:17" hidden="1"/>
    <row r="27411" spans="15:17" hidden="1"/>
    <row r="27412" spans="15:17" hidden="1">
      <c r="O27412" s="28"/>
      <c r="P27412" s="28"/>
      <c r="Q27412" s="28"/>
    </row>
    <row r="27413" spans="15:17" hidden="1">
      <c r="O27413" s="28"/>
      <c r="P27413" s="28"/>
      <c r="Q27413" s="28"/>
    </row>
    <row r="27414" spans="15:17" hidden="1"/>
    <row r="27415" spans="15:17" hidden="1"/>
    <row r="27416" spans="15:17" hidden="1"/>
    <row r="27417" spans="15:17" hidden="1"/>
    <row r="27418" spans="15:17" hidden="1"/>
    <row r="27419" spans="15:17" hidden="1"/>
    <row r="27420" spans="15:17" hidden="1"/>
    <row r="27421" spans="15:17" hidden="1"/>
    <row r="27422" spans="15:17" hidden="1"/>
    <row r="27423" spans="15:17" hidden="1"/>
    <row r="27424" spans="15:17" hidden="1"/>
    <row r="27425" spans="15:17" hidden="1"/>
    <row r="27426" spans="15:17" hidden="1">
      <c r="O27426" s="28"/>
      <c r="P27426" s="28"/>
      <c r="Q27426" s="28"/>
    </row>
    <row r="27427" spans="15:17" hidden="1">
      <c r="O27427" s="28"/>
      <c r="P27427" s="28"/>
      <c r="Q27427" s="28"/>
    </row>
    <row r="27428" spans="15:17" hidden="1">
      <c r="O27428" s="28"/>
      <c r="P27428" s="28"/>
      <c r="Q27428" s="28"/>
    </row>
    <row r="27429" spans="15:17" hidden="1"/>
    <row r="27430" spans="15:17" hidden="1"/>
    <row r="27431" spans="15:17" hidden="1"/>
    <row r="27432" spans="15:17" hidden="1"/>
    <row r="27433" spans="15:17" hidden="1"/>
    <row r="27434" spans="15:17" hidden="1">
      <c r="O27434" s="28"/>
      <c r="P27434" s="28"/>
      <c r="Q27434" s="28"/>
    </row>
    <row r="27435" spans="15:17" hidden="1">
      <c r="O27435" s="28"/>
      <c r="P27435" s="28"/>
      <c r="Q27435" s="28"/>
    </row>
    <row r="27436" spans="15:17" hidden="1">
      <c r="O27436" s="28"/>
      <c r="P27436" s="28"/>
      <c r="Q27436" s="28"/>
    </row>
    <row r="27437" spans="15:17" hidden="1"/>
    <row r="27438" spans="15:17" hidden="1"/>
    <row r="27439" spans="15:17" hidden="1"/>
    <row r="27440" spans="15:17" hidden="1"/>
    <row r="27441" spans="15:17" hidden="1"/>
    <row r="27442" spans="15:17" hidden="1"/>
    <row r="27443" spans="15:17" hidden="1"/>
    <row r="27444" spans="15:17" hidden="1"/>
    <row r="27445" spans="15:17" hidden="1"/>
    <row r="27446" spans="15:17" hidden="1"/>
    <row r="27447" spans="15:17" hidden="1"/>
    <row r="27448" spans="15:17" hidden="1"/>
    <row r="27449" spans="15:17" hidden="1">
      <c r="O27449" s="28"/>
      <c r="P27449" s="28"/>
      <c r="Q27449" s="28"/>
    </row>
    <row r="27450" spans="15:17" hidden="1"/>
    <row r="27451" spans="15:17" hidden="1"/>
    <row r="27452" spans="15:17" hidden="1"/>
    <row r="27453" spans="15:17" hidden="1"/>
    <row r="27454" spans="15:17" hidden="1"/>
    <row r="27455" spans="15:17" hidden="1"/>
    <row r="27456" spans="15:17" hidden="1">
      <c r="O27456" s="28"/>
      <c r="P27456" s="28"/>
      <c r="Q27456" s="28"/>
    </row>
    <row r="27457" spans="15:17" hidden="1"/>
    <row r="27458" spans="15:17" hidden="1"/>
    <row r="27459" spans="15:17" hidden="1"/>
    <row r="27460" spans="15:17" hidden="1"/>
    <row r="27461" spans="15:17" hidden="1">
      <c r="O27461" s="28"/>
      <c r="P27461" s="28"/>
      <c r="Q27461" s="28"/>
    </row>
    <row r="27462" spans="15:17" hidden="1"/>
    <row r="27463" spans="15:17" hidden="1"/>
    <row r="27464" spans="15:17" hidden="1"/>
    <row r="27465" spans="15:17" hidden="1"/>
    <row r="27466" spans="15:17" hidden="1">
      <c r="O27466" s="28"/>
      <c r="P27466" s="28"/>
      <c r="Q27466" s="28"/>
    </row>
    <row r="27467" spans="15:17" hidden="1">
      <c r="O27467" s="28"/>
      <c r="P27467" s="28"/>
      <c r="Q27467" s="28"/>
    </row>
    <row r="27468" spans="15:17" hidden="1"/>
    <row r="27469" spans="15:17" hidden="1"/>
    <row r="27470" spans="15:17" hidden="1"/>
    <row r="27471" spans="15:17" hidden="1"/>
    <row r="27472" spans="15:17" hidden="1"/>
    <row r="27473" spans="15:17" hidden="1"/>
    <row r="27474" spans="15:17" hidden="1"/>
    <row r="27475" spans="15:17" hidden="1"/>
    <row r="27476" spans="15:17" hidden="1"/>
    <row r="27477" spans="15:17" hidden="1"/>
    <row r="27478" spans="15:17" hidden="1">
      <c r="O27478" s="28"/>
      <c r="P27478" s="28"/>
      <c r="Q27478" s="28"/>
    </row>
    <row r="27479" spans="15:17" hidden="1"/>
    <row r="27480" spans="15:17" hidden="1"/>
    <row r="27481" spans="15:17" hidden="1">
      <c r="O27481" s="28"/>
      <c r="P27481" s="28"/>
      <c r="Q27481" s="28"/>
    </row>
    <row r="27482" spans="15:17" hidden="1">
      <c r="O27482" s="28"/>
      <c r="P27482" s="28"/>
      <c r="Q27482" s="28"/>
    </row>
    <row r="27483" spans="15:17" hidden="1">
      <c r="O27483" s="28"/>
      <c r="P27483" s="28"/>
      <c r="Q27483" s="28"/>
    </row>
    <row r="27484" spans="15:17" hidden="1">
      <c r="O27484" s="160"/>
      <c r="P27484" s="160"/>
      <c r="Q27484" s="160"/>
    </row>
    <row r="27485" spans="15:17" hidden="1">
      <c r="O27485" s="159"/>
      <c r="P27485" s="159"/>
      <c r="Q27485" s="159"/>
    </row>
    <row r="27486" spans="15:17" hidden="1">
      <c r="O27486" s="159"/>
      <c r="P27486" s="159"/>
      <c r="Q27486" s="159"/>
    </row>
    <row r="27487" spans="15:17" hidden="1">
      <c r="O27487" s="160"/>
      <c r="P27487" s="160"/>
      <c r="Q27487" s="160"/>
    </row>
    <row r="27488" spans="15:17" hidden="1">
      <c r="O27488" s="28"/>
      <c r="P27488" s="28"/>
      <c r="Q27488" s="28"/>
    </row>
    <row r="27489" spans="15:17" hidden="1"/>
    <row r="27490" spans="15:17" hidden="1">
      <c r="O27490" s="28"/>
      <c r="P27490" s="28"/>
      <c r="Q27490" s="28"/>
    </row>
    <row r="27491" spans="15:17" hidden="1">
      <c r="O27491" s="28"/>
      <c r="P27491" s="28"/>
      <c r="Q27491" s="28"/>
    </row>
    <row r="27492" spans="15:17" hidden="1"/>
    <row r="27493" spans="15:17" hidden="1"/>
    <row r="27494" spans="15:17" hidden="1"/>
    <row r="27495" spans="15:17" hidden="1"/>
    <row r="27496" spans="15:17" hidden="1"/>
    <row r="27497" spans="15:17" hidden="1"/>
    <row r="27498" spans="15:17" hidden="1"/>
    <row r="27499" spans="15:17" hidden="1"/>
    <row r="27500" spans="15:17" hidden="1"/>
    <row r="27501" spans="15:17" hidden="1"/>
    <row r="27502" spans="15:17" hidden="1"/>
    <row r="27503" spans="15:17" hidden="1"/>
    <row r="27504" spans="15:17" hidden="1"/>
    <row r="27505" spans="15:17" hidden="1"/>
    <row r="27506" spans="15:17" hidden="1">
      <c r="O27506" s="28"/>
      <c r="P27506" s="28"/>
      <c r="Q27506" s="28"/>
    </row>
    <row r="27507" spans="15:17" hidden="1"/>
    <row r="27508" spans="15:17" hidden="1"/>
    <row r="27509" spans="15:17" hidden="1"/>
    <row r="27510" spans="15:17" hidden="1"/>
    <row r="27511" spans="15:17" hidden="1"/>
    <row r="27512" spans="15:17" hidden="1">
      <c r="O27512" s="28"/>
      <c r="P27512" s="28"/>
      <c r="Q27512" s="28"/>
    </row>
    <row r="27513" spans="15:17" hidden="1">
      <c r="O27513" s="28"/>
      <c r="P27513" s="28"/>
      <c r="Q27513" s="28"/>
    </row>
    <row r="27514" spans="15:17" hidden="1"/>
    <row r="27515" spans="15:17" hidden="1"/>
    <row r="27516" spans="15:17" hidden="1"/>
    <row r="27517" spans="15:17" hidden="1"/>
    <row r="27518" spans="15:17" hidden="1"/>
    <row r="27519" spans="15:17" hidden="1"/>
    <row r="27520" spans="15:17" hidden="1"/>
    <row r="27521" spans="15:17" hidden="1"/>
    <row r="27522" spans="15:17" hidden="1"/>
    <row r="27523" spans="15:17" hidden="1"/>
    <row r="27524" spans="15:17" hidden="1"/>
    <row r="27525" spans="15:17" hidden="1"/>
    <row r="27526" spans="15:17" hidden="1"/>
    <row r="27527" spans="15:17" hidden="1"/>
    <row r="27528" spans="15:17" hidden="1"/>
    <row r="27529" spans="15:17" hidden="1"/>
    <row r="27530" spans="15:17" hidden="1"/>
    <row r="27531" spans="15:17" hidden="1">
      <c r="O27531" s="28"/>
      <c r="P27531" s="28"/>
      <c r="Q27531" s="28"/>
    </row>
    <row r="27532" spans="15:17" hidden="1"/>
    <row r="27533" spans="15:17" hidden="1"/>
    <row r="27534" spans="15:17" hidden="1"/>
    <row r="27535" spans="15:17" hidden="1"/>
    <row r="27536" spans="15:17" hidden="1"/>
    <row r="27537" spans="15:17" hidden="1">
      <c r="O27537" s="28"/>
      <c r="P27537" s="28"/>
      <c r="Q27537" s="28"/>
    </row>
    <row r="27538" spans="15:17" hidden="1"/>
    <row r="27539" spans="15:17" hidden="1"/>
    <row r="27540" spans="15:17" hidden="1"/>
    <row r="27541" spans="15:17" hidden="1"/>
    <row r="27542" spans="15:17" hidden="1"/>
    <row r="27543" spans="15:17" hidden="1">
      <c r="O27543" s="28"/>
      <c r="P27543" s="28"/>
      <c r="Q27543" s="28"/>
    </row>
    <row r="27544" spans="15:17" hidden="1"/>
    <row r="27545" spans="15:17" hidden="1"/>
    <row r="27546" spans="15:17" hidden="1"/>
    <row r="27547" spans="15:17" hidden="1"/>
    <row r="27548" spans="15:17" hidden="1">
      <c r="O27548" s="28"/>
      <c r="P27548" s="28"/>
      <c r="Q27548" s="28"/>
    </row>
    <row r="27549" spans="15:17" hidden="1"/>
    <row r="27550" spans="15:17" hidden="1"/>
    <row r="27551" spans="15:17" hidden="1"/>
    <row r="27552" spans="15:17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spans="15:17" hidden="1"/>
    <row r="27570" spans="15:17" hidden="1"/>
    <row r="27571" spans="15:17" hidden="1"/>
    <row r="27572" spans="15:17" hidden="1"/>
    <row r="27573" spans="15:17" hidden="1"/>
    <row r="27574" spans="15:17" hidden="1"/>
    <row r="27575" spans="15:17" hidden="1"/>
    <row r="27576" spans="15:17" hidden="1"/>
    <row r="27577" spans="15:17" hidden="1">
      <c r="O27577" s="28"/>
      <c r="P27577" s="28"/>
      <c r="Q27577" s="28"/>
    </row>
    <row r="27578" spans="15:17" hidden="1"/>
    <row r="27579" spans="15:17" hidden="1"/>
    <row r="27580" spans="15:17" hidden="1">
      <c r="O27580" s="28"/>
      <c r="P27580" s="28"/>
      <c r="Q27580" s="28"/>
    </row>
    <row r="27581" spans="15:17" hidden="1">
      <c r="O27581" s="28"/>
      <c r="P27581" s="28"/>
      <c r="Q27581" s="28"/>
    </row>
    <row r="27582" spans="15:17" hidden="1"/>
    <row r="27583" spans="15:17" hidden="1"/>
    <row r="27584" spans="15:17" hidden="1"/>
    <row r="27585" spans="15:17" hidden="1"/>
    <row r="27586" spans="15:17" hidden="1"/>
    <row r="27587" spans="15:17" hidden="1"/>
    <row r="27588" spans="15:17" hidden="1"/>
    <row r="27589" spans="15:17" hidden="1"/>
    <row r="27590" spans="15:17" hidden="1">
      <c r="O27590" s="28"/>
      <c r="P27590" s="28"/>
      <c r="Q27590" s="28"/>
    </row>
    <row r="27591" spans="15:17" hidden="1">
      <c r="O27591" s="28"/>
      <c r="P27591" s="28"/>
      <c r="Q27591" s="28"/>
    </row>
    <row r="27592" spans="15:17" hidden="1"/>
    <row r="27593" spans="15:17" hidden="1"/>
    <row r="27594" spans="15:17" hidden="1">
      <c r="O27594" s="28"/>
      <c r="P27594" s="28"/>
      <c r="Q27594" s="28"/>
    </row>
    <row r="27595" spans="15:17" hidden="1"/>
    <row r="27596" spans="15:17" hidden="1"/>
    <row r="27597" spans="15:17" hidden="1"/>
    <row r="27598" spans="15:17" hidden="1"/>
    <row r="27599" spans="15:17" hidden="1"/>
    <row r="27600" spans="15:17" hidden="1"/>
    <row r="27601" spans="15:17" hidden="1"/>
    <row r="27602" spans="15:17" hidden="1"/>
    <row r="27603" spans="15:17" hidden="1"/>
    <row r="27604" spans="15:17" hidden="1"/>
    <row r="27605" spans="15:17" hidden="1">
      <c r="O27605" s="28"/>
      <c r="P27605" s="28"/>
      <c r="Q27605" s="28"/>
    </row>
    <row r="27606" spans="15:17" hidden="1">
      <c r="O27606" s="28"/>
      <c r="P27606" s="28"/>
      <c r="Q27606" s="28"/>
    </row>
    <row r="27607" spans="15:17" hidden="1"/>
    <row r="27608" spans="15:17" hidden="1"/>
    <row r="27609" spans="15:17" hidden="1"/>
    <row r="27610" spans="15:17" hidden="1"/>
    <row r="27611" spans="15:17" hidden="1"/>
    <row r="27612" spans="15:17" hidden="1"/>
    <row r="27613" spans="15:17" hidden="1"/>
    <row r="27614" spans="15:17" hidden="1"/>
    <row r="27615" spans="15:17" hidden="1"/>
    <row r="27616" spans="15:17" hidden="1"/>
    <row r="27617" spans="15:17" hidden="1"/>
    <row r="27618" spans="15:17" hidden="1">
      <c r="O27618" s="28"/>
      <c r="P27618" s="28"/>
      <c r="Q27618" s="28"/>
    </row>
    <row r="27619" spans="15:17" hidden="1">
      <c r="O27619" s="28"/>
      <c r="P27619" s="28"/>
      <c r="Q27619" s="28"/>
    </row>
    <row r="27620" spans="15:17" hidden="1"/>
    <row r="27621" spans="15:17" hidden="1"/>
    <row r="27622" spans="15:17" hidden="1"/>
    <row r="27623" spans="15:17" hidden="1"/>
    <row r="27624" spans="15:17" hidden="1"/>
    <row r="27625" spans="15:17" hidden="1"/>
    <row r="27626" spans="15:17" hidden="1"/>
    <row r="27627" spans="15:17" hidden="1"/>
    <row r="27628" spans="15:17" hidden="1">
      <c r="O27628" s="28"/>
      <c r="P27628" s="28"/>
      <c r="Q27628" s="28"/>
    </row>
    <row r="27629" spans="15:17" hidden="1">
      <c r="O27629" s="28"/>
      <c r="P27629" s="28"/>
      <c r="Q27629" s="28"/>
    </row>
    <row r="27630" spans="15:17" hidden="1"/>
    <row r="27631" spans="15:17" hidden="1"/>
    <row r="27632" spans="15:17" hidden="1"/>
    <row r="27633" spans="15:17" hidden="1"/>
    <row r="27634" spans="15:17" hidden="1"/>
    <row r="27635" spans="15:17" hidden="1"/>
    <row r="27636" spans="15:17" hidden="1"/>
    <row r="27637" spans="15:17" hidden="1"/>
    <row r="27638" spans="15:17" hidden="1"/>
    <row r="27639" spans="15:17" hidden="1">
      <c r="O27639" s="28"/>
      <c r="P27639" s="28"/>
      <c r="Q27639" s="28"/>
    </row>
    <row r="27640" spans="15:17" hidden="1">
      <c r="O27640" s="28"/>
      <c r="P27640" s="28"/>
      <c r="Q27640" s="28"/>
    </row>
    <row r="27641" spans="15:17" hidden="1"/>
    <row r="27642" spans="15:17" hidden="1"/>
    <row r="27643" spans="15:17" hidden="1"/>
    <row r="27644" spans="15:17" hidden="1"/>
    <row r="27645" spans="15:17" hidden="1"/>
    <row r="27646" spans="15:17" hidden="1"/>
    <row r="27647" spans="15:17" hidden="1"/>
    <row r="27648" spans="15:17" hidden="1"/>
    <row r="27649" spans="15:17" hidden="1"/>
    <row r="27650" spans="15:17" hidden="1"/>
    <row r="27651" spans="15:17" hidden="1"/>
    <row r="27652" spans="15:17" hidden="1"/>
    <row r="27653" spans="15:17" hidden="1">
      <c r="O27653" s="28"/>
      <c r="P27653" s="28"/>
      <c r="Q27653" s="28"/>
    </row>
    <row r="27654" spans="15:17" hidden="1">
      <c r="O27654" s="28"/>
      <c r="P27654" s="28"/>
      <c r="Q27654" s="28"/>
    </row>
    <row r="27655" spans="15:17" hidden="1">
      <c r="O27655" s="28"/>
      <c r="P27655" s="28"/>
      <c r="Q27655" s="28"/>
    </row>
    <row r="27656" spans="15:17" hidden="1"/>
    <row r="27657" spans="15:17" hidden="1"/>
    <row r="27658" spans="15:17" hidden="1"/>
    <row r="27659" spans="15:17" hidden="1"/>
    <row r="27660" spans="15:17" hidden="1"/>
    <row r="27661" spans="15:17" hidden="1">
      <c r="O27661" s="28"/>
      <c r="P27661" s="28"/>
      <c r="Q27661" s="28"/>
    </row>
    <row r="27662" spans="15:17" hidden="1">
      <c r="O27662" s="28"/>
      <c r="P27662" s="28"/>
      <c r="Q27662" s="28"/>
    </row>
    <row r="27663" spans="15:17" hidden="1">
      <c r="O27663" s="28"/>
      <c r="P27663" s="28"/>
      <c r="Q27663" s="28"/>
    </row>
    <row r="27664" spans="15:17" hidden="1"/>
    <row r="27665" spans="15:17" hidden="1"/>
    <row r="27666" spans="15:17" hidden="1"/>
    <row r="27667" spans="15:17" hidden="1"/>
    <row r="27668" spans="15:17" hidden="1"/>
    <row r="27669" spans="15:17" hidden="1"/>
    <row r="27670" spans="15:17" hidden="1"/>
    <row r="27671" spans="15:17" hidden="1"/>
    <row r="27672" spans="15:17" hidden="1"/>
    <row r="27673" spans="15:17" hidden="1"/>
    <row r="27674" spans="15:17" hidden="1"/>
    <row r="27675" spans="15:17" hidden="1"/>
    <row r="27676" spans="15:17" hidden="1">
      <c r="O27676" s="28"/>
      <c r="P27676" s="28"/>
      <c r="Q27676" s="28"/>
    </row>
    <row r="27677" spans="15:17" hidden="1"/>
    <row r="27678" spans="15:17" hidden="1"/>
    <row r="27679" spans="15:17" hidden="1"/>
    <row r="27680" spans="15:17" hidden="1"/>
    <row r="27681" spans="15:17" hidden="1"/>
    <row r="27682" spans="15:17" hidden="1"/>
    <row r="27683" spans="15:17" hidden="1">
      <c r="O27683" s="28"/>
      <c r="P27683" s="28"/>
      <c r="Q27683" s="28"/>
    </row>
    <row r="27684" spans="15:17" hidden="1"/>
    <row r="27685" spans="15:17" hidden="1"/>
    <row r="27686" spans="15:17" hidden="1"/>
    <row r="27687" spans="15:17" hidden="1"/>
    <row r="27688" spans="15:17" hidden="1">
      <c r="O27688" s="28"/>
      <c r="P27688" s="28"/>
      <c r="Q27688" s="28"/>
    </row>
    <row r="27689" spans="15:17" hidden="1"/>
    <row r="27690" spans="15:17" hidden="1"/>
    <row r="27691" spans="15:17" hidden="1"/>
    <row r="27692" spans="15:17" hidden="1"/>
    <row r="27693" spans="15:17" hidden="1">
      <c r="O27693" s="28"/>
      <c r="P27693" s="28"/>
      <c r="Q27693" s="28"/>
    </row>
    <row r="27694" spans="15:17" hidden="1">
      <c r="O27694" s="28"/>
      <c r="P27694" s="28"/>
      <c r="Q27694" s="28"/>
    </row>
    <row r="27695" spans="15:17" hidden="1"/>
    <row r="27696" spans="15:17" hidden="1"/>
    <row r="27697" spans="15:17" hidden="1"/>
    <row r="27698" spans="15:17" hidden="1"/>
    <row r="27699" spans="15:17" hidden="1"/>
    <row r="27700" spans="15:17" hidden="1"/>
    <row r="27701" spans="15:17" hidden="1"/>
    <row r="27702" spans="15:17" hidden="1"/>
    <row r="27703" spans="15:17" hidden="1"/>
    <row r="27704" spans="15:17" hidden="1"/>
    <row r="27705" spans="15:17" hidden="1">
      <c r="O27705" s="28"/>
      <c r="P27705" s="28"/>
      <c r="Q27705" s="28"/>
    </row>
    <row r="27706" spans="15:17" hidden="1"/>
    <row r="27707" spans="15:17" hidden="1"/>
    <row r="27708" spans="15:17" hidden="1">
      <c r="O27708" s="28"/>
      <c r="P27708" s="28"/>
      <c r="Q27708" s="28"/>
    </row>
    <row r="27709" spans="15:17" hidden="1">
      <c r="O27709" s="28"/>
      <c r="P27709" s="28"/>
      <c r="Q27709" s="28"/>
    </row>
    <row r="27710" spans="15:17" hidden="1">
      <c r="O27710" s="28"/>
      <c r="P27710" s="28"/>
      <c r="Q27710" s="28"/>
    </row>
    <row r="27711" spans="15:17" hidden="1">
      <c r="O27711" s="160"/>
      <c r="P27711" s="160"/>
      <c r="Q27711" s="160"/>
    </row>
    <row r="27712" spans="15:17" hidden="1">
      <c r="O27712" s="159"/>
      <c r="P27712" s="159"/>
      <c r="Q27712" s="159"/>
    </row>
    <row r="27713" spans="15:17" hidden="1">
      <c r="O27713" s="159"/>
      <c r="P27713" s="159"/>
      <c r="Q27713" s="159"/>
    </row>
    <row r="27714" spans="15:17" hidden="1">
      <c r="O27714" s="160"/>
      <c r="P27714" s="160"/>
      <c r="Q27714" s="160"/>
    </row>
    <row r="27715" spans="15:17" hidden="1">
      <c r="O27715" s="28"/>
      <c r="P27715" s="28"/>
      <c r="Q27715" s="28"/>
    </row>
    <row r="27716" spans="15:17" hidden="1"/>
    <row r="27717" spans="15:17" hidden="1">
      <c r="O27717" s="28"/>
      <c r="P27717" s="28"/>
      <c r="Q27717" s="28"/>
    </row>
    <row r="27718" spans="15:17" hidden="1">
      <c r="O27718" s="28"/>
      <c r="P27718" s="28"/>
      <c r="Q27718" s="28"/>
    </row>
    <row r="27719" spans="15:17" hidden="1"/>
    <row r="27720" spans="15:17" hidden="1"/>
    <row r="27721" spans="15:17" hidden="1"/>
    <row r="27722" spans="15:17" hidden="1"/>
    <row r="27723" spans="15:17" hidden="1"/>
    <row r="27724" spans="15:17" hidden="1"/>
    <row r="27725" spans="15:17" hidden="1"/>
    <row r="27726" spans="15:17" hidden="1"/>
    <row r="27727" spans="15:17" hidden="1"/>
    <row r="27728" spans="15:17" hidden="1"/>
    <row r="27729" spans="15:17" hidden="1"/>
    <row r="27730" spans="15:17" hidden="1"/>
    <row r="27731" spans="15:17" hidden="1"/>
    <row r="27732" spans="15:17" hidden="1"/>
    <row r="27733" spans="15:17" hidden="1">
      <c r="O27733" s="28"/>
      <c r="P27733" s="28"/>
      <c r="Q27733" s="28"/>
    </row>
    <row r="27734" spans="15:17" hidden="1"/>
    <row r="27735" spans="15:17" hidden="1"/>
    <row r="27736" spans="15:17" hidden="1"/>
    <row r="27737" spans="15:17" hidden="1"/>
    <row r="27738" spans="15:17" hidden="1"/>
    <row r="27739" spans="15:17" hidden="1">
      <c r="O27739" s="28"/>
      <c r="P27739" s="28"/>
      <c r="Q27739" s="28"/>
    </row>
    <row r="27740" spans="15:17" hidden="1">
      <c r="O27740" s="28"/>
      <c r="P27740" s="28"/>
      <c r="Q27740" s="28"/>
    </row>
    <row r="27741" spans="15:17" hidden="1"/>
    <row r="27742" spans="15:17" hidden="1"/>
    <row r="27743" spans="15:17" hidden="1"/>
    <row r="27744" spans="15:17" hidden="1"/>
    <row r="27745" spans="15:17" hidden="1"/>
    <row r="27746" spans="15:17" hidden="1"/>
    <row r="27747" spans="15:17" hidden="1"/>
    <row r="27748" spans="15:17" hidden="1"/>
    <row r="27749" spans="15:17" hidden="1"/>
    <row r="27750" spans="15:17" hidden="1"/>
    <row r="27751" spans="15:17" hidden="1"/>
    <row r="27752" spans="15:17" hidden="1"/>
    <row r="27753" spans="15:17" hidden="1"/>
    <row r="27754" spans="15:17" hidden="1"/>
    <row r="27755" spans="15:17" hidden="1"/>
    <row r="27756" spans="15:17" hidden="1"/>
    <row r="27757" spans="15:17" hidden="1"/>
    <row r="27758" spans="15:17" hidden="1">
      <c r="O27758" s="28"/>
      <c r="P27758" s="28"/>
      <c r="Q27758" s="28"/>
    </row>
    <row r="27759" spans="15:17" hidden="1"/>
    <row r="27760" spans="15:17" hidden="1"/>
    <row r="27761" spans="15:17" hidden="1"/>
    <row r="27762" spans="15:17" hidden="1"/>
    <row r="27763" spans="15:17" hidden="1"/>
    <row r="27764" spans="15:17" hidden="1">
      <c r="O27764" s="28"/>
      <c r="P27764" s="28"/>
      <c r="Q27764" s="28"/>
    </row>
    <row r="27765" spans="15:17" hidden="1"/>
    <row r="27766" spans="15:17" hidden="1"/>
    <row r="27767" spans="15:17" hidden="1"/>
    <row r="27768" spans="15:17" hidden="1"/>
    <row r="27769" spans="15:17" hidden="1"/>
    <row r="27770" spans="15:17" hidden="1">
      <c r="O27770" s="28"/>
      <c r="P27770" s="28"/>
      <c r="Q27770" s="28"/>
    </row>
    <row r="27771" spans="15:17" hidden="1"/>
    <row r="27772" spans="15:17" hidden="1"/>
    <row r="27773" spans="15:17" hidden="1"/>
    <row r="27774" spans="15:17" hidden="1"/>
    <row r="27775" spans="15:17" hidden="1">
      <c r="O27775" s="28"/>
      <c r="P27775" s="28"/>
      <c r="Q27775" s="28"/>
    </row>
    <row r="27776" spans="15:17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spans="15:17" hidden="1"/>
    <row r="27794" spans="15:17" hidden="1"/>
    <row r="27795" spans="15:17" hidden="1"/>
    <row r="27796" spans="15:17" hidden="1"/>
    <row r="27797" spans="15:17" hidden="1"/>
    <row r="27798" spans="15:17" hidden="1"/>
    <row r="27799" spans="15:17" hidden="1"/>
    <row r="27800" spans="15:17" hidden="1"/>
    <row r="27801" spans="15:17" hidden="1"/>
    <row r="27802" spans="15:17" hidden="1"/>
    <row r="27803" spans="15:17" hidden="1"/>
    <row r="27804" spans="15:17" hidden="1">
      <c r="O27804" s="28"/>
      <c r="P27804" s="28"/>
      <c r="Q27804" s="28"/>
    </row>
    <row r="27805" spans="15:17" hidden="1"/>
    <row r="27806" spans="15:17" hidden="1"/>
    <row r="27807" spans="15:17" hidden="1">
      <c r="O27807" s="28"/>
      <c r="P27807" s="28"/>
      <c r="Q27807" s="28"/>
    </row>
    <row r="27808" spans="15:17" hidden="1">
      <c r="O27808" s="28"/>
      <c r="P27808" s="28"/>
      <c r="Q27808" s="28"/>
    </row>
    <row r="27809" spans="15:17" hidden="1"/>
    <row r="27810" spans="15:17" hidden="1"/>
    <row r="27811" spans="15:17" hidden="1"/>
    <row r="27812" spans="15:17" hidden="1"/>
    <row r="27813" spans="15:17" hidden="1"/>
    <row r="27814" spans="15:17" hidden="1"/>
    <row r="27815" spans="15:17" hidden="1"/>
    <row r="27816" spans="15:17" hidden="1"/>
    <row r="27817" spans="15:17" hidden="1">
      <c r="O27817" s="28"/>
      <c r="P27817" s="28"/>
      <c r="Q27817" s="28"/>
    </row>
    <row r="27818" spans="15:17" hidden="1">
      <c r="O27818" s="28"/>
      <c r="P27818" s="28"/>
      <c r="Q27818" s="28"/>
    </row>
    <row r="27819" spans="15:17" hidden="1"/>
    <row r="27820" spans="15:17" hidden="1"/>
    <row r="27821" spans="15:17" hidden="1">
      <c r="O27821" s="28"/>
      <c r="P27821" s="28"/>
      <c r="Q27821" s="28"/>
    </row>
    <row r="27822" spans="15:17" hidden="1"/>
    <row r="27823" spans="15:17" hidden="1"/>
    <row r="27824" spans="15:17" hidden="1"/>
    <row r="27825" spans="15:17" hidden="1"/>
    <row r="27826" spans="15:17" hidden="1"/>
    <row r="27827" spans="15:17" hidden="1"/>
    <row r="27828" spans="15:17" hidden="1"/>
    <row r="27829" spans="15:17" hidden="1"/>
    <row r="27830" spans="15:17" hidden="1"/>
    <row r="27831" spans="15:17" hidden="1"/>
    <row r="27832" spans="15:17" hidden="1">
      <c r="O27832" s="28"/>
      <c r="P27832" s="28"/>
      <c r="Q27832" s="28"/>
    </row>
    <row r="27833" spans="15:17" hidden="1">
      <c r="O27833" s="28"/>
      <c r="P27833" s="28"/>
      <c r="Q27833" s="28"/>
    </row>
    <row r="27834" spans="15:17" hidden="1"/>
    <row r="27835" spans="15:17" hidden="1"/>
    <row r="27836" spans="15:17" hidden="1"/>
    <row r="27837" spans="15:17" hidden="1"/>
    <row r="27838" spans="15:17" hidden="1"/>
    <row r="27839" spans="15:17" hidden="1"/>
    <row r="27840" spans="15:17" hidden="1"/>
    <row r="27841" spans="15:17" hidden="1"/>
    <row r="27842" spans="15:17" hidden="1"/>
    <row r="27843" spans="15:17" hidden="1"/>
    <row r="27844" spans="15:17" hidden="1"/>
    <row r="27845" spans="15:17" hidden="1">
      <c r="O27845" s="28"/>
      <c r="P27845" s="28"/>
      <c r="Q27845" s="28"/>
    </row>
    <row r="27846" spans="15:17" hidden="1">
      <c r="O27846" s="28"/>
      <c r="P27846" s="28"/>
      <c r="Q27846" s="28"/>
    </row>
    <row r="27847" spans="15:17" hidden="1"/>
    <row r="27848" spans="15:17" hidden="1"/>
    <row r="27849" spans="15:17" hidden="1"/>
    <row r="27850" spans="15:17" hidden="1"/>
    <row r="27851" spans="15:17" hidden="1"/>
    <row r="27852" spans="15:17" hidden="1"/>
    <row r="27853" spans="15:17" hidden="1"/>
    <row r="27854" spans="15:17" hidden="1"/>
    <row r="27855" spans="15:17" hidden="1">
      <c r="O27855" s="28"/>
      <c r="P27855" s="28"/>
      <c r="Q27855" s="28"/>
    </row>
    <row r="27856" spans="15:17" hidden="1">
      <c r="O27856" s="28"/>
      <c r="P27856" s="28"/>
      <c r="Q27856" s="28"/>
    </row>
    <row r="27857" spans="15:17" hidden="1"/>
    <row r="27858" spans="15:17" hidden="1"/>
    <row r="27859" spans="15:17" hidden="1"/>
    <row r="27860" spans="15:17" hidden="1"/>
    <row r="27861" spans="15:17" hidden="1"/>
    <row r="27862" spans="15:17" hidden="1"/>
    <row r="27863" spans="15:17" hidden="1"/>
    <row r="27864" spans="15:17" hidden="1"/>
    <row r="27865" spans="15:17" hidden="1"/>
    <row r="27866" spans="15:17" hidden="1">
      <c r="O27866" s="28"/>
      <c r="P27866" s="28"/>
      <c r="Q27866" s="28"/>
    </row>
    <row r="27867" spans="15:17" hidden="1">
      <c r="O27867" s="28"/>
      <c r="P27867" s="28"/>
      <c r="Q27867" s="28"/>
    </row>
    <row r="27868" spans="15:17" hidden="1"/>
    <row r="27869" spans="15:17" hidden="1"/>
    <row r="27870" spans="15:17" hidden="1"/>
    <row r="27871" spans="15:17" hidden="1"/>
    <row r="27872" spans="15:17" hidden="1"/>
    <row r="27873" spans="15:17" hidden="1"/>
    <row r="27874" spans="15:17" hidden="1"/>
    <row r="27875" spans="15:17" hidden="1"/>
    <row r="27876" spans="15:17" hidden="1"/>
    <row r="27877" spans="15:17" hidden="1"/>
    <row r="27878" spans="15:17" hidden="1"/>
    <row r="27879" spans="15:17" hidden="1"/>
    <row r="27880" spans="15:17" hidden="1">
      <c r="O27880" s="28"/>
      <c r="P27880" s="28"/>
      <c r="Q27880" s="28"/>
    </row>
    <row r="27881" spans="15:17" hidden="1">
      <c r="O27881" s="28"/>
      <c r="P27881" s="28"/>
      <c r="Q27881" s="28"/>
    </row>
    <row r="27882" spans="15:17" hidden="1">
      <c r="O27882" s="28"/>
      <c r="P27882" s="28"/>
      <c r="Q27882" s="28"/>
    </row>
    <row r="27883" spans="15:17" hidden="1"/>
    <row r="27884" spans="15:17" hidden="1"/>
    <row r="27885" spans="15:17" hidden="1"/>
    <row r="27886" spans="15:17" hidden="1"/>
    <row r="27887" spans="15:17" hidden="1"/>
    <row r="27888" spans="15:17" hidden="1">
      <c r="O27888" s="28"/>
      <c r="P27888" s="28"/>
      <c r="Q27888" s="28"/>
    </row>
    <row r="27889" spans="15:17" hidden="1">
      <c r="O27889" s="28"/>
      <c r="P27889" s="28"/>
      <c r="Q27889" s="28"/>
    </row>
    <row r="27890" spans="15:17" hidden="1">
      <c r="O27890" s="28"/>
      <c r="P27890" s="28"/>
      <c r="Q27890" s="28"/>
    </row>
    <row r="27891" spans="15:17" hidden="1"/>
    <row r="27892" spans="15:17" hidden="1"/>
    <row r="27893" spans="15:17" hidden="1"/>
    <row r="27894" spans="15:17" hidden="1"/>
    <row r="27895" spans="15:17" hidden="1"/>
    <row r="27896" spans="15:17" hidden="1"/>
    <row r="27897" spans="15:17" hidden="1"/>
    <row r="27898" spans="15:17" hidden="1"/>
    <row r="27899" spans="15:17" hidden="1"/>
    <row r="27900" spans="15:17" hidden="1"/>
    <row r="27901" spans="15:17" hidden="1"/>
    <row r="27902" spans="15:17" hidden="1"/>
    <row r="27903" spans="15:17" hidden="1">
      <c r="O27903" s="28"/>
      <c r="P27903" s="28"/>
      <c r="Q27903" s="28"/>
    </row>
    <row r="27904" spans="15:17" hidden="1"/>
    <row r="27905" spans="15:17" hidden="1"/>
    <row r="27906" spans="15:17" hidden="1"/>
    <row r="27907" spans="15:17" hidden="1"/>
    <row r="27908" spans="15:17" hidden="1"/>
    <row r="27909" spans="15:17" hidden="1"/>
    <row r="27910" spans="15:17" hidden="1">
      <c r="O27910" s="28"/>
      <c r="P27910" s="28"/>
      <c r="Q27910" s="28"/>
    </row>
    <row r="27911" spans="15:17" hidden="1"/>
    <row r="27912" spans="15:17" hidden="1"/>
    <row r="27913" spans="15:17" hidden="1"/>
    <row r="27914" spans="15:17" hidden="1"/>
    <row r="27915" spans="15:17" hidden="1">
      <c r="O27915" s="28"/>
      <c r="P27915" s="28"/>
      <c r="Q27915" s="28"/>
    </row>
    <row r="27916" spans="15:17" hidden="1"/>
    <row r="27917" spans="15:17" hidden="1"/>
    <row r="27918" spans="15:17" hidden="1"/>
    <row r="27919" spans="15:17" hidden="1"/>
    <row r="27920" spans="15:17" hidden="1">
      <c r="O27920" s="28"/>
      <c r="P27920" s="28"/>
      <c r="Q27920" s="28"/>
    </row>
    <row r="27921" spans="15:17" hidden="1">
      <c r="O27921" s="28"/>
      <c r="P27921" s="28"/>
      <c r="Q27921" s="28"/>
    </row>
    <row r="27922" spans="15:17" hidden="1"/>
    <row r="27923" spans="15:17" hidden="1"/>
    <row r="27924" spans="15:17" hidden="1"/>
    <row r="27925" spans="15:17" hidden="1"/>
    <row r="27926" spans="15:17" hidden="1"/>
    <row r="27927" spans="15:17" hidden="1"/>
    <row r="27928" spans="15:17" hidden="1"/>
    <row r="27929" spans="15:17" hidden="1"/>
    <row r="27930" spans="15:17" hidden="1"/>
    <row r="27931" spans="15:17" hidden="1"/>
    <row r="27932" spans="15:17" hidden="1">
      <c r="O27932" s="28"/>
      <c r="P27932" s="28"/>
      <c r="Q27932" s="28"/>
    </row>
    <row r="27933" spans="15:17" hidden="1"/>
    <row r="27934" spans="15:17" hidden="1"/>
    <row r="27935" spans="15:17" hidden="1">
      <c r="O27935" s="28"/>
      <c r="P27935" s="28"/>
      <c r="Q27935" s="28"/>
    </row>
    <row r="27936" spans="15:17" hidden="1">
      <c r="O27936" s="28"/>
      <c r="P27936" s="28"/>
      <c r="Q27936" s="28"/>
    </row>
    <row r="27937" spans="15:17" hidden="1">
      <c r="O27937" s="28"/>
      <c r="P27937" s="28"/>
      <c r="Q27937" s="28"/>
    </row>
    <row r="27938" spans="15:17" hidden="1">
      <c r="O27938" s="160"/>
      <c r="P27938" s="160"/>
      <c r="Q27938" s="160"/>
    </row>
    <row r="27939" spans="15:17" hidden="1">
      <c r="O27939" s="159"/>
      <c r="P27939" s="159"/>
      <c r="Q27939" s="159"/>
    </row>
    <row r="27940" spans="15:17" hidden="1">
      <c r="O27940" s="159"/>
      <c r="P27940" s="159"/>
      <c r="Q27940" s="159"/>
    </row>
    <row r="27941" spans="15:17" hidden="1">
      <c r="O27941" s="160"/>
      <c r="P27941" s="160"/>
      <c r="Q27941" s="160"/>
    </row>
    <row r="27942" spans="15:17" hidden="1">
      <c r="O27942" s="28"/>
      <c r="P27942" s="28"/>
      <c r="Q27942" s="28"/>
    </row>
    <row r="27943" spans="15:17" hidden="1"/>
    <row r="27944" spans="15:17" hidden="1">
      <c r="O27944" s="28"/>
      <c r="P27944" s="28"/>
      <c r="Q27944" s="28"/>
    </row>
    <row r="27945" spans="15:17" hidden="1">
      <c r="O27945" s="28"/>
      <c r="P27945" s="28"/>
      <c r="Q27945" s="28"/>
    </row>
    <row r="27946" spans="15:17" hidden="1"/>
    <row r="27947" spans="15:17" hidden="1"/>
    <row r="27948" spans="15:17" hidden="1"/>
    <row r="27949" spans="15:17" hidden="1"/>
    <row r="27950" spans="15:17" hidden="1"/>
    <row r="27951" spans="15:17" hidden="1"/>
    <row r="27952" spans="15:17" hidden="1"/>
    <row r="27953" spans="15:17" hidden="1"/>
    <row r="27954" spans="15:17" hidden="1"/>
    <row r="27955" spans="15:17" hidden="1"/>
    <row r="27956" spans="15:17" hidden="1"/>
    <row r="27957" spans="15:17" hidden="1"/>
    <row r="27958" spans="15:17" hidden="1"/>
    <row r="27959" spans="15:17" hidden="1"/>
    <row r="27960" spans="15:17" hidden="1">
      <c r="O27960" s="28"/>
      <c r="P27960" s="28"/>
      <c r="Q27960" s="28"/>
    </row>
    <row r="27961" spans="15:17" hidden="1"/>
    <row r="27962" spans="15:17" hidden="1"/>
    <row r="27963" spans="15:17" hidden="1"/>
    <row r="27964" spans="15:17" hidden="1"/>
    <row r="27965" spans="15:17" hidden="1"/>
    <row r="27966" spans="15:17" hidden="1">
      <c r="O27966" s="28"/>
      <c r="P27966" s="28"/>
      <c r="Q27966" s="28"/>
    </row>
    <row r="27967" spans="15:17" hidden="1">
      <c r="O27967" s="28"/>
      <c r="P27967" s="28"/>
      <c r="Q27967" s="28"/>
    </row>
    <row r="27968" spans="15:17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spans="15:17" hidden="1">
      <c r="O27985" s="28"/>
      <c r="P27985" s="28"/>
      <c r="Q27985" s="28"/>
    </row>
    <row r="27986" spans="15:17" hidden="1"/>
    <row r="27987" spans="15:17" hidden="1"/>
    <row r="27988" spans="15:17" hidden="1"/>
    <row r="27989" spans="15:17" hidden="1"/>
    <row r="27990" spans="15:17" hidden="1"/>
    <row r="27991" spans="15:17" hidden="1">
      <c r="O27991" s="28"/>
      <c r="P27991" s="28"/>
      <c r="Q27991" s="28"/>
    </row>
    <row r="27992" spans="15:17" hidden="1"/>
    <row r="27993" spans="15:17" hidden="1"/>
    <row r="27994" spans="15:17" hidden="1"/>
    <row r="27995" spans="15:17" hidden="1"/>
    <row r="27996" spans="15:17" hidden="1"/>
    <row r="27997" spans="15:17" hidden="1">
      <c r="O27997" s="28"/>
      <c r="P27997" s="28"/>
      <c r="Q27997" s="28"/>
    </row>
    <row r="27998" spans="15:17" hidden="1"/>
    <row r="27999" spans="15:17" hidden="1"/>
    <row r="28000" spans="15:17" hidden="1"/>
    <row r="28001" spans="15:17" hidden="1"/>
    <row r="28002" spans="15:17" hidden="1">
      <c r="O28002" s="28"/>
      <c r="P28002" s="28"/>
      <c r="Q28002" s="28"/>
    </row>
    <row r="28003" spans="15:17" hidden="1"/>
    <row r="28004" spans="15:17" hidden="1"/>
    <row r="28005" spans="15:17" hidden="1"/>
    <row r="28006" spans="15:17" hidden="1"/>
    <row r="28007" spans="15:17" hidden="1"/>
    <row r="28008" spans="15:17" hidden="1"/>
    <row r="28009" spans="15:17" hidden="1"/>
    <row r="28010" spans="15:17" hidden="1"/>
    <row r="28011" spans="15:17" hidden="1"/>
    <row r="28012" spans="15:17" hidden="1"/>
    <row r="28013" spans="15:17" hidden="1"/>
    <row r="28014" spans="15:17" hidden="1"/>
    <row r="28015" spans="15:17" hidden="1"/>
    <row r="28016" spans="15:17" hidden="1"/>
    <row r="28017" spans="15:17" hidden="1"/>
    <row r="28018" spans="15:17" hidden="1"/>
    <row r="28019" spans="15:17" hidden="1"/>
    <row r="28020" spans="15:17" hidden="1"/>
    <row r="28021" spans="15:17" hidden="1"/>
    <row r="28022" spans="15:17" hidden="1"/>
    <row r="28023" spans="15:17" hidden="1"/>
    <row r="28024" spans="15:17" hidden="1"/>
    <row r="28025" spans="15:17" hidden="1"/>
    <row r="28026" spans="15:17" hidden="1"/>
    <row r="28027" spans="15:17" hidden="1"/>
    <row r="28028" spans="15:17" hidden="1"/>
    <row r="28029" spans="15:17" hidden="1"/>
    <row r="28030" spans="15:17" hidden="1"/>
    <row r="28031" spans="15:17" hidden="1">
      <c r="O28031" s="28"/>
      <c r="P28031" s="28"/>
      <c r="Q28031" s="28"/>
    </row>
    <row r="28032" spans="15:17" hidden="1"/>
    <row r="28033" spans="15:17" hidden="1"/>
    <row r="28034" spans="15:17" hidden="1">
      <c r="O28034" s="28"/>
      <c r="P28034" s="28"/>
      <c r="Q28034" s="28"/>
    </row>
    <row r="28035" spans="15:17" hidden="1">
      <c r="O28035" s="28"/>
      <c r="P28035" s="28"/>
      <c r="Q28035" s="28"/>
    </row>
    <row r="28036" spans="15:17" hidden="1"/>
    <row r="28037" spans="15:17" hidden="1"/>
    <row r="28038" spans="15:17" hidden="1"/>
    <row r="28039" spans="15:17" hidden="1"/>
    <row r="28040" spans="15:17" hidden="1"/>
    <row r="28041" spans="15:17" hidden="1"/>
    <row r="28042" spans="15:17" hidden="1"/>
    <row r="28043" spans="15:17" hidden="1"/>
    <row r="28044" spans="15:17" hidden="1">
      <c r="O28044" s="28"/>
      <c r="P28044" s="28"/>
      <c r="Q28044" s="28"/>
    </row>
    <row r="28045" spans="15:17" hidden="1">
      <c r="O28045" s="28"/>
      <c r="P28045" s="28"/>
      <c r="Q28045" s="28"/>
    </row>
    <row r="28046" spans="15:17" hidden="1"/>
    <row r="28047" spans="15:17" hidden="1"/>
    <row r="28048" spans="15:17" hidden="1">
      <c r="O28048" s="28"/>
      <c r="P28048" s="28"/>
      <c r="Q28048" s="28"/>
    </row>
    <row r="28049" spans="15:17" hidden="1"/>
    <row r="28050" spans="15:17" hidden="1"/>
    <row r="28051" spans="15:17" hidden="1"/>
    <row r="28052" spans="15:17" hidden="1"/>
    <row r="28053" spans="15:17" hidden="1"/>
    <row r="28054" spans="15:17" hidden="1"/>
    <row r="28055" spans="15:17" hidden="1"/>
    <row r="28056" spans="15:17" hidden="1"/>
    <row r="28057" spans="15:17" hidden="1"/>
    <row r="28058" spans="15:17" hidden="1"/>
    <row r="28059" spans="15:17" hidden="1">
      <c r="O28059" s="28"/>
      <c r="P28059" s="28"/>
      <c r="Q28059" s="28"/>
    </row>
    <row r="28060" spans="15:17" hidden="1">
      <c r="O28060" s="28"/>
      <c r="P28060" s="28"/>
      <c r="Q28060" s="28"/>
    </row>
    <row r="28061" spans="15:17" hidden="1"/>
    <row r="28062" spans="15:17" hidden="1"/>
    <row r="28063" spans="15:17" hidden="1"/>
    <row r="28064" spans="15:17" hidden="1"/>
    <row r="28065" spans="15:17" hidden="1"/>
    <row r="28066" spans="15:17" hidden="1"/>
    <row r="28067" spans="15:17" hidden="1"/>
    <row r="28068" spans="15:17" hidden="1"/>
    <row r="28069" spans="15:17" hidden="1"/>
    <row r="28070" spans="15:17" hidden="1"/>
    <row r="28071" spans="15:17" hidden="1"/>
    <row r="28072" spans="15:17" hidden="1">
      <c r="O28072" s="28"/>
      <c r="P28072" s="28"/>
      <c r="Q28072" s="28"/>
    </row>
    <row r="28073" spans="15:17" hidden="1">
      <c r="O28073" s="28"/>
      <c r="P28073" s="28"/>
      <c r="Q28073" s="28"/>
    </row>
    <row r="28074" spans="15:17" hidden="1"/>
    <row r="28075" spans="15:17" hidden="1"/>
    <row r="28076" spans="15:17" hidden="1"/>
    <row r="28077" spans="15:17" hidden="1"/>
    <row r="28078" spans="15:17" hidden="1"/>
    <row r="28079" spans="15:17" hidden="1"/>
    <row r="28080" spans="15:17" hidden="1"/>
    <row r="28081" spans="15:17" hidden="1"/>
    <row r="28082" spans="15:17" hidden="1">
      <c r="O28082" s="28"/>
      <c r="P28082" s="28"/>
      <c r="Q28082" s="28"/>
    </row>
    <row r="28083" spans="15:17" hidden="1">
      <c r="O28083" s="28"/>
      <c r="P28083" s="28"/>
      <c r="Q28083" s="28"/>
    </row>
    <row r="28084" spans="15:17" hidden="1"/>
    <row r="28085" spans="15:17" hidden="1"/>
    <row r="28086" spans="15:17" hidden="1"/>
    <row r="28087" spans="15:17" hidden="1"/>
    <row r="28088" spans="15:17" hidden="1"/>
    <row r="28089" spans="15:17" hidden="1"/>
    <row r="28090" spans="15:17" hidden="1"/>
    <row r="28091" spans="15:17" hidden="1"/>
    <row r="28092" spans="15:17" hidden="1"/>
    <row r="28093" spans="15:17" hidden="1">
      <c r="O28093" s="28"/>
      <c r="P28093" s="28"/>
      <c r="Q28093" s="28"/>
    </row>
    <row r="28094" spans="15:17" hidden="1">
      <c r="O28094" s="28"/>
      <c r="P28094" s="28"/>
      <c r="Q28094" s="28"/>
    </row>
    <row r="28095" spans="15:17" hidden="1"/>
    <row r="28096" spans="15:17" hidden="1"/>
    <row r="28097" spans="15:17" hidden="1"/>
    <row r="28098" spans="15:17" hidden="1"/>
    <row r="28099" spans="15:17" hidden="1"/>
    <row r="28100" spans="15:17" hidden="1"/>
    <row r="28101" spans="15:17" hidden="1"/>
    <row r="28102" spans="15:17" hidden="1"/>
    <row r="28103" spans="15:17" hidden="1"/>
    <row r="28104" spans="15:17" hidden="1"/>
    <row r="28105" spans="15:17" hidden="1"/>
    <row r="28106" spans="15:17" hidden="1"/>
    <row r="28107" spans="15:17" hidden="1">
      <c r="O28107" s="28"/>
      <c r="P28107" s="28"/>
      <c r="Q28107" s="28"/>
    </row>
    <row r="28108" spans="15:17" hidden="1">
      <c r="O28108" s="28"/>
      <c r="P28108" s="28"/>
      <c r="Q28108" s="28"/>
    </row>
    <row r="28109" spans="15:17" hidden="1">
      <c r="O28109" s="28"/>
      <c r="P28109" s="28"/>
      <c r="Q28109" s="28"/>
    </row>
    <row r="28110" spans="15:17" hidden="1"/>
    <row r="28111" spans="15:17" hidden="1"/>
    <row r="28112" spans="15:17" hidden="1"/>
    <row r="28113" spans="15:17" hidden="1"/>
    <row r="28114" spans="15:17" hidden="1"/>
    <row r="28115" spans="15:17" hidden="1">
      <c r="O28115" s="28"/>
      <c r="P28115" s="28"/>
      <c r="Q28115" s="28"/>
    </row>
    <row r="28116" spans="15:17" hidden="1">
      <c r="O28116" s="28"/>
      <c r="P28116" s="28"/>
      <c r="Q28116" s="28"/>
    </row>
    <row r="28117" spans="15:17" hidden="1">
      <c r="O28117" s="28"/>
      <c r="P28117" s="28"/>
      <c r="Q28117" s="28"/>
    </row>
    <row r="28118" spans="15:17" hidden="1"/>
    <row r="28119" spans="15:17" hidden="1"/>
    <row r="28120" spans="15:17" hidden="1"/>
    <row r="28121" spans="15:17" hidden="1"/>
    <row r="28122" spans="15:17" hidden="1"/>
    <row r="28123" spans="15:17" hidden="1"/>
    <row r="28124" spans="15:17" hidden="1"/>
    <row r="28125" spans="15:17" hidden="1"/>
    <row r="28126" spans="15:17" hidden="1"/>
    <row r="28127" spans="15:17" hidden="1"/>
    <row r="28128" spans="15:17" hidden="1"/>
    <row r="28129" spans="15:17" hidden="1"/>
    <row r="28130" spans="15:17" hidden="1">
      <c r="O28130" s="28"/>
      <c r="P28130" s="28"/>
      <c r="Q28130" s="28"/>
    </row>
    <row r="28131" spans="15:17" hidden="1"/>
    <row r="28132" spans="15:17" hidden="1"/>
    <row r="28133" spans="15:17" hidden="1"/>
    <row r="28134" spans="15:17" hidden="1"/>
    <row r="28135" spans="15:17" hidden="1"/>
    <row r="28136" spans="15:17" hidden="1"/>
    <row r="28137" spans="15:17" hidden="1">
      <c r="O28137" s="28"/>
      <c r="P28137" s="28"/>
      <c r="Q28137" s="28"/>
    </row>
    <row r="28138" spans="15:17" hidden="1"/>
    <row r="28139" spans="15:17" hidden="1"/>
    <row r="28140" spans="15:17" hidden="1"/>
    <row r="28141" spans="15:17" hidden="1"/>
    <row r="28142" spans="15:17" hidden="1">
      <c r="O28142" s="28"/>
      <c r="P28142" s="28"/>
      <c r="Q28142" s="28"/>
    </row>
    <row r="28143" spans="15:17" hidden="1"/>
    <row r="28144" spans="15:17" hidden="1"/>
    <row r="28145" spans="15:17" hidden="1"/>
    <row r="28146" spans="15:17" hidden="1"/>
    <row r="28147" spans="15:17" hidden="1">
      <c r="O28147" s="28"/>
      <c r="P28147" s="28"/>
      <c r="Q28147" s="28"/>
    </row>
    <row r="28148" spans="15:17" hidden="1">
      <c r="O28148" s="28"/>
      <c r="P28148" s="28"/>
      <c r="Q28148" s="28"/>
    </row>
    <row r="28149" spans="15:17" hidden="1"/>
    <row r="28150" spans="15:17" hidden="1"/>
    <row r="28151" spans="15:17" hidden="1"/>
    <row r="28152" spans="15:17" hidden="1"/>
    <row r="28153" spans="15:17" hidden="1"/>
    <row r="28154" spans="15:17" hidden="1"/>
    <row r="28155" spans="15:17" hidden="1"/>
    <row r="28156" spans="15:17" hidden="1"/>
    <row r="28157" spans="15:17" hidden="1"/>
    <row r="28158" spans="15:17" hidden="1"/>
    <row r="28159" spans="15:17" hidden="1">
      <c r="O28159" s="28"/>
      <c r="P28159" s="28"/>
      <c r="Q28159" s="28"/>
    </row>
    <row r="28160" spans="15:17" hidden="1"/>
    <row r="28161" spans="15:17" hidden="1"/>
    <row r="28162" spans="15:17" hidden="1">
      <c r="O28162" s="28"/>
      <c r="P28162" s="28"/>
      <c r="Q28162" s="28"/>
    </row>
    <row r="28163" spans="15:17" hidden="1">
      <c r="O28163" s="28"/>
      <c r="P28163" s="28"/>
      <c r="Q28163" s="28"/>
    </row>
    <row r="28164" spans="15:17" hidden="1">
      <c r="O28164" s="28"/>
      <c r="P28164" s="28"/>
      <c r="Q28164" s="28"/>
    </row>
    <row r="28165" spans="15:17" hidden="1">
      <c r="O28165" s="160"/>
      <c r="P28165" s="160"/>
      <c r="Q28165" s="160"/>
    </row>
    <row r="28166" spans="15:17" hidden="1">
      <c r="O28166" s="159"/>
      <c r="P28166" s="159"/>
      <c r="Q28166" s="159"/>
    </row>
    <row r="28167" spans="15:17" hidden="1">
      <c r="O28167" s="159"/>
      <c r="P28167" s="159"/>
      <c r="Q28167" s="159"/>
    </row>
    <row r="28168" spans="15:17" hidden="1">
      <c r="O28168" s="160"/>
      <c r="P28168" s="160"/>
      <c r="Q28168" s="160"/>
    </row>
    <row r="28169" spans="15:17" hidden="1">
      <c r="O28169" s="28"/>
      <c r="P28169" s="28"/>
      <c r="Q28169" s="28"/>
    </row>
    <row r="28170" spans="15:17" hidden="1"/>
    <row r="28171" spans="15:17" hidden="1">
      <c r="O28171" s="28"/>
      <c r="P28171" s="28"/>
      <c r="Q28171" s="28"/>
    </row>
    <row r="28172" spans="15:17" hidden="1">
      <c r="O28172" s="28"/>
      <c r="P28172" s="28"/>
      <c r="Q28172" s="28"/>
    </row>
    <row r="28173" spans="15:17" hidden="1"/>
    <row r="28174" spans="15:17" hidden="1"/>
    <row r="28175" spans="15:17" hidden="1"/>
    <row r="28176" spans="15:17" hidden="1"/>
    <row r="28177" spans="15:17" hidden="1"/>
    <row r="28178" spans="15:17" hidden="1"/>
    <row r="28179" spans="15:17" hidden="1"/>
    <row r="28180" spans="15:17" hidden="1"/>
    <row r="28181" spans="15:17" hidden="1"/>
    <row r="28182" spans="15:17" hidden="1"/>
    <row r="28183" spans="15:17" hidden="1"/>
    <row r="28184" spans="15:17" hidden="1"/>
    <row r="28185" spans="15:17" hidden="1"/>
    <row r="28186" spans="15:17" hidden="1"/>
    <row r="28187" spans="15:17" hidden="1">
      <c r="O28187" s="28"/>
      <c r="P28187" s="28"/>
      <c r="Q28187" s="28"/>
    </row>
    <row r="28188" spans="15:17" hidden="1"/>
    <row r="28189" spans="15:17" hidden="1"/>
    <row r="28190" spans="15:17" hidden="1"/>
    <row r="28191" spans="15:17" hidden="1"/>
    <row r="28192" spans="15:17" hidden="1"/>
    <row r="28193" spans="15:17" hidden="1">
      <c r="O28193" s="28"/>
      <c r="P28193" s="28"/>
      <c r="Q28193" s="28"/>
    </row>
    <row r="28194" spans="15:17" hidden="1">
      <c r="O28194" s="28"/>
      <c r="P28194" s="28"/>
      <c r="Q28194" s="28"/>
    </row>
    <row r="28195" spans="15:17" hidden="1"/>
    <row r="28196" spans="15:17" hidden="1"/>
    <row r="28197" spans="15:17" hidden="1"/>
    <row r="28198" spans="15:17" hidden="1"/>
    <row r="28199" spans="15:17" hidden="1"/>
    <row r="28200" spans="15:17" hidden="1"/>
    <row r="28201" spans="15:17" hidden="1"/>
    <row r="28202" spans="15:17" hidden="1"/>
    <row r="28203" spans="15:17" hidden="1"/>
    <row r="28204" spans="15:17" hidden="1"/>
    <row r="28205" spans="15:17" hidden="1"/>
    <row r="28206" spans="15:17" hidden="1"/>
    <row r="28207" spans="15:17" hidden="1"/>
    <row r="28208" spans="15:17" hidden="1"/>
    <row r="28209" spans="15:17" hidden="1"/>
    <row r="28210" spans="15:17" hidden="1"/>
    <row r="28211" spans="15:17" hidden="1"/>
    <row r="28212" spans="15:17" hidden="1">
      <c r="O28212" s="28"/>
      <c r="P28212" s="28"/>
      <c r="Q28212" s="28"/>
    </row>
    <row r="28213" spans="15:17" hidden="1"/>
    <row r="28214" spans="15:17" hidden="1"/>
    <row r="28215" spans="15:17" hidden="1"/>
    <row r="28216" spans="15:17" hidden="1"/>
    <row r="28217" spans="15:17" hidden="1"/>
    <row r="28218" spans="15:17" hidden="1">
      <c r="O28218" s="28"/>
      <c r="P28218" s="28"/>
      <c r="Q28218" s="28"/>
    </row>
    <row r="28219" spans="15:17" hidden="1"/>
    <row r="28220" spans="15:17" hidden="1"/>
    <row r="28221" spans="15:17" hidden="1"/>
    <row r="28222" spans="15:17" hidden="1"/>
    <row r="28223" spans="15:17" hidden="1"/>
    <row r="28224" spans="15:17" hidden="1">
      <c r="O28224" s="28"/>
      <c r="P28224" s="28"/>
      <c r="Q28224" s="28"/>
    </row>
    <row r="28225" spans="15:17" hidden="1"/>
    <row r="28226" spans="15:17" hidden="1"/>
    <row r="28227" spans="15:17" hidden="1"/>
    <row r="28228" spans="15:17" hidden="1"/>
    <row r="28229" spans="15:17" hidden="1">
      <c r="O28229" s="28"/>
      <c r="P28229" s="28"/>
      <c r="Q28229" s="28"/>
    </row>
    <row r="28230" spans="15:17" hidden="1"/>
    <row r="28231" spans="15:17" hidden="1"/>
    <row r="28232" spans="15:17" hidden="1"/>
    <row r="28233" spans="15:17" hidden="1"/>
    <row r="28234" spans="15:17" hidden="1"/>
    <row r="28235" spans="15:17" hidden="1"/>
    <row r="28236" spans="15:17" hidden="1"/>
    <row r="28237" spans="15:17" hidden="1"/>
    <row r="28238" spans="15:17" hidden="1"/>
    <row r="28239" spans="15:17" hidden="1"/>
    <row r="28240" spans="15:17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spans="15:17" hidden="1"/>
    <row r="28258" spans="15:17" hidden="1">
      <c r="O28258" s="28"/>
      <c r="P28258" s="28"/>
      <c r="Q28258" s="28"/>
    </row>
    <row r="28259" spans="15:17" hidden="1"/>
    <row r="28260" spans="15:17" hidden="1"/>
    <row r="28261" spans="15:17" hidden="1">
      <c r="O28261" s="28"/>
      <c r="P28261" s="28"/>
      <c r="Q28261" s="28"/>
    </row>
    <row r="28262" spans="15:17" hidden="1">
      <c r="O28262" s="28"/>
      <c r="P28262" s="28"/>
      <c r="Q28262" s="28"/>
    </row>
    <row r="28263" spans="15:17" hidden="1"/>
    <row r="28264" spans="15:17" hidden="1"/>
    <row r="28265" spans="15:17" hidden="1"/>
    <row r="28266" spans="15:17" hidden="1"/>
    <row r="28267" spans="15:17" hidden="1"/>
    <row r="28268" spans="15:17" hidden="1"/>
    <row r="28269" spans="15:17" hidden="1"/>
    <row r="28270" spans="15:17" hidden="1"/>
    <row r="28271" spans="15:17" hidden="1">
      <c r="O28271" s="28"/>
      <c r="P28271" s="28"/>
      <c r="Q28271" s="28"/>
    </row>
    <row r="28272" spans="15:17" hidden="1">
      <c r="O28272" s="28"/>
      <c r="P28272" s="28"/>
      <c r="Q28272" s="28"/>
    </row>
    <row r="28273" spans="15:17" hidden="1"/>
    <row r="28274" spans="15:17" hidden="1"/>
    <row r="28275" spans="15:17" hidden="1">
      <c r="O28275" s="28"/>
      <c r="P28275" s="28"/>
      <c r="Q28275" s="28"/>
    </row>
    <row r="28276" spans="15:17" hidden="1"/>
    <row r="28277" spans="15:17" hidden="1"/>
    <row r="28278" spans="15:17" hidden="1"/>
    <row r="28279" spans="15:17" hidden="1"/>
    <row r="28280" spans="15:17" hidden="1"/>
    <row r="28281" spans="15:17" hidden="1"/>
    <row r="28282" spans="15:17" hidden="1"/>
    <row r="28283" spans="15:17" hidden="1"/>
    <row r="28284" spans="15:17" hidden="1"/>
    <row r="28285" spans="15:17" hidden="1"/>
    <row r="28286" spans="15:17" hidden="1">
      <c r="O28286" s="28"/>
      <c r="P28286" s="28"/>
      <c r="Q28286" s="28"/>
    </row>
    <row r="28287" spans="15:17" hidden="1">
      <c r="O28287" s="28"/>
      <c r="P28287" s="28"/>
      <c r="Q28287" s="28"/>
    </row>
    <row r="28288" spans="15:17" hidden="1"/>
    <row r="28289" spans="15:17" hidden="1"/>
    <row r="28290" spans="15:17" hidden="1"/>
    <row r="28291" spans="15:17" hidden="1"/>
    <row r="28292" spans="15:17" hidden="1"/>
    <row r="28293" spans="15:17" hidden="1"/>
    <row r="28294" spans="15:17" hidden="1"/>
    <row r="28295" spans="15:17" hidden="1"/>
    <row r="28296" spans="15:17" hidden="1"/>
    <row r="28297" spans="15:17" hidden="1"/>
    <row r="28298" spans="15:17" hidden="1"/>
    <row r="28299" spans="15:17" hidden="1">
      <c r="O28299" s="28"/>
      <c r="P28299" s="28"/>
      <c r="Q28299" s="28"/>
    </row>
    <row r="28300" spans="15:17" hidden="1">
      <c r="O28300" s="28"/>
      <c r="P28300" s="28"/>
      <c r="Q28300" s="28"/>
    </row>
    <row r="28301" spans="15:17" hidden="1"/>
    <row r="28302" spans="15:17" hidden="1"/>
    <row r="28303" spans="15:17" hidden="1"/>
    <row r="28304" spans="15:17" hidden="1"/>
    <row r="28305" spans="15:17" hidden="1"/>
    <row r="28306" spans="15:17" hidden="1"/>
    <row r="28307" spans="15:17" hidden="1"/>
    <row r="28308" spans="15:17" hidden="1"/>
    <row r="28309" spans="15:17" hidden="1">
      <c r="O28309" s="28"/>
      <c r="P28309" s="28"/>
      <c r="Q28309" s="28"/>
    </row>
    <row r="28310" spans="15:17" hidden="1">
      <c r="O28310" s="28"/>
      <c r="P28310" s="28"/>
      <c r="Q28310" s="28"/>
    </row>
    <row r="28311" spans="15:17" hidden="1"/>
    <row r="28312" spans="15:17" hidden="1"/>
    <row r="28313" spans="15:17" hidden="1"/>
    <row r="28314" spans="15:17" hidden="1"/>
    <row r="28315" spans="15:17" hidden="1"/>
    <row r="28316" spans="15:17" hidden="1"/>
    <row r="28317" spans="15:17" hidden="1"/>
    <row r="28318" spans="15:17" hidden="1"/>
    <row r="28319" spans="15:17" hidden="1"/>
    <row r="28320" spans="15:17" hidden="1">
      <c r="O28320" s="28"/>
      <c r="P28320" s="28"/>
      <c r="Q28320" s="28"/>
    </row>
    <row r="28321" spans="15:17" hidden="1">
      <c r="O28321" s="28"/>
      <c r="P28321" s="28"/>
      <c r="Q28321" s="28"/>
    </row>
    <row r="28322" spans="15:17" hidden="1"/>
    <row r="28323" spans="15:17" hidden="1"/>
    <row r="28324" spans="15:17" hidden="1"/>
    <row r="28325" spans="15:17" hidden="1"/>
    <row r="28326" spans="15:17" hidden="1"/>
    <row r="28327" spans="15:17" hidden="1"/>
    <row r="28328" spans="15:17" hidden="1"/>
    <row r="28329" spans="15:17" hidden="1"/>
    <row r="28330" spans="15:17" hidden="1"/>
    <row r="28331" spans="15:17" hidden="1"/>
    <row r="28332" spans="15:17" hidden="1"/>
    <row r="28333" spans="15:17" hidden="1"/>
    <row r="28334" spans="15:17" hidden="1">
      <c r="O28334" s="28"/>
      <c r="P28334" s="28"/>
      <c r="Q28334" s="28"/>
    </row>
    <row r="28335" spans="15:17" hidden="1">
      <c r="O28335" s="28"/>
      <c r="P28335" s="28"/>
      <c r="Q28335" s="28"/>
    </row>
    <row r="28336" spans="15:17" hidden="1">
      <c r="O28336" s="28"/>
      <c r="P28336" s="28"/>
      <c r="Q28336" s="28"/>
    </row>
    <row r="28337" spans="15:17" hidden="1"/>
    <row r="28338" spans="15:17" hidden="1"/>
    <row r="28339" spans="15:17" hidden="1"/>
    <row r="28340" spans="15:17" hidden="1"/>
    <row r="28341" spans="15:17" hidden="1"/>
    <row r="28342" spans="15:17" hidden="1">
      <c r="O28342" s="28"/>
      <c r="P28342" s="28"/>
      <c r="Q28342" s="28"/>
    </row>
    <row r="28343" spans="15:17" hidden="1">
      <c r="O28343" s="28"/>
      <c r="P28343" s="28"/>
      <c r="Q28343" s="28"/>
    </row>
    <row r="28344" spans="15:17" hidden="1">
      <c r="O28344" s="28"/>
      <c r="P28344" s="28"/>
      <c r="Q28344" s="28"/>
    </row>
    <row r="28345" spans="15:17" hidden="1"/>
    <row r="28346" spans="15:17" hidden="1"/>
    <row r="28347" spans="15:17" hidden="1"/>
    <row r="28348" spans="15:17" hidden="1"/>
    <row r="28349" spans="15:17" hidden="1"/>
    <row r="28350" spans="15:17" hidden="1"/>
    <row r="28351" spans="15:17" hidden="1"/>
    <row r="28352" spans="15:17" hidden="1"/>
    <row r="28353" spans="15:17" hidden="1"/>
    <row r="28354" spans="15:17" hidden="1"/>
    <row r="28355" spans="15:17" hidden="1"/>
    <row r="28356" spans="15:17" hidden="1"/>
    <row r="28357" spans="15:17" hidden="1">
      <c r="O28357" s="28"/>
      <c r="P28357" s="28"/>
      <c r="Q28357" s="28"/>
    </row>
    <row r="28358" spans="15:17" hidden="1"/>
    <row r="28359" spans="15:17" hidden="1"/>
    <row r="28360" spans="15:17" hidden="1"/>
    <row r="28361" spans="15:17" hidden="1"/>
    <row r="28362" spans="15:17" hidden="1"/>
    <row r="28363" spans="15:17" hidden="1"/>
    <row r="28364" spans="15:17" hidden="1">
      <c r="O28364" s="28"/>
      <c r="P28364" s="28"/>
      <c r="Q28364" s="28"/>
    </row>
    <row r="28365" spans="15:17" hidden="1"/>
    <row r="28366" spans="15:17" hidden="1"/>
    <row r="28367" spans="15:17" hidden="1"/>
    <row r="28368" spans="15:17" hidden="1"/>
    <row r="28369" spans="15:17" hidden="1">
      <c r="O28369" s="28"/>
      <c r="P28369" s="28"/>
      <c r="Q28369" s="28"/>
    </row>
    <row r="28370" spans="15:17" hidden="1"/>
    <row r="28371" spans="15:17" hidden="1"/>
    <row r="28372" spans="15:17" hidden="1"/>
    <row r="28373" spans="15:17" hidden="1"/>
    <row r="28374" spans="15:17" hidden="1">
      <c r="O28374" s="28"/>
      <c r="P28374" s="28"/>
      <c r="Q28374" s="28"/>
    </row>
    <row r="28375" spans="15:17" hidden="1">
      <c r="O28375" s="28"/>
      <c r="P28375" s="28"/>
      <c r="Q28375" s="28"/>
    </row>
    <row r="28376" spans="15:17" hidden="1"/>
    <row r="28377" spans="15:17" hidden="1"/>
    <row r="28378" spans="15:17" hidden="1"/>
    <row r="28379" spans="15:17" hidden="1"/>
    <row r="28380" spans="15:17" hidden="1"/>
    <row r="28381" spans="15:17" hidden="1"/>
    <row r="28382" spans="15:17" hidden="1"/>
    <row r="28383" spans="15:17" hidden="1"/>
    <row r="28384" spans="15:17" hidden="1"/>
    <row r="28385" spans="15:17" hidden="1"/>
    <row r="28386" spans="15:17" hidden="1">
      <c r="O28386" s="28"/>
      <c r="P28386" s="28"/>
      <c r="Q28386" s="28"/>
    </row>
    <row r="28387" spans="15:17" hidden="1"/>
    <row r="28388" spans="15:17" hidden="1"/>
    <row r="28389" spans="15:17" hidden="1">
      <c r="O28389" s="28"/>
      <c r="P28389" s="28"/>
      <c r="Q28389" s="28"/>
    </row>
    <row r="28390" spans="15:17" hidden="1">
      <c r="O28390" s="28"/>
      <c r="P28390" s="28"/>
      <c r="Q28390" s="28"/>
    </row>
    <row r="28391" spans="15:17" hidden="1">
      <c r="O28391" s="28"/>
      <c r="P28391" s="28"/>
      <c r="Q28391" s="28"/>
    </row>
    <row r="28392" spans="15:17" hidden="1">
      <c r="O28392" s="160"/>
      <c r="P28392" s="160"/>
      <c r="Q28392" s="160"/>
    </row>
    <row r="28393" spans="15:17" hidden="1">
      <c r="O28393" s="159"/>
      <c r="P28393" s="159"/>
      <c r="Q28393" s="159"/>
    </row>
    <row r="28394" spans="15:17" hidden="1">
      <c r="O28394" s="159"/>
      <c r="P28394" s="159"/>
      <c r="Q28394" s="159"/>
    </row>
    <row r="28395" spans="15:17" hidden="1">
      <c r="O28395" s="160"/>
      <c r="P28395" s="160"/>
      <c r="Q28395" s="160"/>
    </row>
    <row r="28396" spans="15:17" hidden="1">
      <c r="O28396" s="28"/>
      <c r="P28396" s="28"/>
      <c r="Q28396" s="28"/>
    </row>
    <row r="28397" spans="15:17" hidden="1"/>
    <row r="28398" spans="15:17" hidden="1">
      <c r="O28398" s="28"/>
      <c r="P28398" s="28"/>
      <c r="Q28398" s="28"/>
    </row>
    <row r="28399" spans="15:17" hidden="1">
      <c r="O28399" s="28"/>
      <c r="P28399" s="28"/>
      <c r="Q28399" s="28"/>
    </row>
    <row r="28400" spans="15:17" hidden="1"/>
    <row r="28401" spans="15:17" hidden="1"/>
    <row r="28402" spans="15:17" hidden="1"/>
    <row r="28403" spans="15:17" hidden="1"/>
    <row r="28404" spans="15:17" hidden="1"/>
    <row r="28405" spans="15:17" hidden="1"/>
    <row r="28406" spans="15:17" hidden="1"/>
    <row r="28407" spans="15:17" hidden="1"/>
    <row r="28408" spans="15:17" hidden="1"/>
    <row r="28409" spans="15:17" hidden="1"/>
    <row r="28410" spans="15:17" hidden="1"/>
    <row r="28411" spans="15:17" hidden="1"/>
    <row r="28412" spans="15:17" hidden="1"/>
    <row r="28413" spans="15:17" hidden="1"/>
    <row r="28414" spans="15:17" hidden="1">
      <c r="O28414" s="28"/>
      <c r="P28414" s="28"/>
      <c r="Q28414" s="28"/>
    </row>
    <row r="28415" spans="15:17" hidden="1"/>
    <row r="28416" spans="15:17" hidden="1"/>
    <row r="28417" spans="15:17" hidden="1"/>
    <row r="28418" spans="15:17" hidden="1"/>
    <row r="28419" spans="15:17" hidden="1"/>
    <row r="28420" spans="15:17" hidden="1">
      <c r="O28420" s="28"/>
      <c r="P28420" s="28"/>
      <c r="Q28420" s="28"/>
    </row>
    <row r="28421" spans="15:17" hidden="1">
      <c r="O28421" s="28"/>
      <c r="P28421" s="28"/>
      <c r="Q28421" s="28"/>
    </row>
    <row r="28422" spans="15:17" hidden="1"/>
    <row r="28423" spans="15:17" hidden="1"/>
    <row r="28424" spans="15:17" hidden="1"/>
    <row r="28425" spans="15:17" hidden="1"/>
    <row r="28426" spans="15:17" hidden="1"/>
    <row r="28427" spans="15:17" hidden="1"/>
    <row r="28428" spans="15:17" hidden="1"/>
    <row r="28429" spans="15:17" hidden="1"/>
    <row r="28430" spans="15:17" hidden="1"/>
    <row r="28431" spans="15:17" hidden="1"/>
    <row r="28432" spans="15:17" hidden="1"/>
    <row r="28433" spans="15:17" hidden="1"/>
    <row r="28434" spans="15:17" hidden="1"/>
    <row r="28435" spans="15:17" hidden="1"/>
    <row r="28436" spans="15:17" hidden="1"/>
    <row r="28437" spans="15:17" hidden="1"/>
    <row r="28438" spans="15:17" hidden="1"/>
    <row r="28439" spans="15:17" hidden="1">
      <c r="O28439" s="28"/>
      <c r="P28439" s="28"/>
      <c r="Q28439" s="28"/>
    </row>
    <row r="28440" spans="15:17" hidden="1"/>
    <row r="28441" spans="15:17" hidden="1"/>
    <row r="28442" spans="15:17" hidden="1"/>
    <row r="28443" spans="15:17" hidden="1"/>
    <row r="28444" spans="15:17" hidden="1"/>
    <row r="28445" spans="15:17" hidden="1">
      <c r="O28445" s="28"/>
      <c r="P28445" s="28"/>
      <c r="Q28445" s="28"/>
    </row>
    <row r="28446" spans="15:17" hidden="1"/>
    <row r="28447" spans="15:17" hidden="1"/>
    <row r="28448" spans="15:17" hidden="1"/>
    <row r="28449" spans="15:17" hidden="1"/>
    <row r="28450" spans="15:17" hidden="1"/>
    <row r="28451" spans="15:17" hidden="1">
      <c r="O28451" s="28"/>
      <c r="P28451" s="28"/>
      <c r="Q28451" s="28"/>
    </row>
    <row r="28452" spans="15:17" hidden="1"/>
    <row r="28453" spans="15:17" hidden="1"/>
    <row r="28454" spans="15:17" hidden="1"/>
    <row r="28455" spans="15:17" hidden="1"/>
    <row r="28456" spans="15:17" hidden="1">
      <c r="O28456" s="28"/>
      <c r="P28456" s="28"/>
      <c r="Q28456" s="28"/>
    </row>
    <row r="28457" spans="15:17" hidden="1"/>
    <row r="28458" spans="15:17" hidden="1"/>
    <row r="28459" spans="15:17" hidden="1"/>
    <row r="28460" spans="15:17" hidden="1"/>
    <row r="28461" spans="15:17" hidden="1"/>
    <row r="28462" spans="15:17" hidden="1"/>
    <row r="28463" spans="15:17" hidden="1"/>
    <row r="28464" spans="15:17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spans="15:17" hidden="1"/>
    <row r="28482" spans="15:17" hidden="1"/>
    <row r="28483" spans="15:17" hidden="1"/>
    <row r="28484" spans="15:17" hidden="1"/>
    <row r="28485" spans="15:17" hidden="1">
      <c r="O28485" s="28"/>
      <c r="P28485" s="28"/>
      <c r="Q28485" s="28"/>
    </row>
    <row r="28486" spans="15:17" hidden="1"/>
    <row r="28487" spans="15:17" hidden="1"/>
    <row r="28488" spans="15:17" hidden="1">
      <c r="O28488" s="28"/>
      <c r="P28488" s="28"/>
      <c r="Q28488" s="28"/>
    </row>
    <row r="28489" spans="15:17" hidden="1">
      <c r="O28489" s="28"/>
      <c r="P28489" s="28"/>
      <c r="Q28489" s="28"/>
    </row>
    <row r="28490" spans="15:17" hidden="1"/>
    <row r="28491" spans="15:17" hidden="1"/>
    <row r="28492" spans="15:17" hidden="1"/>
    <row r="28493" spans="15:17" hidden="1"/>
    <row r="28494" spans="15:17" hidden="1"/>
    <row r="28495" spans="15:17" hidden="1"/>
    <row r="28496" spans="15:17" hidden="1"/>
    <row r="28497" spans="15:17" hidden="1"/>
    <row r="28498" spans="15:17" hidden="1">
      <c r="O28498" s="28"/>
      <c r="P28498" s="28"/>
      <c r="Q28498" s="28"/>
    </row>
    <row r="28499" spans="15:17" hidden="1">
      <c r="O28499" s="28"/>
      <c r="P28499" s="28"/>
      <c r="Q28499" s="28"/>
    </row>
    <row r="28500" spans="15:17" hidden="1"/>
    <row r="28501" spans="15:17" hidden="1"/>
    <row r="28502" spans="15:17" hidden="1">
      <c r="O28502" s="28"/>
      <c r="P28502" s="28"/>
      <c r="Q28502" s="28"/>
    </row>
    <row r="28503" spans="15:17" hidden="1"/>
    <row r="28504" spans="15:17" hidden="1"/>
    <row r="28505" spans="15:17" hidden="1"/>
    <row r="28506" spans="15:17" hidden="1"/>
    <row r="28507" spans="15:17" hidden="1"/>
    <row r="28508" spans="15:17" hidden="1"/>
    <row r="28509" spans="15:17" hidden="1"/>
    <row r="28510" spans="15:17" hidden="1"/>
    <row r="28511" spans="15:17" hidden="1"/>
    <row r="28512" spans="15:17" hidden="1"/>
    <row r="28513" spans="15:17" hidden="1">
      <c r="O28513" s="28"/>
      <c r="P28513" s="28"/>
      <c r="Q28513" s="28"/>
    </row>
    <row r="28514" spans="15:17" hidden="1">
      <c r="O28514" s="28"/>
      <c r="P28514" s="28"/>
      <c r="Q28514" s="28"/>
    </row>
    <row r="28515" spans="15:17" hidden="1"/>
    <row r="28516" spans="15:17" hidden="1"/>
    <row r="28517" spans="15:17" hidden="1"/>
    <row r="28518" spans="15:17" hidden="1"/>
    <row r="28519" spans="15:17" hidden="1"/>
    <row r="28520" spans="15:17" hidden="1"/>
    <row r="28521" spans="15:17" hidden="1"/>
    <row r="28522" spans="15:17" hidden="1"/>
    <row r="28523" spans="15:17" hidden="1"/>
    <row r="28524" spans="15:17" hidden="1"/>
    <row r="28525" spans="15:17" hidden="1"/>
    <row r="28526" spans="15:17" hidden="1">
      <c r="O28526" s="28"/>
      <c r="P28526" s="28"/>
      <c r="Q28526" s="28"/>
    </row>
    <row r="28527" spans="15:17" hidden="1">
      <c r="O28527" s="28"/>
      <c r="P28527" s="28"/>
      <c r="Q28527" s="28"/>
    </row>
    <row r="28528" spans="15:17" hidden="1"/>
    <row r="28529" spans="15:17" hidden="1"/>
    <row r="28530" spans="15:17" hidden="1"/>
    <row r="28531" spans="15:17" hidden="1"/>
    <row r="28532" spans="15:17" hidden="1"/>
    <row r="28533" spans="15:17" hidden="1"/>
    <row r="28534" spans="15:17" hidden="1"/>
    <row r="28535" spans="15:17" hidden="1"/>
    <row r="28536" spans="15:17" hidden="1">
      <c r="O28536" s="28"/>
      <c r="P28536" s="28"/>
      <c r="Q28536" s="28"/>
    </row>
    <row r="28537" spans="15:17" hidden="1">
      <c r="O28537" s="28"/>
      <c r="P28537" s="28"/>
      <c r="Q28537" s="28"/>
    </row>
    <row r="28538" spans="15:17" hidden="1"/>
    <row r="28539" spans="15:17" hidden="1"/>
    <row r="28540" spans="15:17" hidden="1"/>
    <row r="28541" spans="15:17" hidden="1"/>
    <row r="28542" spans="15:17" hidden="1"/>
    <row r="28543" spans="15:17" hidden="1"/>
    <row r="28544" spans="15:17" hidden="1"/>
    <row r="28545" spans="15:17" hidden="1"/>
    <row r="28546" spans="15:17" hidden="1"/>
    <row r="28547" spans="15:17" hidden="1">
      <c r="O28547" s="28"/>
      <c r="P28547" s="28"/>
      <c r="Q28547" s="28"/>
    </row>
    <row r="28548" spans="15:17" hidden="1">
      <c r="O28548" s="28"/>
      <c r="P28548" s="28"/>
      <c r="Q28548" s="28"/>
    </row>
    <row r="28549" spans="15:17" hidden="1"/>
    <row r="28550" spans="15:17" hidden="1"/>
    <row r="28551" spans="15:17" hidden="1"/>
    <row r="28552" spans="15:17" hidden="1"/>
    <row r="28553" spans="15:17" hidden="1"/>
    <row r="28554" spans="15:17" hidden="1"/>
    <row r="28555" spans="15:17" hidden="1"/>
    <row r="28556" spans="15:17" hidden="1"/>
    <row r="28557" spans="15:17" hidden="1"/>
    <row r="28558" spans="15:17" hidden="1"/>
    <row r="28559" spans="15:17" hidden="1"/>
    <row r="28560" spans="15:17" hidden="1"/>
    <row r="28561" spans="15:17" hidden="1">
      <c r="O28561" s="28"/>
      <c r="P28561" s="28"/>
      <c r="Q28561" s="28"/>
    </row>
    <row r="28562" spans="15:17" hidden="1">
      <c r="O28562" s="28"/>
      <c r="P28562" s="28"/>
      <c r="Q28562" s="28"/>
    </row>
    <row r="28563" spans="15:17" hidden="1">
      <c r="O28563" s="28"/>
      <c r="P28563" s="28"/>
      <c r="Q28563" s="28"/>
    </row>
    <row r="28564" spans="15:17" hidden="1"/>
    <row r="28565" spans="15:17" hidden="1"/>
    <row r="28566" spans="15:17" hidden="1"/>
    <row r="28567" spans="15:17" hidden="1"/>
    <row r="28568" spans="15:17" hidden="1"/>
    <row r="28569" spans="15:17" hidden="1">
      <c r="O28569" s="28"/>
      <c r="P28569" s="28"/>
      <c r="Q28569" s="28"/>
    </row>
    <row r="28570" spans="15:17" hidden="1">
      <c r="O28570" s="28"/>
      <c r="P28570" s="28"/>
      <c r="Q28570" s="28"/>
    </row>
    <row r="28571" spans="15:17" hidden="1">
      <c r="O28571" s="28"/>
      <c r="P28571" s="28"/>
      <c r="Q28571" s="28"/>
    </row>
    <row r="28572" spans="15:17" hidden="1"/>
    <row r="28573" spans="15:17" hidden="1"/>
    <row r="28574" spans="15:17" hidden="1"/>
    <row r="28575" spans="15:17" hidden="1"/>
    <row r="28576" spans="15:17" hidden="1"/>
    <row r="28577" spans="15:17" hidden="1"/>
    <row r="28578" spans="15:17" hidden="1"/>
    <row r="28579" spans="15:17" hidden="1"/>
    <row r="28580" spans="15:17" hidden="1"/>
    <row r="28581" spans="15:17" hidden="1"/>
    <row r="28582" spans="15:17" hidden="1"/>
    <row r="28583" spans="15:17" hidden="1"/>
    <row r="28584" spans="15:17" hidden="1">
      <c r="O28584" s="28"/>
      <c r="P28584" s="28"/>
      <c r="Q28584" s="28"/>
    </row>
    <row r="28585" spans="15:17" hidden="1"/>
    <row r="28586" spans="15:17" hidden="1"/>
    <row r="28587" spans="15:17" hidden="1"/>
    <row r="28588" spans="15:17" hidden="1"/>
    <row r="28589" spans="15:17" hidden="1"/>
    <row r="28590" spans="15:17" hidden="1"/>
    <row r="28591" spans="15:17" hidden="1">
      <c r="O28591" s="28"/>
      <c r="P28591" s="28"/>
      <c r="Q28591" s="28"/>
    </row>
    <row r="28592" spans="15:17" hidden="1"/>
    <row r="28593" spans="15:17" hidden="1"/>
    <row r="28594" spans="15:17" hidden="1"/>
    <row r="28595" spans="15:17" hidden="1"/>
    <row r="28596" spans="15:17" hidden="1">
      <c r="O28596" s="28"/>
      <c r="P28596" s="28"/>
      <c r="Q28596" s="28"/>
    </row>
    <row r="28597" spans="15:17" hidden="1"/>
    <row r="28598" spans="15:17" hidden="1"/>
    <row r="28599" spans="15:17" hidden="1"/>
    <row r="28600" spans="15:17" hidden="1"/>
    <row r="28601" spans="15:17" hidden="1">
      <c r="O28601" s="28"/>
      <c r="P28601" s="28"/>
      <c r="Q28601" s="28"/>
    </row>
    <row r="28602" spans="15:17" hidden="1">
      <c r="O28602" s="28"/>
      <c r="P28602" s="28"/>
      <c r="Q28602" s="28"/>
    </row>
    <row r="28603" spans="15:17" hidden="1"/>
    <row r="28604" spans="15:17" hidden="1"/>
    <row r="28605" spans="15:17" hidden="1"/>
    <row r="28606" spans="15:17" hidden="1"/>
    <row r="28607" spans="15:17" hidden="1"/>
    <row r="28608" spans="15:17" hidden="1"/>
    <row r="28609" spans="15:17" hidden="1"/>
    <row r="28610" spans="15:17" hidden="1"/>
    <row r="28611" spans="15:17" hidden="1"/>
    <row r="28612" spans="15:17" hidden="1"/>
    <row r="28613" spans="15:17" hidden="1">
      <c r="O28613" s="28"/>
      <c r="P28613" s="28"/>
      <c r="Q28613" s="28"/>
    </row>
    <row r="28614" spans="15:17" hidden="1"/>
    <row r="28615" spans="15:17" hidden="1"/>
    <row r="28616" spans="15:17" hidden="1">
      <c r="O28616" s="28"/>
      <c r="P28616" s="28"/>
      <c r="Q28616" s="28"/>
    </row>
    <row r="28617" spans="15:17" hidden="1">
      <c r="O28617" s="28"/>
      <c r="P28617" s="28"/>
      <c r="Q28617" s="28"/>
    </row>
    <row r="28618" spans="15:17" hidden="1">
      <c r="O28618" s="28"/>
      <c r="P28618" s="28"/>
      <c r="Q28618" s="28"/>
    </row>
    <row r="28619" spans="15:17" hidden="1">
      <c r="O28619" s="160"/>
      <c r="P28619" s="160"/>
      <c r="Q28619" s="160"/>
    </row>
    <row r="28620" spans="15:17" hidden="1">
      <c r="O28620" s="159"/>
      <c r="P28620" s="159"/>
      <c r="Q28620" s="159"/>
    </row>
    <row r="28621" spans="15:17" hidden="1">
      <c r="O28621" s="159"/>
      <c r="P28621" s="159"/>
      <c r="Q28621" s="159"/>
    </row>
    <row r="28622" spans="15:17" hidden="1">
      <c r="O28622" s="160"/>
      <c r="P28622" s="160"/>
      <c r="Q28622" s="160"/>
    </row>
    <row r="28623" spans="15:17" hidden="1">
      <c r="O28623" s="28"/>
      <c r="P28623" s="28"/>
      <c r="Q28623" s="28"/>
    </row>
    <row r="28624" spans="15:17" hidden="1"/>
    <row r="28625" spans="15:17" hidden="1">
      <c r="O28625" s="28"/>
      <c r="P28625" s="28"/>
      <c r="Q28625" s="28"/>
    </row>
    <row r="28626" spans="15:17" hidden="1">
      <c r="O28626" s="28"/>
      <c r="P28626" s="28"/>
      <c r="Q28626" s="28"/>
    </row>
    <row r="28627" spans="15:17" hidden="1"/>
    <row r="28628" spans="15:17" hidden="1"/>
    <row r="28629" spans="15:17" hidden="1"/>
    <row r="28630" spans="15:17" hidden="1"/>
    <row r="28631" spans="15:17" hidden="1"/>
    <row r="28632" spans="15:17" hidden="1"/>
    <row r="28633" spans="15:17" hidden="1"/>
    <row r="28634" spans="15:17" hidden="1"/>
    <row r="28635" spans="15:17" hidden="1"/>
    <row r="28636" spans="15:17" hidden="1"/>
    <row r="28637" spans="15:17" hidden="1"/>
    <row r="28638" spans="15:17" hidden="1"/>
    <row r="28639" spans="15:17" hidden="1"/>
    <row r="28640" spans="15:17" hidden="1"/>
    <row r="28641" spans="15:17" hidden="1">
      <c r="O28641" s="28"/>
      <c r="P28641" s="28"/>
      <c r="Q28641" s="28"/>
    </row>
    <row r="28642" spans="15:17" hidden="1"/>
    <row r="28643" spans="15:17" hidden="1"/>
    <row r="28644" spans="15:17" hidden="1"/>
    <row r="28645" spans="15:17" hidden="1"/>
    <row r="28646" spans="15:17" hidden="1"/>
    <row r="28647" spans="15:17" hidden="1">
      <c r="O28647" s="28"/>
      <c r="P28647" s="28"/>
      <c r="Q28647" s="28"/>
    </row>
    <row r="28648" spans="15:17" hidden="1">
      <c r="O28648" s="28"/>
      <c r="P28648" s="28"/>
      <c r="Q28648" s="28"/>
    </row>
    <row r="28649" spans="15:17" hidden="1"/>
    <row r="28650" spans="15:17" hidden="1"/>
    <row r="28651" spans="15:17" hidden="1"/>
    <row r="28652" spans="15:17" hidden="1"/>
    <row r="28653" spans="15:17" hidden="1"/>
    <row r="28654" spans="15:17" hidden="1"/>
    <row r="28655" spans="15:17" hidden="1"/>
    <row r="28656" spans="15:17" hidden="1"/>
    <row r="28657" spans="15:17" hidden="1"/>
    <row r="28658" spans="15:17" hidden="1"/>
    <row r="28659" spans="15:17" hidden="1"/>
    <row r="28660" spans="15:17" hidden="1"/>
    <row r="28661" spans="15:17" hidden="1"/>
    <row r="28662" spans="15:17" hidden="1"/>
    <row r="28663" spans="15:17" hidden="1"/>
    <row r="28664" spans="15:17" hidden="1"/>
    <row r="28665" spans="15:17" hidden="1"/>
    <row r="28666" spans="15:17" hidden="1">
      <c r="O28666" s="28"/>
      <c r="P28666" s="28"/>
      <c r="Q28666" s="28"/>
    </row>
    <row r="28667" spans="15:17" hidden="1"/>
    <row r="28668" spans="15:17" hidden="1"/>
    <row r="28669" spans="15:17" hidden="1"/>
    <row r="28670" spans="15:17" hidden="1"/>
    <row r="28671" spans="15:17" hidden="1"/>
    <row r="28672" spans="15:17" hidden="1">
      <c r="O28672" s="28"/>
      <c r="P28672" s="28"/>
      <c r="Q28672" s="28"/>
    </row>
    <row r="28673" spans="15:17" hidden="1"/>
    <row r="28674" spans="15:17" hidden="1"/>
    <row r="28675" spans="15:17" hidden="1"/>
    <row r="28676" spans="15:17" hidden="1"/>
    <row r="28677" spans="15:17" hidden="1"/>
    <row r="28678" spans="15:17" hidden="1">
      <c r="O28678" s="28"/>
      <c r="P28678" s="28"/>
      <c r="Q28678" s="28"/>
    </row>
    <row r="28679" spans="15:17" hidden="1"/>
    <row r="28680" spans="15:17" hidden="1"/>
    <row r="28681" spans="15:17" hidden="1"/>
    <row r="28682" spans="15:17" hidden="1"/>
    <row r="28683" spans="15:17" hidden="1">
      <c r="O28683" s="28"/>
      <c r="P28683" s="28"/>
      <c r="Q28683" s="28"/>
    </row>
    <row r="28684" spans="15:17" hidden="1"/>
    <row r="28685" spans="15:17" hidden="1"/>
    <row r="28686" spans="15:17" hidden="1"/>
    <row r="28687" spans="15:17" hidden="1"/>
    <row r="28688" spans="15:17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spans="15:17" hidden="1"/>
    <row r="28706" spans="15:17" hidden="1"/>
    <row r="28707" spans="15:17" hidden="1"/>
    <row r="28708" spans="15:17" hidden="1"/>
    <row r="28709" spans="15:17" hidden="1"/>
    <row r="28710" spans="15:17" hidden="1"/>
    <row r="28711" spans="15:17" hidden="1"/>
    <row r="28712" spans="15:17" hidden="1">
      <c r="O28712" s="28"/>
      <c r="P28712" s="28"/>
      <c r="Q28712" s="28"/>
    </row>
    <row r="28713" spans="15:17" hidden="1"/>
    <row r="28714" spans="15:17" hidden="1"/>
    <row r="28715" spans="15:17" hidden="1">
      <c r="O28715" s="28"/>
      <c r="P28715" s="28"/>
      <c r="Q28715" s="28"/>
    </row>
    <row r="28716" spans="15:17" hidden="1">
      <c r="O28716" s="28"/>
      <c r="P28716" s="28"/>
      <c r="Q28716" s="28"/>
    </row>
    <row r="28717" spans="15:17" hidden="1"/>
    <row r="28718" spans="15:17" hidden="1"/>
    <row r="28719" spans="15:17" hidden="1"/>
    <row r="28720" spans="15:17" hidden="1"/>
    <row r="28721" spans="15:17" hidden="1"/>
    <row r="28722" spans="15:17" hidden="1"/>
    <row r="28723" spans="15:17" hidden="1"/>
    <row r="28724" spans="15:17" hidden="1"/>
    <row r="28725" spans="15:17" hidden="1">
      <c r="O28725" s="28"/>
      <c r="P28725" s="28"/>
      <c r="Q28725" s="28"/>
    </row>
    <row r="28726" spans="15:17" hidden="1">
      <c r="O28726" s="28"/>
      <c r="P28726" s="28"/>
      <c r="Q28726" s="28"/>
    </row>
    <row r="28727" spans="15:17" hidden="1"/>
    <row r="28728" spans="15:17" hidden="1"/>
    <row r="28729" spans="15:17" hidden="1">
      <c r="O28729" s="28"/>
      <c r="P28729" s="28"/>
      <c r="Q28729" s="28"/>
    </row>
    <row r="28730" spans="15:17" hidden="1"/>
    <row r="28731" spans="15:17" hidden="1"/>
    <row r="28732" spans="15:17" hidden="1"/>
    <row r="28733" spans="15:17" hidden="1"/>
    <row r="28734" spans="15:17" hidden="1"/>
    <row r="28735" spans="15:17" hidden="1"/>
    <row r="28736" spans="15:17" hidden="1"/>
    <row r="28737" spans="15:17" hidden="1"/>
    <row r="28738" spans="15:17" hidden="1"/>
    <row r="28739" spans="15:17" hidden="1"/>
    <row r="28740" spans="15:17" hidden="1">
      <c r="O28740" s="28"/>
      <c r="P28740" s="28"/>
      <c r="Q28740" s="28"/>
    </row>
    <row r="28741" spans="15:17" hidden="1">
      <c r="O28741" s="28"/>
      <c r="P28741" s="28"/>
      <c r="Q28741" s="28"/>
    </row>
    <row r="28742" spans="15:17" hidden="1"/>
    <row r="28743" spans="15:17" hidden="1"/>
    <row r="28744" spans="15:17" hidden="1"/>
    <row r="28745" spans="15:17" hidden="1"/>
    <row r="28746" spans="15:17" hidden="1"/>
    <row r="28747" spans="15:17" hidden="1"/>
    <row r="28748" spans="15:17" hidden="1"/>
    <row r="28749" spans="15:17" hidden="1"/>
    <row r="28750" spans="15:17" hidden="1"/>
    <row r="28751" spans="15:17" hidden="1"/>
    <row r="28752" spans="15:17" hidden="1"/>
    <row r="28753" spans="15:17" hidden="1">
      <c r="O28753" s="28"/>
      <c r="P28753" s="28"/>
      <c r="Q28753" s="28"/>
    </row>
    <row r="28754" spans="15:17" hidden="1">
      <c r="O28754" s="28"/>
      <c r="P28754" s="28"/>
      <c r="Q28754" s="28"/>
    </row>
    <row r="28755" spans="15:17" hidden="1"/>
    <row r="28756" spans="15:17" hidden="1"/>
    <row r="28757" spans="15:17" hidden="1"/>
    <row r="28758" spans="15:17" hidden="1"/>
    <row r="28759" spans="15:17" hidden="1"/>
    <row r="28760" spans="15:17" hidden="1"/>
    <row r="28761" spans="15:17" hidden="1"/>
    <row r="28762" spans="15:17" hidden="1"/>
    <row r="28763" spans="15:17" hidden="1">
      <c r="O28763" s="28"/>
      <c r="P28763" s="28"/>
      <c r="Q28763" s="28"/>
    </row>
    <row r="28764" spans="15:17" hidden="1">
      <c r="O28764" s="28"/>
      <c r="P28764" s="28"/>
      <c r="Q28764" s="28"/>
    </row>
    <row r="28765" spans="15:17" hidden="1"/>
    <row r="28766" spans="15:17" hidden="1"/>
    <row r="28767" spans="15:17" hidden="1"/>
    <row r="28768" spans="15:17" hidden="1"/>
    <row r="28769" spans="15:17" hidden="1"/>
    <row r="28770" spans="15:17" hidden="1"/>
    <row r="28771" spans="15:17" hidden="1"/>
    <row r="28772" spans="15:17" hidden="1"/>
    <row r="28773" spans="15:17" hidden="1"/>
    <row r="28774" spans="15:17" hidden="1">
      <c r="O28774" s="28"/>
      <c r="P28774" s="28"/>
      <c r="Q28774" s="28"/>
    </row>
    <row r="28775" spans="15:17" hidden="1">
      <c r="O28775" s="28"/>
      <c r="P28775" s="28"/>
      <c r="Q28775" s="28"/>
    </row>
    <row r="28776" spans="15:17" hidden="1"/>
    <row r="28777" spans="15:17" hidden="1"/>
    <row r="28778" spans="15:17" hidden="1"/>
    <row r="28779" spans="15:17" hidden="1"/>
    <row r="28780" spans="15:17" hidden="1"/>
    <row r="28781" spans="15:17" hidden="1"/>
    <row r="28782" spans="15:17" hidden="1"/>
    <row r="28783" spans="15:17" hidden="1"/>
    <row r="28784" spans="15:17" hidden="1"/>
    <row r="28785" spans="15:17" hidden="1"/>
    <row r="28786" spans="15:17" hidden="1"/>
    <row r="28787" spans="15:17" hidden="1"/>
    <row r="28788" spans="15:17" hidden="1">
      <c r="O28788" s="28"/>
      <c r="P28788" s="28"/>
      <c r="Q28788" s="28"/>
    </row>
    <row r="28789" spans="15:17" hidden="1">
      <c r="O28789" s="28"/>
      <c r="P28789" s="28"/>
      <c r="Q28789" s="28"/>
    </row>
    <row r="28790" spans="15:17" hidden="1">
      <c r="O28790" s="28"/>
      <c r="P28790" s="28"/>
      <c r="Q28790" s="28"/>
    </row>
    <row r="28791" spans="15:17" hidden="1"/>
    <row r="28792" spans="15:17" hidden="1"/>
    <row r="28793" spans="15:17" hidden="1"/>
    <row r="28794" spans="15:17" hidden="1"/>
    <row r="28795" spans="15:17" hidden="1"/>
    <row r="28796" spans="15:17" hidden="1">
      <c r="O28796" s="28"/>
      <c r="P28796" s="28"/>
      <c r="Q28796" s="28"/>
    </row>
    <row r="28797" spans="15:17" hidden="1">
      <c r="O28797" s="28"/>
      <c r="P28797" s="28"/>
      <c r="Q28797" s="28"/>
    </row>
    <row r="28798" spans="15:17" hidden="1">
      <c r="O28798" s="28"/>
      <c r="P28798" s="28"/>
      <c r="Q28798" s="28"/>
    </row>
    <row r="28799" spans="15:17" hidden="1"/>
    <row r="28800" spans="15:17" hidden="1"/>
    <row r="28801" spans="15:17" hidden="1"/>
    <row r="28802" spans="15:17" hidden="1"/>
    <row r="28803" spans="15:17" hidden="1"/>
    <row r="28804" spans="15:17" hidden="1"/>
    <row r="28805" spans="15:17" hidden="1"/>
    <row r="28806" spans="15:17" hidden="1"/>
    <row r="28807" spans="15:17" hidden="1"/>
    <row r="28808" spans="15:17" hidden="1"/>
    <row r="28809" spans="15:17" hidden="1"/>
    <row r="28810" spans="15:17" hidden="1"/>
    <row r="28811" spans="15:17" hidden="1">
      <c r="O28811" s="28"/>
      <c r="P28811" s="28"/>
      <c r="Q28811" s="28"/>
    </row>
    <row r="28812" spans="15:17" hidden="1"/>
    <row r="28813" spans="15:17" hidden="1"/>
    <row r="28814" spans="15:17" hidden="1"/>
    <row r="28815" spans="15:17" hidden="1"/>
    <row r="28816" spans="15:17" hidden="1"/>
    <row r="28817" spans="15:17" hidden="1"/>
    <row r="28818" spans="15:17" hidden="1">
      <c r="O28818" s="28"/>
      <c r="P28818" s="28"/>
      <c r="Q28818" s="28"/>
    </row>
    <row r="28819" spans="15:17" hidden="1"/>
    <row r="28820" spans="15:17" hidden="1"/>
    <row r="28821" spans="15:17" hidden="1"/>
    <row r="28822" spans="15:17" hidden="1"/>
    <row r="28823" spans="15:17" hidden="1">
      <c r="O28823" s="28"/>
      <c r="P28823" s="28"/>
      <c r="Q28823" s="28"/>
    </row>
    <row r="28824" spans="15:17" hidden="1"/>
    <row r="28825" spans="15:17" hidden="1"/>
    <row r="28826" spans="15:17" hidden="1"/>
    <row r="28827" spans="15:17" hidden="1"/>
    <row r="28828" spans="15:17" hidden="1">
      <c r="O28828" s="28"/>
      <c r="P28828" s="28"/>
      <c r="Q28828" s="28"/>
    </row>
    <row r="28829" spans="15:17" hidden="1">
      <c r="O28829" s="28"/>
      <c r="P28829" s="28"/>
      <c r="Q28829" s="28"/>
    </row>
    <row r="28830" spans="15:17" hidden="1"/>
    <row r="28831" spans="15:17" hidden="1"/>
    <row r="28832" spans="15:17" hidden="1"/>
    <row r="28833" spans="15:17" hidden="1"/>
    <row r="28834" spans="15:17" hidden="1"/>
    <row r="28835" spans="15:17" hidden="1"/>
    <row r="28836" spans="15:17" hidden="1"/>
    <row r="28837" spans="15:17" hidden="1"/>
    <row r="28838" spans="15:17" hidden="1"/>
    <row r="28839" spans="15:17" hidden="1"/>
    <row r="28840" spans="15:17" hidden="1">
      <c r="O28840" s="28"/>
      <c r="P28840" s="28"/>
      <c r="Q28840" s="28"/>
    </row>
    <row r="28841" spans="15:17" hidden="1"/>
    <row r="28842" spans="15:17" hidden="1"/>
    <row r="28843" spans="15:17" hidden="1">
      <c r="O28843" s="28"/>
      <c r="P28843" s="28"/>
      <c r="Q28843" s="28"/>
    </row>
    <row r="28844" spans="15:17" hidden="1">
      <c r="O28844" s="28"/>
      <c r="P28844" s="28"/>
      <c r="Q28844" s="28"/>
    </row>
    <row r="28845" spans="15:17" hidden="1">
      <c r="O28845" s="28"/>
      <c r="P28845" s="28"/>
      <c r="Q28845" s="28"/>
    </row>
    <row r="28846" spans="15:17" hidden="1">
      <c r="O28846" s="160"/>
      <c r="P28846" s="160"/>
      <c r="Q28846" s="160"/>
    </row>
    <row r="28847" spans="15:17" hidden="1">
      <c r="O28847" s="159"/>
      <c r="P28847" s="159"/>
      <c r="Q28847" s="159"/>
    </row>
    <row r="28848" spans="15:17" hidden="1">
      <c r="O28848" s="159"/>
      <c r="P28848" s="159"/>
      <c r="Q28848" s="159"/>
    </row>
    <row r="28849" spans="15:17" hidden="1">
      <c r="O28849" s="160"/>
      <c r="P28849" s="160"/>
      <c r="Q28849" s="160"/>
    </row>
    <row r="28850" spans="15:17" hidden="1">
      <c r="O28850" s="28"/>
      <c r="P28850" s="28"/>
      <c r="Q28850" s="28"/>
    </row>
    <row r="28851" spans="15:17" hidden="1"/>
    <row r="28852" spans="15:17" hidden="1">
      <c r="O28852" s="28"/>
      <c r="P28852" s="28"/>
      <c r="Q28852" s="28"/>
    </row>
    <row r="28853" spans="15:17" hidden="1">
      <c r="O28853" s="28"/>
      <c r="P28853" s="28"/>
      <c r="Q28853" s="28"/>
    </row>
    <row r="28854" spans="15:17" hidden="1"/>
    <row r="28855" spans="15:17" hidden="1"/>
    <row r="28856" spans="15:17" hidden="1"/>
    <row r="28857" spans="15:17" hidden="1"/>
    <row r="28858" spans="15:17" hidden="1"/>
    <row r="28859" spans="15:17" hidden="1"/>
    <row r="28860" spans="15:17" hidden="1"/>
    <row r="28861" spans="15:17" hidden="1"/>
    <row r="28862" spans="15:17" hidden="1"/>
    <row r="28863" spans="15:17" hidden="1"/>
    <row r="28864" spans="15:17" hidden="1"/>
    <row r="28865" spans="15:17" hidden="1"/>
    <row r="28866" spans="15:17" hidden="1"/>
    <row r="28867" spans="15:17" hidden="1"/>
    <row r="28868" spans="15:17" hidden="1">
      <c r="O28868" s="28"/>
      <c r="P28868" s="28"/>
      <c r="Q28868" s="28"/>
    </row>
    <row r="28869" spans="15:17" hidden="1"/>
    <row r="28870" spans="15:17" hidden="1"/>
    <row r="28871" spans="15:17" hidden="1"/>
    <row r="28872" spans="15:17" hidden="1"/>
    <row r="28873" spans="15:17" hidden="1"/>
    <row r="28874" spans="15:17" hidden="1">
      <c r="O28874" s="28"/>
      <c r="P28874" s="28"/>
      <c r="Q28874" s="28"/>
    </row>
    <row r="28875" spans="15:17" hidden="1">
      <c r="O28875" s="28"/>
      <c r="P28875" s="28"/>
      <c r="Q28875" s="28"/>
    </row>
    <row r="28876" spans="15:17" hidden="1"/>
    <row r="28877" spans="15:17" hidden="1"/>
    <row r="28878" spans="15:17" hidden="1"/>
    <row r="28879" spans="15:17" hidden="1"/>
    <row r="28880" spans="15:17" hidden="1"/>
    <row r="28881" spans="15:17" hidden="1"/>
    <row r="28882" spans="15:17" hidden="1"/>
    <row r="28883" spans="15:17" hidden="1"/>
    <row r="28884" spans="15:17" hidden="1"/>
    <row r="28885" spans="15:17" hidden="1"/>
    <row r="28886" spans="15:17" hidden="1"/>
    <row r="28887" spans="15:17" hidden="1"/>
    <row r="28888" spans="15:17" hidden="1"/>
    <row r="28889" spans="15:17" hidden="1"/>
    <row r="28890" spans="15:17" hidden="1"/>
    <row r="28891" spans="15:17" hidden="1"/>
    <row r="28892" spans="15:17" hidden="1"/>
    <row r="28893" spans="15:17" hidden="1">
      <c r="O28893" s="28"/>
      <c r="P28893" s="28"/>
      <c r="Q28893" s="28"/>
    </row>
    <row r="28894" spans="15:17" hidden="1"/>
    <row r="28895" spans="15:17" hidden="1"/>
    <row r="28896" spans="15:17" hidden="1"/>
    <row r="28897" spans="15:17" hidden="1"/>
    <row r="28898" spans="15:17" hidden="1"/>
    <row r="28899" spans="15:17" hidden="1">
      <c r="O28899" s="28"/>
      <c r="P28899" s="28"/>
      <c r="Q28899" s="28"/>
    </row>
    <row r="28900" spans="15:17" hidden="1"/>
    <row r="28901" spans="15:17" hidden="1"/>
    <row r="28902" spans="15:17" hidden="1"/>
    <row r="28903" spans="15:17" hidden="1"/>
    <row r="28904" spans="15:17" hidden="1"/>
    <row r="28905" spans="15:17" hidden="1">
      <c r="O28905" s="28"/>
      <c r="P28905" s="28"/>
      <c r="Q28905" s="28"/>
    </row>
    <row r="28906" spans="15:17" hidden="1"/>
    <row r="28907" spans="15:17" hidden="1"/>
    <row r="28908" spans="15:17" hidden="1"/>
    <row r="28909" spans="15:17" hidden="1"/>
    <row r="28910" spans="15:17" hidden="1">
      <c r="O28910" s="28"/>
      <c r="P28910" s="28"/>
      <c r="Q28910" s="28"/>
    </row>
    <row r="28911" spans="15:17" hidden="1"/>
    <row r="28912" spans="15:17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spans="15:17" hidden="1"/>
    <row r="28930" spans="15:17" hidden="1"/>
    <row r="28931" spans="15:17" hidden="1"/>
    <row r="28932" spans="15:17" hidden="1"/>
    <row r="28933" spans="15:17" hidden="1"/>
    <row r="28934" spans="15:17" hidden="1"/>
    <row r="28935" spans="15:17" hidden="1"/>
    <row r="28936" spans="15:17" hidden="1"/>
    <row r="28937" spans="15:17" hidden="1"/>
    <row r="28938" spans="15:17" hidden="1"/>
    <row r="28939" spans="15:17" hidden="1">
      <c r="O28939" s="28"/>
      <c r="P28939" s="28"/>
      <c r="Q28939" s="28"/>
    </row>
    <row r="28940" spans="15:17" hidden="1"/>
    <row r="28941" spans="15:17" hidden="1"/>
    <row r="28942" spans="15:17" hidden="1">
      <c r="O28942" s="28"/>
      <c r="P28942" s="28"/>
      <c r="Q28942" s="28"/>
    </row>
    <row r="28943" spans="15:17" hidden="1">
      <c r="O28943" s="28"/>
      <c r="P28943" s="28"/>
      <c r="Q28943" s="28"/>
    </row>
    <row r="28944" spans="15:17" hidden="1"/>
    <row r="28945" spans="15:17" hidden="1"/>
    <row r="28946" spans="15:17" hidden="1"/>
    <row r="28947" spans="15:17" hidden="1"/>
    <row r="28948" spans="15:17" hidden="1"/>
    <row r="28949" spans="15:17" hidden="1"/>
    <row r="28950" spans="15:17" hidden="1"/>
    <row r="28951" spans="15:17" hidden="1"/>
    <row r="28952" spans="15:17" hidden="1">
      <c r="O28952" s="28"/>
      <c r="P28952" s="28"/>
      <c r="Q28952" s="28"/>
    </row>
    <row r="28953" spans="15:17" hidden="1">
      <c r="O28953" s="28"/>
      <c r="P28953" s="28"/>
      <c r="Q28953" s="28"/>
    </row>
    <row r="28954" spans="15:17" hidden="1"/>
    <row r="28955" spans="15:17" hidden="1"/>
    <row r="28956" spans="15:17" hidden="1">
      <c r="O28956" s="28"/>
      <c r="P28956" s="28"/>
      <c r="Q28956" s="28"/>
    </row>
    <row r="28957" spans="15:17" hidden="1"/>
    <row r="28958" spans="15:17" hidden="1"/>
    <row r="28959" spans="15:17" hidden="1"/>
    <row r="28960" spans="15:17" hidden="1"/>
    <row r="28961" spans="15:17" hidden="1"/>
    <row r="28962" spans="15:17" hidden="1"/>
    <row r="28963" spans="15:17" hidden="1"/>
    <row r="28964" spans="15:17" hidden="1"/>
    <row r="28965" spans="15:17" hidden="1"/>
    <row r="28966" spans="15:17" hidden="1"/>
    <row r="28967" spans="15:17" hidden="1">
      <c r="O28967" s="28"/>
      <c r="P28967" s="28"/>
      <c r="Q28967" s="28"/>
    </row>
    <row r="28968" spans="15:17" hidden="1">
      <c r="O28968" s="28"/>
      <c r="P28968" s="28"/>
      <c r="Q28968" s="28"/>
    </row>
    <row r="28969" spans="15:17" hidden="1"/>
    <row r="28970" spans="15:17" hidden="1"/>
    <row r="28971" spans="15:17" hidden="1"/>
    <row r="28972" spans="15:17" hidden="1"/>
    <row r="28973" spans="15:17" hidden="1"/>
    <row r="28974" spans="15:17" hidden="1"/>
    <row r="28975" spans="15:17" hidden="1"/>
    <row r="28976" spans="15:17" hidden="1"/>
    <row r="28977" spans="15:17" hidden="1"/>
    <row r="28978" spans="15:17" hidden="1"/>
    <row r="28979" spans="15:17" hidden="1"/>
    <row r="28980" spans="15:17" hidden="1">
      <c r="O28980" s="28"/>
      <c r="P28980" s="28"/>
      <c r="Q28980" s="28"/>
    </row>
    <row r="28981" spans="15:17" hidden="1">
      <c r="O28981" s="28"/>
      <c r="P28981" s="28"/>
      <c r="Q28981" s="28"/>
    </row>
    <row r="28982" spans="15:17" hidden="1"/>
    <row r="28983" spans="15:17" hidden="1"/>
    <row r="28984" spans="15:17" hidden="1"/>
    <row r="28985" spans="15:17" hidden="1"/>
    <row r="28986" spans="15:17" hidden="1"/>
    <row r="28987" spans="15:17" hidden="1"/>
    <row r="28988" spans="15:17" hidden="1"/>
    <row r="28989" spans="15:17" hidden="1"/>
    <row r="28990" spans="15:17" hidden="1">
      <c r="O28990" s="28"/>
      <c r="P28990" s="28"/>
      <c r="Q28990" s="28"/>
    </row>
    <row r="28991" spans="15:17" hidden="1">
      <c r="O28991" s="28"/>
      <c r="P28991" s="28"/>
      <c r="Q28991" s="28"/>
    </row>
    <row r="28992" spans="15:17" hidden="1"/>
    <row r="28993" spans="15:17" hidden="1"/>
    <row r="28994" spans="15:17" hidden="1"/>
    <row r="28995" spans="15:17" hidden="1"/>
    <row r="28996" spans="15:17" hidden="1"/>
    <row r="28997" spans="15:17" hidden="1"/>
    <row r="28998" spans="15:17" hidden="1"/>
    <row r="28999" spans="15:17" hidden="1"/>
    <row r="29000" spans="15:17" hidden="1"/>
    <row r="29001" spans="15:17" hidden="1">
      <c r="O29001" s="28"/>
      <c r="P29001" s="28"/>
      <c r="Q29001" s="28"/>
    </row>
    <row r="29002" spans="15:17" hidden="1">
      <c r="O29002" s="28"/>
      <c r="P29002" s="28"/>
      <c r="Q29002" s="28"/>
    </row>
    <row r="29003" spans="15:17" hidden="1"/>
    <row r="29004" spans="15:17" hidden="1"/>
    <row r="29005" spans="15:17" hidden="1"/>
    <row r="29006" spans="15:17" hidden="1"/>
    <row r="29007" spans="15:17" hidden="1"/>
    <row r="29008" spans="15:17" hidden="1"/>
    <row r="29009" spans="15:17" hidden="1"/>
    <row r="29010" spans="15:17" hidden="1"/>
    <row r="29011" spans="15:17" hidden="1"/>
    <row r="29012" spans="15:17" hidden="1"/>
    <row r="29013" spans="15:17" hidden="1"/>
    <row r="29014" spans="15:17" hidden="1"/>
    <row r="29015" spans="15:17" hidden="1">
      <c r="O29015" s="28"/>
      <c r="P29015" s="28"/>
      <c r="Q29015" s="28"/>
    </row>
    <row r="29016" spans="15:17" hidden="1">
      <c r="O29016" s="28"/>
      <c r="P29016" s="28"/>
      <c r="Q29016" s="28"/>
    </row>
    <row r="29017" spans="15:17" hidden="1">
      <c r="O29017" s="28"/>
      <c r="P29017" s="28"/>
      <c r="Q29017" s="28"/>
    </row>
    <row r="29018" spans="15:17" hidden="1"/>
    <row r="29019" spans="15:17" hidden="1"/>
    <row r="29020" spans="15:17" hidden="1"/>
    <row r="29021" spans="15:17" hidden="1"/>
    <row r="29022" spans="15:17" hidden="1"/>
    <row r="29023" spans="15:17" hidden="1">
      <c r="O29023" s="28"/>
      <c r="P29023" s="28"/>
      <c r="Q29023" s="28"/>
    </row>
    <row r="29024" spans="15:17" hidden="1">
      <c r="O29024" s="28"/>
      <c r="P29024" s="28"/>
      <c r="Q29024" s="28"/>
    </row>
    <row r="29025" spans="15:17" hidden="1">
      <c r="O29025" s="28"/>
      <c r="P29025" s="28"/>
      <c r="Q29025" s="28"/>
    </row>
    <row r="29026" spans="15:17" hidden="1"/>
    <row r="29027" spans="15:17" hidden="1"/>
    <row r="29028" spans="15:17" hidden="1"/>
    <row r="29029" spans="15:17" hidden="1"/>
    <row r="29030" spans="15:17" hidden="1"/>
    <row r="29031" spans="15:17" hidden="1"/>
    <row r="29032" spans="15:17" hidden="1"/>
    <row r="29033" spans="15:17" hidden="1"/>
    <row r="29034" spans="15:17" hidden="1"/>
    <row r="29035" spans="15:17" hidden="1"/>
    <row r="29036" spans="15:17" hidden="1"/>
    <row r="29037" spans="15:17" hidden="1"/>
    <row r="29038" spans="15:17" hidden="1">
      <c r="O29038" s="28"/>
      <c r="P29038" s="28"/>
      <c r="Q29038" s="28"/>
    </row>
    <row r="29039" spans="15:17" hidden="1"/>
    <row r="29040" spans="15:17" hidden="1"/>
    <row r="29041" spans="15:17" hidden="1"/>
    <row r="29042" spans="15:17" hidden="1"/>
    <row r="29043" spans="15:17" hidden="1"/>
    <row r="29044" spans="15:17" hidden="1"/>
    <row r="29045" spans="15:17" hidden="1">
      <c r="O29045" s="28"/>
      <c r="P29045" s="28"/>
      <c r="Q29045" s="28"/>
    </row>
    <row r="29046" spans="15:17" hidden="1"/>
    <row r="29047" spans="15:17" hidden="1"/>
    <row r="29048" spans="15:17" hidden="1"/>
    <row r="29049" spans="15:17" hidden="1"/>
    <row r="29050" spans="15:17" hidden="1">
      <c r="O29050" s="28"/>
      <c r="P29050" s="28"/>
      <c r="Q29050" s="28"/>
    </row>
    <row r="29051" spans="15:17" hidden="1"/>
    <row r="29052" spans="15:17" hidden="1"/>
    <row r="29053" spans="15:17" hidden="1"/>
    <row r="29054" spans="15:17" hidden="1"/>
    <row r="29055" spans="15:17" hidden="1">
      <c r="O29055" s="28"/>
      <c r="P29055" s="28"/>
      <c r="Q29055" s="28"/>
    </row>
    <row r="29056" spans="15:17" hidden="1">
      <c r="O29056" s="28"/>
      <c r="P29056" s="28"/>
      <c r="Q29056" s="28"/>
    </row>
    <row r="29057" spans="15:17" hidden="1"/>
    <row r="29058" spans="15:17" hidden="1"/>
    <row r="29059" spans="15:17" hidden="1"/>
    <row r="29060" spans="15:17" hidden="1"/>
    <row r="29061" spans="15:17" hidden="1"/>
    <row r="29062" spans="15:17" hidden="1"/>
    <row r="29063" spans="15:17" hidden="1"/>
    <row r="29064" spans="15:17" hidden="1"/>
    <row r="29065" spans="15:17" hidden="1"/>
    <row r="29066" spans="15:17" hidden="1"/>
    <row r="29067" spans="15:17" hidden="1">
      <c r="O29067" s="28"/>
      <c r="P29067" s="28"/>
      <c r="Q29067" s="28"/>
    </row>
    <row r="29068" spans="15:17" hidden="1"/>
    <row r="29069" spans="15:17" hidden="1"/>
    <row r="29070" spans="15:17" hidden="1">
      <c r="O29070" s="28"/>
      <c r="P29070" s="28"/>
      <c r="Q29070" s="28"/>
    </row>
    <row r="29071" spans="15:17" hidden="1">
      <c r="O29071" s="28"/>
      <c r="P29071" s="28"/>
      <c r="Q29071" s="28"/>
    </row>
    <row r="29072" spans="15:17" hidden="1">
      <c r="O29072" s="28"/>
      <c r="P29072" s="28"/>
      <c r="Q29072" s="28"/>
    </row>
    <row r="29073" spans="15:17" hidden="1">
      <c r="O29073" s="160"/>
      <c r="P29073" s="160"/>
      <c r="Q29073" s="160"/>
    </row>
    <row r="29074" spans="15:17" hidden="1">
      <c r="O29074" s="159"/>
      <c r="P29074" s="159"/>
      <c r="Q29074" s="159"/>
    </row>
    <row r="29075" spans="15:17" hidden="1">
      <c r="O29075" s="159"/>
      <c r="P29075" s="159"/>
      <c r="Q29075" s="159"/>
    </row>
    <row r="29076" spans="15:17" hidden="1">
      <c r="O29076" s="160"/>
      <c r="P29076" s="160"/>
      <c r="Q29076" s="160"/>
    </row>
    <row r="29077" spans="15:17" hidden="1">
      <c r="O29077" s="28"/>
      <c r="P29077" s="28"/>
      <c r="Q29077" s="28"/>
    </row>
    <row r="29078" spans="15:17" hidden="1"/>
    <row r="29079" spans="15:17" hidden="1">
      <c r="O29079" s="28"/>
      <c r="P29079" s="28"/>
      <c r="Q29079" s="28"/>
    </row>
    <row r="29080" spans="15:17" hidden="1">
      <c r="O29080" s="28"/>
      <c r="P29080" s="28"/>
      <c r="Q29080" s="28"/>
    </row>
    <row r="29081" spans="15:17" hidden="1"/>
    <row r="29082" spans="15:17" hidden="1"/>
    <row r="29083" spans="15:17" hidden="1"/>
    <row r="29084" spans="15:17" hidden="1"/>
    <row r="29085" spans="15:17" hidden="1"/>
    <row r="29086" spans="15:17" hidden="1"/>
    <row r="29087" spans="15:17" hidden="1"/>
    <row r="29088" spans="15:17" hidden="1"/>
    <row r="29089" spans="15:17" hidden="1"/>
    <row r="29090" spans="15:17" hidden="1"/>
    <row r="29091" spans="15:17" hidden="1"/>
    <row r="29092" spans="15:17" hidden="1"/>
    <row r="29093" spans="15:17" hidden="1"/>
    <row r="29094" spans="15:17" hidden="1"/>
    <row r="29095" spans="15:17" hidden="1">
      <c r="O29095" s="28"/>
      <c r="P29095" s="28"/>
      <c r="Q29095" s="28"/>
    </row>
    <row r="29096" spans="15:17" hidden="1"/>
    <row r="29097" spans="15:17" hidden="1"/>
    <row r="29098" spans="15:17" hidden="1"/>
    <row r="29099" spans="15:17" hidden="1"/>
    <row r="29100" spans="15:17" hidden="1"/>
    <row r="29101" spans="15:17" hidden="1">
      <c r="O29101" s="28"/>
      <c r="P29101" s="28"/>
      <c r="Q29101" s="28"/>
    </row>
    <row r="29102" spans="15:17" hidden="1">
      <c r="O29102" s="28"/>
      <c r="P29102" s="28"/>
      <c r="Q29102" s="28"/>
    </row>
    <row r="29103" spans="15:17" hidden="1"/>
    <row r="29104" spans="15:17" hidden="1"/>
    <row r="29105" spans="15:17" hidden="1"/>
    <row r="29106" spans="15:17" hidden="1"/>
    <row r="29107" spans="15:17" hidden="1"/>
    <row r="29108" spans="15:17" hidden="1"/>
    <row r="29109" spans="15:17" hidden="1"/>
    <row r="29110" spans="15:17" hidden="1"/>
    <row r="29111" spans="15:17" hidden="1"/>
    <row r="29112" spans="15:17" hidden="1"/>
    <row r="29113" spans="15:17" hidden="1"/>
    <row r="29114" spans="15:17" hidden="1"/>
    <row r="29115" spans="15:17" hidden="1"/>
    <row r="29116" spans="15:17" hidden="1"/>
    <row r="29117" spans="15:17" hidden="1"/>
    <row r="29118" spans="15:17" hidden="1"/>
    <row r="29119" spans="15:17" hidden="1"/>
    <row r="29120" spans="15:17" hidden="1">
      <c r="O29120" s="28"/>
      <c r="P29120" s="28"/>
      <c r="Q29120" s="28"/>
    </row>
    <row r="29121" spans="15:17" hidden="1"/>
    <row r="29122" spans="15:17" hidden="1"/>
    <row r="29123" spans="15:17" hidden="1"/>
    <row r="29124" spans="15:17" hidden="1"/>
    <row r="29125" spans="15:17" hidden="1"/>
    <row r="29126" spans="15:17" hidden="1">
      <c r="O29126" s="28"/>
      <c r="P29126" s="28"/>
      <c r="Q29126" s="28"/>
    </row>
    <row r="29127" spans="15:17" hidden="1"/>
    <row r="29128" spans="15:17" hidden="1"/>
    <row r="29129" spans="15:17" hidden="1"/>
    <row r="29130" spans="15:17" hidden="1"/>
    <row r="29131" spans="15:17" hidden="1"/>
    <row r="29132" spans="15:17" hidden="1">
      <c r="O29132" s="28"/>
      <c r="P29132" s="28"/>
      <c r="Q29132" s="28"/>
    </row>
    <row r="29133" spans="15:17" hidden="1"/>
    <row r="29134" spans="15:17" hidden="1"/>
    <row r="29135" spans="15:17" hidden="1"/>
    <row r="29136" spans="15:17" hidden="1"/>
    <row r="29137" spans="15:17" hidden="1">
      <c r="O29137" s="28"/>
      <c r="P29137" s="28"/>
      <c r="Q29137" s="28"/>
    </row>
    <row r="29138" spans="15:17" hidden="1"/>
    <row r="29139" spans="15:17" hidden="1"/>
    <row r="29140" spans="15:17" hidden="1"/>
    <row r="29141" spans="15:17" hidden="1"/>
    <row r="29142" spans="15:17" hidden="1"/>
    <row r="29143" spans="15:17" hidden="1"/>
    <row r="29144" spans="15:17" hidden="1"/>
    <row r="29145" spans="15:17" hidden="1"/>
    <row r="29146" spans="15:17" hidden="1"/>
    <row r="29147" spans="15:17" hidden="1"/>
    <row r="29148" spans="15:17" hidden="1"/>
    <row r="29149" spans="15:17" hidden="1"/>
    <row r="29150" spans="15:17" hidden="1"/>
    <row r="29151" spans="15:17" hidden="1"/>
    <row r="29152" spans="15:17" hidden="1"/>
    <row r="29153" spans="15:17" hidden="1"/>
    <row r="29154" spans="15:17" hidden="1"/>
    <row r="29155" spans="15:17" hidden="1"/>
    <row r="29156" spans="15:17" hidden="1"/>
    <row r="29157" spans="15:17" hidden="1"/>
    <row r="29158" spans="15:17" hidden="1"/>
    <row r="29159" spans="15:17" hidden="1"/>
    <row r="29160" spans="15:17" hidden="1"/>
    <row r="29161" spans="15:17" hidden="1"/>
    <row r="29162" spans="15:17" hidden="1"/>
    <row r="29163" spans="15:17" hidden="1"/>
    <row r="29164" spans="15:17" hidden="1"/>
    <row r="29165" spans="15:17" hidden="1"/>
    <row r="29166" spans="15:17" hidden="1">
      <c r="O29166" s="28"/>
      <c r="P29166" s="28"/>
      <c r="Q29166" s="28"/>
    </row>
    <row r="29167" spans="15:17" hidden="1"/>
    <row r="29168" spans="15:17" hidden="1"/>
    <row r="29169" spans="15:17" hidden="1">
      <c r="O29169" s="28"/>
      <c r="P29169" s="28"/>
      <c r="Q29169" s="28"/>
    </row>
    <row r="29170" spans="15:17" hidden="1">
      <c r="O29170" s="28"/>
      <c r="P29170" s="28"/>
      <c r="Q29170" s="28"/>
    </row>
    <row r="29171" spans="15:17" hidden="1"/>
    <row r="29172" spans="15:17" hidden="1"/>
    <row r="29173" spans="15:17" hidden="1"/>
    <row r="29174" spans="15:17" hidden="1"/>
    <row r="29175" spans="15:17" hidden="1"/>
    <row r="29176" spans="15:17" hidden="1"/>
    <row r="29177" spans="15:17" hidden="1"/>
    <row r="29178" spans="15:17" hidden="1"/>
    <row r="29179" spans="15:17" hidden="1">
      <c r="O29179" s="28"/>
      <c r="P29179" s="28"/>
      <c r="Q29179" s="28"/>
    </row>
    <row r="29180" spans="15:17" hidden="1">
      <c r="O29180" s="28"/>
      <c r="P29180" s="28"/>
      <c r="Q29180" s="28"/>
    </row>
    <row r="29181" spans="15:17" hidden="1"/>
    <row r="29182" spans="15:17" hidden="1"/>
    <row r="29183" spans="15:17" hidden="1">
      <c r="O29183" s="28"/>
      <c r="P29183" s="28"/>
      <c r="Q29183" s="28"/>
    </row>
    <row r="29184" spans="15:17" hidden="1"/>
    <row r="29185" spans="15:17" hidden="1"/>
    <row r="29186" spans="15:17" hidden="1"/>
    <row r="29187" spans="15:17" hidden="1"/>
    <row r="29188" spans="15:17" hidden="1"/>
    <row r="29189" spans="15:17" hidden="1"/>
    <row r="29190" spans="15:17" hidden="1"/>
    <row r="29191" spans="15:17" hidden="1"/>
    <row r="29192" spans="15:17" hidden="1"/>
    <row r="29193" spans="15:17" hidden="1"/>
    <row r="29194" spans="15:17" hidden="1">
      <c r="O29194" s="28"/>
      <c r="P29194" s="28"/>
      <c r="Q29194" s="28"/>
    </row>
    <row r="29195" spans="15:17" hidden="1">
      <c r="O29195" s="28"/>
      <c r="P29195" s="28"/>
      <c r="Q29195" s="28"/>
    </row>
    <row r="29196" spans="15:17" hidden="1"/>
    <row r="29197" spans="15:17" hidden="1"/>
    <row r="29198" spans="15:17" hidden="1"/>
    <row r="29199" spans="15:17" hidden="1"/>
    <row r="29200" spans="15:17" hidden="1"/>
    <row r="29201" spans="15:17" hidden="1"/>
    <row r="29202" spans="15:17" hidden="1"/>
    <row r="29203" spans="15:17" hidden="1"/>
    <row r="29204" spans="15:17" hidden="1"/>
    <row r="29205" spans="15:17" hidden="1"/>
    <row r="29206" spans="15:17" hidden="1"/>
    <row r="29207" spans="15:17" hidden="1">
      <c r="O29207" s="28"/>
      <c r="P29207" s="28"/>
      <c r="Q29207" s="28"/>
    </row>
    <row r="29208" spans="15:17" hidden="1">
      <c r="O29208" s="28"/>
      <c r="P29208" s="28"/>
      <c r="Q29208" s="28"/>
    </row>
    <row r="29209" spans="15:17" hidden="1"/>
    <row r="29210" spans="15:17" hidden="1"/>
    <row r="29211" spans="15:17" hidden="1"/>
    <row r="29212" spans="15:17" hidden="1"/>
    <row r="29213" spans="15:17" hidden="1"/>
    <row r="29214" spans="15:17" hidden="1"/>
    <row r="29215" spans="15:17" hidden="1"/>
    <row r="29216" spans="15:17" hidden="1"/>
    <row r="29217" spans="15:17" hidden="1">
      <c r="O29217" s="28"/>
      <c r="P29217" s="28"/>
      <c r="Q29217" s="28"/>
    </row>
    <row r="29218" spans="15:17" hidden="1">
      <c r="O29218" s="28"/>
      <c r="P29218" s="28"/>
      <c r="Q29218" s="28"/>
    </row>
    <row r="29219" spans="15:17" hidden="1"/>
    <row r="29220" spans="15:17" hidden="1"/>
    <row r="29221" spans="15:17" hidden="1"/>
    <row r="29222" spans="15:17" hidden="1"/>
    <row r="29223" spans="15:17" hidden="1"/>
    <row r="29224" spans="15:17" hidden="1"/>
    <row r="29225" spans="15:17" hidden="1"/>
    <row r="29226" spans="15:17" hidden="1"/>
    <row r="29227" spans="15:17" hidden="1"/>
    <row r="29228" spans="15:17" hidden="1">
      <c r="O29228" s="28"/>
      <c r="P29228" s="28"/>
      <c r="Q29228" s="28"/>
    </row>
    <row r="29229" spans="15:17" hidden="1">
      <c r="O29229" s="28"/>
      <c r="P29229" s="28"/>
      <c r="Q29229" s="28"/>
    </row>
    <row r="29230" spans="15:17" hidden="1"/>
    <row r="29231" spans="15:17" hidden="1"/>
    <row r="29232" spans="15:17" hidden="1"/>
    <row r="29233" spans="15:17" hidden="1"/>
    <row r="29234" spans="15:17" hidden="1"/>
    <row r="29235" spans="15:17" hidden="1"/>
    <row r="29236" spans="15:17" hidden="1"/>
    <row r="29237" spans="15:17" hidden="1"/>
    <row r="29238" spans="15:17" hidden="1"/>
    <row r="29239" spans="15:17" hidden="1"/>
    <row r="29240" spans="15:17" hidden="1"/>
    <row r="29241" spans="15:17" hidden="1"/>
    <row r="29242" spans="15:17" hidden="1">
      <c r="O29242" s="28"/>
      <c r="P29242" s="28"/>
      <c r="Q29242" s="28"/>
    </row>
    <row r="29243" spans="15:17" hidden="1">
      <c r="O29243" s="28"/>
      <c r="P29243" s="28"/>
      <c r="Q29243" s="28"/>
    </row>
    <row r="29244" spans="15:17" hidden="1">
      <c r="O29244" s="28"/>
      <c r="P29244" s="28"/>
      <c r="Q29244" s="28"/>
    </row>
    <row r="29245" spans="15:17" hidden="1"/>
    <row r="29246" spans="15:17" hidden="1"/>
    <row r="29247" spans="15:17" hidden="1"/>
    <row r="29248" spans="15:17" hidden="1"/>
    <row r="29249" spans="15:17" hidden="1"/>
    <row r="29250" spans="15:17" hidden="1">
      <c r="O29250" s="28"/>
      <c r="P29250" s="28"/>
      <c r="Q29250" s="28"/>
    </row>
    <row r="29251" spans="15:17" hidden="1">
      <c r="O29251" s="28"/>
      <c r="P29251" s="28"/>
      <c r="Q29251" s="28"/>
    </row>
    <row r="29252" spans="15:17" hidden="1">
      <c r="O29252" s="28"/>
      <c r="P29252" s="28"/>
      <c r="Q29252" s="28"/>
    </row>
    <row r="29253" spans="15:17" hidden="1"/>
    <row r="29254" spans="15:17" hidden="1"/>
    <row r="29255" spans="15:17" hidden="1"/>
    <row r="29256" spans="15:17" hidden="1"/>
    <row r="29257" spans="15:17" hidden="1"/>
    <row r="29258" spans="15:17" hidden="1"/>
    <row r="29259" spans="15:17" hidden="1"/>
    <row r="29260" spans="15:17" hidden="1"/>
    <row r="29261" spans="15:17" hidden="1"/>
    <row r="29262" spans="15:17" hidden="1"/>
    <row r="29263" spans="15:17" hidden="1"/>
    <row r="29264" spans="15:17" hidden="1"/>
    <row r="29265" spans="15:17" hidden="1">
      <c r="O29265" s="28"/>
      <c r="P29265" s="28"/>
      <c r="Q29265" s="28"/>
    </row>
    <row r="29266" spans="15:17" hidden="1"/>
    <row r="29267" spans="15:17" hidden="1"/>
    <row r="29268" spans="15:17" hidden="1"/>
    <row r="29269" spans="15:17" hidden="1"/>
    <row r="29270" spans="15:17" hidden="1"/>
    <row r="29271" spans="15:17" hidden="1"/>
    <row r="29272" spans="15:17" hidden="1">
      <c r="O29272" s="28"/>
      <c r="P29272" s="28"/>
      <c r="Q29272" s="28"/>
    </row>
    <row r="29273" spans="15:17" hidden="1"/>
    <row r="29274" spans="15:17" hidden="1"/>
    <row r="29275" spans="15:17" hidden="1"/>
    <row r="29276" spans="15:17" hidden="1"/>
    <row r="29277" spans="15:17" hidden="1">
      <c r="O29277" s="28"/>
      <c r="P29277" s="28"/>
      <c r="Q29277" s="28"/>
    </row>
    <row r="29278" spans="15:17" hidden="1"/>
    <row r="29279" spans="15:17" hidden="1"/>
    <row r="29280" spans="15:17" hidden="1"/>
    <row r="29281" spans="15:17" hidden="1"/>
    <row r="29282" spans="15:17" hidden="1">
      <c r="O29282" s="28"/>
      <c r="P29282" s="28"/>
      <c r="Q29282" s="28"/>
    </row>
    <row r="29283" spans="15:17" hidden="1">
      <c r="O29283" s="28"/>
      <c r="P29283" s="28"/>
      <c r="Q29283" s="28"/>
    </row>
    <row r="29284" spans="15:17" hidden="1"/>
    <row r="29285" spans="15:17" hidden="1"/>
    <row r="29286" spans="15:17" hidden="1"/>
    <row r="29287" spans="15:17" hidden="1"/>
    <row r="29288" spans="15:17" hidden="1"/>
    <row r="29289" spans="15:17" hidden="1"/>
    <row r="29290" spans="15:17" hidden="1"/>
    <row r="29291" spans="15:17" hidden="1"/>
    <row r="29292" spans="15:17" hidden="1"/>
    <row r="29293" spans="15:17" hidden="1"/>
    <row r="29294" spans="15:17" hidden="1">
      <c r="O29294" s="28"/>
      <c r="P29294" s="28"/>
      <c r="Q29294" s="28"/>
    </row>
    <row r="29295" spans="15:17" hidden="1"/>
    <row r="29296" spans="15:17" hidden="1"/>
    <row r="29297" spans="15:17" hidden="1">
      <c r="O29297" s="28"/>
      <c r="P29297" s="28"/>
      <c r="Q29297" s="28"/>
    </row>
    <row r="29298" spans="15:17" hidden="1">
      <c r="O29298" s="28"/>
      <c r="P29298" s="28"/>
      <c r="Q29298" s="28"/>
    </row>
    <row r="29299" spans="15:17" hidden="1">
      <c r="O29299" s="28"/>
      <c r="P29299" s="28"/>
      <c r="Q29299" s="28"/>
    </row>
    <row r="29300" spans="15:17" hidden="1">
      <c r="O29300" s="160"/>
      <c r="P29300" s="160"/>
      <c r="Q29300" s="160"/>
    </row>
    <row r="29301" spans="15:17" hidden="1">
      <c r="O29301" s="159"/>
      <c r="P29301" s="159"/>
      <c r="Q29301" s="159"/>
    </row>
    <row r="29302" spans="15:17" hidden="1">
      <c r="O29302" s="159"/>
      <c r="P29302" s="159"/>
      <c r="Q29302" s="159"/>
    </row>
    <row r="29303" spans="15:17" hidden="1">
      <c r="O29303" s="160"/>
      <c r="P29303" s="160"/>
      <c r="Q29303" s="160"/>
    </row>
    <row r="29304" spans="15:17" hidden="1">
      <c r="O29304" s="28"/>
      <c r="P29304" s="28"/>
      <c r="Q29304" s="28"/>
    </row>
    <row r="29305" spans="15:17" hidden="1"/>
    <row r="29306" spans="15:17" hidden="1">
      <c r="O29306" s="28"/>
      <c r="P29306" s="28"/>
      <c r="Q29306" s="28"/>
    </row>
    <row r="29307" spans="15:17" hidden="1">
      <c r="O29307" s="28"/>
      <c r="P29307" s="28"/>
      <c r="Q29307" s="28"/>
    </row>
    <row r="29308" spans="15:17" hidden="1"/>
    <row r="29309" spans="15:17" hidden="1"/>
    <row r="29310" spans="15:17" hidden="1"/>
    <row r="29311" spans="15:17" hidden="1"/>
    <row r="29312" spans="15:17" hidden="1"/>
    <row r="29313" spans="15:17" hidden="1"/>
    <row r="29314" spans="15:17" hidden="1"/>
    <row r="29315" spans="15:17" hidden="1"/>
    <row r="29316" spans="15:17" hidden="1"/>
    <row r="29317" spans="15:17" hidden="1"/>
    <row r="29318" spans="15:17" hidden="1"/>
    <row r="29319" spans="15:17" hidden="1"/>
    <row r="29320" spans="15:17" hidden="1"/>
    <row r="29321" spans="15:17" hidden="1"/>
    <row r="29322" spans="15:17" hidden="1">
      <c r="O29322" s="28"/>
      <c r="P29322" s="28"/>
      <c r="Q29322" s="28"/>
    </row>
    <row r="29323" spans="15:17" hidden="1"/>
    <row r="29324" spans="15:17" hidden="1"/>
    <row r="29325" spans="15:17" hidden="1"/>
    <row r="29326" spans="15:17" hidden="1"/>
    <row r="29327" spans="15:17" hidden="1"/>
    <row r="29328" spans="15:17" hidden="1">
      <c r="O29328" s="28"/>
      <c r="P29328" s="28"/>
      <c r="Q29328" s="28"/>
    </row>
    <row r="29329" spans="15:17" hidden="1">
      <c r="O29329" s="28"/>
      <c r="P29329" s="28"/>
      <c r="Q29329" s="28"/>
    </row>
    <row r="29330" spans="15:17" hidden="1"/>
    <row r="29331" spans="15:17" hidden="1"/>
    <row r="29332" spans="15:17" hidden="1"/>
    <row r="29333" spans="15:17" hidden="1"/>
    <row r="29334" spans="15:17" hidden="1"/>
    <row r="29335" spans="15:17" hidden="1"/>
    <row r="29336" spans="15:17" hidden="1"/>
    <row r="29337" spans="15:17" hidden="1"/>
    <row r="29338" spans="15:17" hidden="1"/>
    <row r="29339" spans="15:17" hidden="1"/>
    <row r="29340" spans="15:17" hidden="1"/>
    <row r="29341" spans="15:17" hidden="1"/>
    <row r="29342" spans="15:17" hidden="1"/>
    <row r="29343" spans="15:17" hidden="1"/>
    <row r="29344" spans="15:17" hidden="1"/>
    <row r="29345" spans="15:17" hidden="1"/>
    <row r="29346" spans="15:17" hidden="1"/>
    <row r="29347" spans="15:17" hidden="1">
      <c r="O29347" s="28"/>
      <c r="P29347" s="28"/>
      <c r="Q29347" s="28"/>
    </row>
    <row r="29348" spans="15:17" hidden="1"/>
    <row r="29349" spans="15:17" hidden="1"/>
    <row r="29350" spans="15:17" hidden="1"/>
    <row r="29351" spans="15:17" hidden="1"/>
    <row r="29352" spans="15:17" hidden="1"/>
    <row r="29353" spans="15:17" hidden="1">
      <c r="O29353" s="28"/>
      <c r="P29353" s="28"/>
      <c r="Q29353" s="28"/>
    </row>
    <row r="29354" spans="15:17" hidden="1"/>
    <row r="29355" spans="15:17" hidden="1"/>
    <row r="29356" spans="15:17" hidden="1"/>
    <row r="29357" spans="15:17" hidden="1"/>
    <row r="29358" spans="15:17" hidden="1"/>
    <row r="29359" spans="15:17" hidden="1">
      <c r="O29359" s="28"/>
      <c r="P29359" s="28"/>
      <c r="Q29359" s="28"/>
    </row>
    <row r="29360" spans="15:17" hidden="1"/>
    <row r="29361" spans="15:17" hidden="1"/>
    <row r="29362" spans="15:17" hidden="1"/>
    <row r="29363" spans="15:17" hidden="1"/>
    <row r="29364" spans="15:17" hidden="1">
      <c r="O29364" s="28"/>
      <c r="P29364" s="28"/>
      <c r="Q29364" s="28"/>
    </row>
    <row r="29365" spans="15:17" hidden="1"/>
    <row r="29366" spans="15:17" hidden="1"/>
    <row r="29367" spans="15:17" hidden="1"/>
    <row r="29368" spans="15:17" hidden="1"/>
    <row r="29369" spans="15:17" hidden="1"/>
    <row r="29370" spans="15:17" hidden="1"/>
    <row r="29371" spans="15:17" hidden="1"/>
    <row r="29372" spans="15:17" hidden="1"/>
    <row r="29373" spans="15:17" hidden="1"/>
    <row r="29374" spans="15:17" hidden="1"/>
    <row r="29375" spans="15:17" hidden="1"/>
    <row r="29376" spans="15:17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spans="15:17" hidden="1">
      <c r="O29393" s="28"/>
      <c r="P29393" s="28"/>
      <c r="Q29393" s="28"/>
    </row>
    <row r="29394" spans="15:17" hidden="1"/>
    <row r="29395" spans="15:17" hidden="1"/>
    <row r="29396" spans="15:17" hidden="1">
      <c r="O29396" s="28"/>
      <c r="P29396" s="28"/>
      <c r="Q29396" s="28"/>
    </row>
    <row r="29397" spans="15:17" hidden="1">
      <c r="O29397" s="28"/>
      <c r="P29397" s="28"/>
      <c r="Q29397" s="28"/>
    </row>
    <row r="29398" spans="15:17" hidden="1"/>
    <row r="29399" spans="15:17" hidden="1"/>
    <row r="29400" spans="15:17" hidden="1"/>
    <row r="29401" spans="15:17" hidden="1"/>
    <row r="29402" spans="15:17" hidden="1"/>
    <row r="29403" spans="15:17" hidden="1"/>
    <row r="29404" spans="15:17" hidden="1"/>
    <row r="29405" spans="15:17" hidden="1"/>
    <row r="29406" spans="15:17" hidden="1">
      <c r="O29406" s="28"/>
      <c r="P29406" s="28"/>
      <c r="Q29406" s="28"/>
    </row>
    <row r="29407" spans="15:17" hidden="1">
      <c r="O29407" s="28"/>
      <c r="P29407" s="28"/>
      <c r="Q29407" s="28"/>
    </row>
    <row r="29408" spans="15:17" hidden="1"/>
    <row r="29409" spans="15:17" hidden="1"/>
    <row r="29410" spans="15:17" hidden="1">
      <c r="O29410" s="28"/>
      <c r="P29410" s="28"/>
      <c r="Q29410" s="28"/>
    </row>
    <row r="29411" spans="15:17" hidden="1"/>
    <row r="29412" spans="15:17" hidden="1"/>
    <row r="29413" spans="15:17" hidden="1"/>
    <row r="29414" spans="15:17" hidden="1"/>
    <row r="29415" spans="15:17" hidden="1"/>
    <row r="29416" spans="15:17" hidden="1"/>
    <row r="29417" spans="15:17" hidden="1"/>
    <row r="29418" spans="15:17" hidden="1"/>
    <row r="29419" spans="15:17" hidden="1"/>
    <row r="29420" spans="15:17" hidden="1"/>
    <row r="29421" spans="15:17" hidden="1">
      <c r="O29421" s="28"/>
      <c r="P29421" s="28"/>
      <c r="Q29421" s="28"/>
    </row>
    <row r="29422" spans="15:17" hidden="1">
      <c r="O29422" s="28"/>
      <c r="P29422" s="28"/>
      <c r="Q29422" s="28"/>
    </row>
    <row r="29423" spans="15:17" hidden="1"/>
    <row r="29424" spans="15:17" hidden="1"/>
    <row r="29425" spans="15:17" hidden="1"/>
    <row r="29426" spans="15:17" hidden="1"/>
    <row r="29427" spans="15:17" hidden="1"/>
    <row r="29428" spans="15:17" hidden="1"/>
    <row r="29429" spans="15:17" hidden="1"/>
    <row r="29430" spans="15:17" hidden="1"/>
    <row r="29431" spans="15:17" hidden="1"/>
    <row r="29432" spans="15:17" hidden="1"/>
    <row r="29433" spans="15:17" hidden="1"/>
    <row r="29434" spans="15:17" hidden="1">
      <c r="O29434" s="28"/>
      <c r="P29434" s="28"/>
      <c r="Q29434" s="28"/>
    </row>
    <row r="29435" spans="15:17" hidden="1">
      <c r="O29435" s="28"/>
      <c r="P29435" s="28"/>
      <c r="Q29435" s="28"/>
    </row>
    <row r="29436" spans="15:17" hidden="1"/>
    <row r="29437" spans="15:17" hidden="1"/>
    <row r="29438" spans="15:17" hidden="1"/>
    <row r="29439" spans="15:17" hidden="1"/>
    <row r="29440" spans="15:17" hidden="1"/>
    <row r="29441" spans="15:17" hidden="1"/>
    <row r="29442" spans="15:17" hidden="1"/>
    <row r="29443" spans="15:17" hidden="1"/>
    <row r="29444" spans="15:17" hidden="1">
      <c r="O29444" s="28"/>
      <c r="P29444" s="28"/>
      <c r="Q29444" s="28"/>
    </row>
    <row r="29445" spans="15:17" hidden="1">
      <c r="O29445" s="28"/>
      <c r="P29445" s="28"/>
      <c r="Q29445" s="28"/>
    </row>
    <row r="29446" spans="15:17" hidden="1"/>
    <row r="29447" spans="15:17" hidden="1"/>
    <row r="29448" spans="15:17" hidden="1"/>
    <row r="29449" spans="15:17" hidden="1"/>
    <row r="29450" spans="15:17" hidden="1"/>
    <row r="29451" spans="15:17" hidden="1"/>
    <row r="29452" spans="15:17" hidden="1"/>
    <row r="29453" spans="15:17" hidden="1"/>
    <row r="29454" spans="15:17" hidden="1"/>
    <row r="29455" spans="15:17" hidden="1">
      <c r="O29455" s="28"/>
      <c r="P29455" s="28"/>
      <c r="Q29455" s="28"/>
    </row>
    <row r="29456" spans="15:17" hidden="1">
      <c r="O29456" s="28"/>
      <c r="P29456" s="28"/>
      <c r="Q29456" s="28"/>
    </row>
    <row r="29457" spans="15:17" hidden="1"/>
    <row r="29458" spans="15:17" hidden="1"/>
    <row r="29459" spans="15:17" hidden="1"/>
    <row r="29460" spans="15:17" hidden="1"/>
    <row r="29461" spans="15:17" hidden="1"/>
    <row r="29462" spans="15:17" hidden="1"/>
    <row r="29463" spans="15:17" hidden="1"/>
    <row r="29464" spans="15:17" hidden="1"/>
    <row r="29465" spans="15:17" hidden="1"/>
    <row r="29466" spans="15:17" hidden="1"/>
    <row r="29467" spans="15:17" hidden="1"/>
    <row r="29468" spans="15:17" hidden="1"/>
    <row r="29469" spans="15:17" hidden="1">
      <c r="O29469" s="28"/>
      <c r="P29469" s="28"/>
      <c r="Q29469" s="28"/>
    </row>
    <row r="29470" spans="15:17" hidden="1">
      <c r="O29470" s="28"/>
      <c r="P29470" s="28"/>
      <c r="Q29470" s="28"/>
    </row>
    <row r="29471" spans="15:17" hidden="1">
      <c r="O29471" s="28"/>
      <c r="P29471" s="28"/>
      <c r="Q29471" s="28"/>
    </row>
    <row r="29472" spans="15:17" hidden="1"/>
    <row r="29473" spans="15:17" hidden="1"/>
    <row r="29474" spans="15:17" hidden="1"/>
    <row r="29475" spans="15:17" hidden="1"/>
    <row r="29476" spans="15:17" hidden="1"/>
    <row r="29477" spans="15:17" hidden="1">
      <c r="O29477" s="28"/>
      <c r="P29477" s="28"/>
      <c r="Q29477" s="28"/>
    </row>
    <row r="29478" spans="15:17" hidden="1">
      <c r="O29478" s="28"/>
      <c r="P29478" s="28"/>
      <c r="Q29478" s="28"/>
    </row>
    <row r="29479" spans="15:17" hidden="1">
      <c r="O29479" s="28"/>
      <c r="P29479" s="28"/>
      <c r="Q29479" s="28"/>
    </row>
    <row r="29480" spans="15:17" hidden="1"/>
    <row r="29481" spans="15:17" hidden="1"/>
    <row r="29482" spans="15:17" hidden="1"/>
    <row r="29483" spans="15:17" hidden="1"/>
    <row r="29484" spans="15:17" hidden="1"/>
    <row r="29485" spans="15:17" hidden="1"/>
    <row r="29486" spans="15:17" hidden="1"/>
    <row r="29487" spans="15:17" hidden="1"/>
    <row r="29488" spans="15:17" hidden="1"/>
    <row r="29489" spans="15:17" hidden="1"/>
    <row r="29490" spans="15:17" hidden="1"/>
    <row r="29491" spans="15:17" hidden="1"/>
    <row r="29492" spans="15:17" hidden="1">
      <c r="O29492" s="28"/>
      <c r="P29492" s="28"/>
      <c r="Q29492" s="28"/>
    </row>
    <row r="29493" spans="15:17" hidden="1"/>
    <row r="29494" spans="15:17" hidden="1"/>
    <row r="29495" spans="15:17" hidden="1"/>
    <row r="29496" spans="15:17" hidden="1"/>
    <row r="29497" spans="15:17" hidden="1"/>
    <row r="29498" spans="15:17" hidden="1"/>
    <row r="29499" spans="15:17" hidden="1">
      <c r="O29499" s="28"/>
      <c r="P29499" s="28"/>
      <c r="Q29499" s="28"/>
    </row>
    <row r="29500" spans="15:17" hidden="1"/>
    <row r="29501" spans="15:17" hidden="1"/>
    <row r="29502" spans="15:17" hidden="1"/>
    <row r="29503" spans="15:17" hidden="1"/>
    <row r="29504" spans="15:17" hidden="1">
      <c r="O29504" s="28"/>
      <c r="P29504" s="28"/>
      <c r="Q29504" s="28"/>
    </row>
    <row r="29505" spans="15:17" hidden="1"/>
    <row r="29506" spans="15:17" hidden="1"/>
    <row r="29507" spans="15:17" hidden="1"/>
    <row r="29508" spans="15:17" hidden="1"/>
    <row r="29509" spans="15:17" hidden="1">
      <c r="O29509" s="28"/>
      <c r="P29509" s="28"/>
      <c r="Q29509" s="28"/>
    </row>
    <row r="29510" spans="15:17" hidden="1">
      <c r="O29510" s="28"/>
      <c r="P29510" s="28"/>
      <c r="Q29510" s="28"/>
    </row>
    <row r="29511" spans="15:17" hidden="1"/>
    <row r="29512" spans="15:17" hidden="1"/>
    <row r="29513" spans="15:17" hidden="1"/>
    <row r="29514" spans="15:17" hidden="1"/>
    <row r="29515" spans="15:17" hidden="1"/>
    <row r="29516" spans="15:17" hidden="1"/>
    <row r="29517" spans="15:17" hidden="1"/>
    <row r="29518" spans="15:17" hidden="1"/>
    <row r="29519" spans="15:17" hidden="1"/>
    <row r="29520" spans="15:17" hidden="1"/>
    <row r="29521" spans="15:17" hidden="1">
      <c r="O29521" s="28"/>
      <c r="P29521" s="28"/>
      <c r="Q29521" s="28"/>
    </row>
    <row r="29522" spans="15:17" hidden="1"/>
    <row r="29523" spans="15:17" hidden="1"/>
    <row r="29524" spans="15:17" hidden="1">
      <c r="O29524" s="28"/>
      <c r="P29524" s="28"/>
      <c r="Q29524" s="28"/>
    </row>
    <row r="29525" spans="15:17" hidden="1">
      <c r="O29525" s="28"/>
      <c r="P29525" s="28"/>
      <c r="Q29525" s="28"/>
    </row>
    <row r="29526" spans="15:17" hidden="1">
      <c r="O29526" s="28"/>
      <c r="P29526" s="28"/>
      <c r="Q29526" s="28"/>
    </row>
    <row r="29527" spans="15:17" hidden="1">
      <c r="O29527" s="160"/>
      <c r="P29527" s="160"/>
      <c r="Q29527" s="160"/>
    </row>
    <row r="29528" spans="15:17" hidden="1">
      <c r="O29528" s="159"/>
      <c r="P29528" s="159"/>
      <c r="Q29528" s="159"/>
    </row>
    <row r="29529" spans="15:17" hidden="1">
      <c r="O29529" s="159"/>
      <c r="P29529" s="159"/>
      <c r="Q29529" s="159"/>
    </row>
    <row r="29530" spans="15:17" hidden="1">
      <c r="O29530" s="160"/>
      <c r="P29530" s="160"/>
      <c r="Q29530" s="160"/>
    </row>
    <row r="29531" spans="15:17" hidden="1">
      <c r="O29531" s="28"/>
      <c r="P29531" s="28"/>
      <c r="Q29531" s="28"/>
    </row>
    <row r="29532" spans="15:17" hidden="1"/>
    <row r="29533" spans="15:17" hidden="1">
      <c r="O29533" s="28"/>
      <c r="P29533" s="28"/>
      <c r="Q29533" s="28"/>
    </row>
    <row r="29534" spans="15:17" hidden="1">
      <c r="O29534" s="28"/>
      <c r="P29534" s="28"/>
      <c r="Q29534" s="28"/>
    </row>
    <row r="29535" spans="15:17" hidden="1"/>
    <row r="29536" spans="15:17" hidden="1"/>
    <row r="29537" spans="15:17" hidden="1"/>
    <row r="29538" spans="15:17" hidden="1"/>
    <row r="29539" spans="15:17" hidden="1"/>
    <row r="29540" spans="15:17" hidden="1"/>
    <row r="29541" spans="15:17" hidden="1"/>
    <row r="29542" spans="15:17" hidden="1"/>
    <row r="29543" spans="15:17" hidden="1"/>
    <row r="29544" spans="15:17" hidden="1"/>
    <row r="29545" spans="15:17" hidden="1"/>
    <row r="29546" spans="15:17" hidden="1"/>
    <row r="29547" spans="15:17" hidden="1"/>
    <row r="29548" spans="15:17" hidden="1"/>
    <row r="29549" spans="15:17" hidden="1">
      <c r="O29549" s="28"/>
      <c r="P29549" s="28"/>
      <c r="Q29549" s="28"/>
    </row>
    <row r="29550" spans="15:17" hidden="1"/>
    <row r="29551" spans="15:17" hidden="1"/>
    <row r="29552" spans="15:17" hidden="1"/>
    <row r="29553" spans="15:17" hidden="1"/>
    <row r="29554" spans="15:17" hidden="1"/>
    <row r="29555" spans="15:17" hidden="1">
      <c r="O29555" s="28"/>
      <c r="P29555" s="28"/>
      <c r="Q29555" s="28"/>
    </row>
    <row r="29556" spans="15:17" hidden="1">
      <c r="O29556" s="28"/>
      <c r="P29556" s="28"/>
      <c r="Q29556" s="28"/>
    </row>
    <row r="29557" spans="15:17" hidden="1"/>
    <row r="29558" spans="15:17" hidden="1"/>
    <row r="29559" spans="15:17" hidden="1"/>
    <row r="29560" spans="15:17" hidden="1"/>
    <row r="29561" spans="15:17" hidden="1"/>
    <row r="29562" spans="15:17" hidden="1"/>
    <row r="29563" spans="15:17" hidden="1"/>
    <row r="29564" spans="15:17" hidden="1"/>
    <row r="29565" spans="15:17" hidden="1"/>
    <row r="29566" spans="15:17" hidden="1"/>
    <row r="29567" spans="15:17" hidden="1"/>
    <row r="29568" spans="15:17" hidden="1"/>
    <row r="29569" spans="15:17" hidden="1"/>
    <row r="29570" spans="15:17" hidden="1"/>
    <row r="29571" spans="15:17" hidden="1"/>
    <row r="29572" spans="15:17" hidden="1"/>
    <row r="29573" spans="15:17" hidden="1"/>
    <row r="29574" spans="15:17" hidden="1">
      <c r="O29574" s="28"/>
      <c r="P29574" s="28"/>
      <c r="Q29574" s="28"/>
    </row>
    <row r="29575" spans="15:17" hidden="1"/>
    <row r="29576" spans="15:17" hidden="1"/>
    <row r="29577" spans="15:17" hidden="1"/>
    <row r="29578" spans="15:17" hidden="1"/>
    <row r="29579" spans="15:17" hidden="1"/>
    <row r="29580" spans="15:17" hidden="1">
      <c r="O29580" s="28"/>
      <c r="P29580" s="28"/>
      <c r="Q29580" s="28"/>
    </row>
    <row r="29581" spans="15:17" hidden="1"/>
    <row r="29582" spans="15:17" hidden="1"/>
    <row r="29583" spans="15:17" hidden="1"/>
    <row r="29584" spans="15:17" hidden="1"/>
    <row r="29585" spans="15:17" hidden="1"/>
    <row r="29586" spans="15:17" hidden="1">
      <c r="O29586" s="28"/>
      <c r="P29586" s="28"/>
      <c r="Q29586" s="28"/>
    </row>
    <row r="29587" spans="15:17" hidden="1"/>
    <row r="29588" spans="15:17" hidden="1"/>
    <row r="29589" spans="15:17" hidden="1"/>
    <row r="29590" spans="15:17" hidden="1"/>
    <row r="29591" spans="15:17" hidden="1">
      <c r="O29591" s="28"/>
      <c r="P29591" s="28"/>
      <c r="Q29591" s="28"/>
    </row>
    <row r="29592" spans="15:17" hidden="1"/>
    <row r="29593" spans="15:17" hidden="1"/>
    <row r="29594" spans="15:17" hidden="1"/>
    <row r="29595" spans="15:17" hidden="1"/>
    <row r="29596" spans="15:17" hidden="1"/>
    <row r="29597" spans="15:17" hidden="1"/>
    <row r="29598" spans="15:17" hidden="1"/>
    <row r="29599" spans="15:17" hidden="1"/>
    <row r="29600" spans="15:17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spans="15:17" hidden="1"/>
    <row r="29618" spans="15:17" hidden="1"/>
    <row r="29619" spans="15:17" hidden="1"/>
    <row r="29620" spans="15:17" hidden="1">
      <c r="O29620" s="28"/>
      <c r="P29620" s="28"/>
      <c r="Q29620" s="28"/>
    </row>
    <row r="29621" spans="15:17" hidden="1"/>
    <row r="29622" spans="15:17" hidden="1"/>
    <row r="29623" spans="15:17" hidden="1">
      <c r="O29623" s="28"/>
      <c r="P29623" s="28"/>
      <c r="Q29623" s="28"/>
    </row>
    <row r="29624" spans="15:17" hidden="1">
      <c r="O29624" s="28"/>
      <c r="P29624" s="28"/>
      <c r="Q29624" s="28"/>
    </row>
    <row r="29625" spans="15:17" hidden="1"/>
    <row r="29626" spans="15:17" hidden="1"/>
    <row r="29627" spans="15:17" hidden="1"/>
    <row r="29628" spans="15:17" hidden="1"/>
    <row r="29629" spans="15:17" hidden="1"/>
    <row r="29630" spans="15:17" hidden="1"/>
    <row r="29631" spans="15:17" hidden="1"/>
    <row r="29632" spans="15:17" hidden="1"/>
    <row r="29633" spans="15:17" hidden="1">
      <c r="O29633" s="28"/>
      <c r="P29633" s="28"/>
      <c r="Q29633" s="28"/>
    </row>
    <row r="29634" spans="15:17" hidden="1">
      <c r="O29634" s="28"/>
      <c r="P29634" s="28"/>
      <c r="Q29634" s="28"/>
    </row>
    <row r="29635" spans="15:17" hidden="1"/>
    <row r="29636" spans="15:17" hidden="1"/>
    <row r="29637" spans="15:17" hidden="1">
      <c r="O29637" s="28"/>
      <c r="P29637" s="28"/>
      <c r="Q29637" s="28"/>
    </row>
    <row r="29638" spans="15:17" hidden="1"/>
    <row r="29639" spans="15:17" hidden="1"/>
    <row r="29640" spans="15:17" hidden="1"/>
    <row r="29641" spans="15:17" hidden="1"/>
    <row r="29642" spans="15:17" hidden="1"/>
    <row r="29643" spans="15:17" hidden="1"/>
    <row r="29644" spans="15:17" hidden="1"/>
    <row r="29645" spans="15:17" hidden="1"/>
    <row r="29646" spans="15:17" hidden="1"/>
    <row r="29647" spans="15:17" hidden="1"/>
    <row r="29648" spans="15:17" hidden="1">
      <c r="O29648" s="28"/>
      <c r="P29648" s="28"/>
      <c r="Q29648" s="28"/>
    </row>
    <row r="29649" spans="15:17" hidden="1">
      <c r="O29649" s="28"/>
      <c r="P29649" s="28"/>
      <c r="Q29649" s="28"/>
    </row>
    <row r="29650" spans="15:17" hidden="1"/>
    <row r="29651" spans="15:17" hidden="1"/>
    <row r="29652" spans="15:17" hidden="1"/>
    <row r="29653" spans="15:17" hidden="1"/>
    <row r="29654" spans="15:17" hidden="1"/>
    <row r="29655" spans="15:17" hidden="1"/>
    <row r="29656" spans="15:17" hidden="1"/>
    <row r="29657" spans="15:17" hidden="1"/>
    <row r="29658" spans="15:17" hidden="1"/>
    <row r="29659" spans="15:17" hidden="1"/>
    <row r="29660" spans="15:17" hidden="1"/>
    <row r="29661" spans="15:17" hidden="1">
      <c r="O29661" s="28"/>
      <c r="P29661" s="28"/>
      <c r="Q29661" s="28"/>
    </row>
    <row r="29662" spans="15:17" hidden="1">
      <c r="O29662" s="28"/>
      <c r="P29662" s="28"/>
      <c r="Q29662" s="28"/>
    </row>
    <row r="29663" spans="15:17" hidden="1"/>
    <row r="29664" spans="15:17" hidden="1"/>
    <row r="29665" spans="15:17" hidden="1"/>
    <row r="29666" spans="15:17" hidden="1"/>
    <row r="29667" spans="15:17" hidden="1"/>
    <row r="29668" spans="15:17" hidden="1"/>
    <row r="29669" spans="15:17" hidden="1"/>
    <row r="29670" spans="15:17" hidden="1"/>
    <row r="29671" spans="15:17" hidden="1">
      <c r="O29671" s="28"/>
      <c r="P29671" s="28"/>
      <c r="Q29671" s="28"/>
    </row>
    <row r="29672" spans="15:17" hidden="1">
      <c r="O29672" s="28"/>
      <c r="P29672" s="28"/>
      <c r="Q29672" s="28"/>
    </row>
    <row r="29673" spans="15:17" hidden="1"/>
    <row r="29674" spans="15:17" hidden="1"/>
    <row r="29675" spans="15:17" hidden="1"/>
    <row r="29676" spans="15:17" hidden="1"/>
    <row r="29677" spans="15:17" hidden="1"/>
    <row r="29678" spans="15:17" hidden="1"/>
    <row r="29679" spans="15:17" hidden="1"/>
    <row r="29680" spans="15:17" hidden="1"/>
    <row r="29681" spans="15:17" hidden="1"/>
    <row r="29682" spans="15:17" hidden="1">
      <c r="O29682" s="28"/>
      <c r="P29682" s="28"/>
      <c r="Q29682" s="28"/>
    </row>
    <row r="29683" spans="15:17" hidden="1">
      <c r="O29683" s="28"/>
      <c r="P29683" s="28"/>
      <c r="Q29683" s="28"/>
    </row>
    <row r="29684" spans="15:17" hidden="1"/>
    <row r="29685" spans="15:17" hidden="1"/>
    <row r="29686" spans="15:17" hidden="1"/>
    <row r="29687" spans="15:17" hidden="1"/>
    <row r="29688" spans="15:17" hidden="1"/>
    <row r="29689" spans="15:17" hidden="1"/>
    <row r="29690" spans="15:17" hidden="1"/>
    <row r="29691" spans="15:17" hidden="1"/>
    <row r="29692" spans="15:17" hidden="1"/>
    <row r="29693" spans="15:17" hidden="1"/>
    <row r="29694" spans="15:17" hidden="1"/>
    <row r="29695" spans="15:17" hidden="1"/>
    <row r="29696" spans="15:17" hidden="1">
      <c r="O29696" s="28"/>
      <c r="P29696" s="28"/>
      <c r="Q29696" s="28"/>
    </row>
    <row r="29697" spans="15:17" hidden="1">
      <c r="O29697" s="28"/>
      <c r="P29697" s="28"/>
      <c r="Q29697" s="28"/>
    </row>
    <row r="29698" spans="15:17" hidden="1">
      <c r="O29698" s="28"/>
      <c r="P29698" s="28"/>
      <c r="Q29698" s="28"/>
    </row>
    <row r="29699" spans="15:17" hidden="1"/>
    <row r="29700" spans="15:17" hidden="1"/>
    <row r="29701" spans="15:17" hidden="1"/>
    <row r="29702" spans="15:17" hidden="1"/>
    <row r="29703" spans="15:17" hidden="1"/>
    <row r="29704" spans="15:17" hidden="1">
      <c r="O29704" s="28"/>
      <c r="P29704" s="28"/>
      <c r="Q29704" s="28"/>
    </row>
    <row r="29705" spans="15:17" hidden="1">
      <c r="O29705" s="28"/>
      <c r="P29705" s="28"/>
      <c r="Q29705" s="28"/>
    </row>
    <row r="29706" spans="15:17" hidden="1">
      <c r="O29706" s="28"/>
      <c r="P29706" s="28"/>
      <c r="Q29706" s="28"/>
    </row>
    <row r="29707" spans="15:17" hidden="1"/>
    <row r="29708" spans="15:17" hidden="1"/>
    <row r="29709" spans="15:17" hidden="1"/>
    <row r="29710" spans="15:17" hidden="1"/>
    <row r="29711" spans="15:17" hidden="1"/>
    <row r="29712" spans="15:17" hidden="1"/>
    <row r="29713" spans="15:17" hidden="1"/>
    <row r="29714" spans="15:17" hidden="1"/>
    <row r="29715" spans="15:17" hidden="1"/>
    <row r="29716" spans="15:17" hidden="1"/>
    <row r="29717" spans="15:17" hidden="1"/>
    <row r="29718" spans="15:17" hidden="1"/>
    <row r="29719" spans="15:17" hidden="1">
      <c r="O29719" s="28"/>
      <c r="P29719" s="28"/>
      <c r="Q29719" s="28"/>
    </row>
    <row r="29720" spans="15:17" hidden="1"/>
    <row r="29721" spans="15:17" hidden="1"/>
    <row r="29722" spans="15:17" hidden="1"/>
    <row r="29723" spans="15:17" hidden="1"/>
    <row r="29724" spans="15:17" hidden="1"/>
    <row r="29725" spans="15:17" hidden="1"/>
    <row r="29726" spans="15:17" hidden="1">
      <c r="O29726" s="28"/>
      <c r="P29726" s="28"/>
      <c r="Q29726" s="28"/>
    </row>
    <row r="29727" spans="15:17" hidden="1"/>
    <row r="29728" spans="15:17" hidden="1"/>
    <row r="29729" spans="15:17" hidden="1"/>
    <row r="29730" spans="15:17" hidden="1"/>
    <row r="29731" spans="15:17" hidden="1">
      <c r="O29731" s="28"/>
      <c r="P29731" s="28"/>
      <c r="Q29731" s="28"/>
    </row>
    <row r="29732" spans="15:17" hidden="1"/>
    <row r="29733" spans="15:17" hidden="1"/>
    <row r="29734" spans="15:17" hidden="1"/>
    <row r="29735" spans="15:17" hidden="1"/>
    <row r="29736" spans="15:17" hidden="1">
      <c r="O29736" s="28"/>
      <c r="P29736" s="28"/>
      <c r="Q29736" s="28"/>
    </row>
    <row r="29737" spans="15:17" hidden="1">
      <c r="O29737" s="28"/>
      <c r="P29737" s="28"/>
      <c r="Q29737" s="28"/>
    </row>
    <row r="29738" spans="15:17" hidden="1"/>
    <row r="29739" spans="15:17" hidden="1"/>
    <row r="29740" spans="15:17" hidden="1"/>
    <row r="29741" spans="15:17" hidden="1"/>
    <row r="29742" spans="15:17" hidden="1"/>
    <row r="29743" spans="15:17" hidden="1"/>
    <row r="29744" spans="15:17" hidden="1"/>
    <row r="29745" spans="15:17" hidden="1"/>
    <row r="29746" spans="15:17" hidden="1"/>
    <row r="29747" spans="15:17" hidden="1"/>
    <row r="29748" spans="15:17" hidden="1">
      <c r="O29748" s="28"/>
      <c r="P29748" s="28"/>
      <c r="Q29748" s="28"/>
    </row>
    <row r="29749" spans="15:17" hidden="1"/>
    <row r="29750" spans="15:17" hidden="1"/>
    <row r="29751" spans="15:17" hidden="1">
      <c r="O29751" s="28"/>
      <c r="P29751" s="28"/>
      <c r="Q29751" s="28"/>
    </row>
    <row r="29752" spans="15:17" hidden="1">
      <c r="O29752" s="28"/>
      <c r="P29752" s="28"/>
      <c r="Q29752" s="28"/>
    </row>
    <row r="29753" spans="15:17" hidden="1">
      <c r="O29753" s="28"/>
      <c r="P29753" s="28"/>
      <c r="Q29753" s="28"/>
    </row>
    <row r="29754" spans="15:17" hidden="1">
      <c r="O29754" s="160"/>
      <c r="P29754" s="160"/>
      <c r="Q29754" s="160"/>
    </row>
    <row r="29755" spans="15:17" hidden="1">
      <c r="O29755" s="159"/>
      <c r="P29755" s="159"/>
      <c r="Q29755" s="159"/>
    </row>
    <row r="29756" spans="15:17" hidden="1">
      <c r="O29756" s="159"/>
      <c r="P29756" s="159"/>
      <c r="Q29756" s="159"/>
    </row>
    <row r="29757" spans="15:17" hidden="1">
      <c r="O29757" s="160"/>
      <c r="P29757" s="160"/>
      <c r="Q29757" s="160"/>
    </row>
    <row r="29758" spans="15:17" hidden="1">
      <c r="O29758" s="28"/>
      <c r="P29758" s="28"/>
      <c r="Q29758" s="28"/>
    </row>
    <row r="29759" spans="15:17" hidden="1"/>
    <row r="29760" spans="15:17" hidden="1">
      <c r="O29760" s="28"/>
      <c r="P29760" s="28"/>
      <c r="Q29760" s="28"/>
    </row>
    <row r="29761" spans="15:17" hidden="1">
      <c r="O29761" s="28"/>
      <c r="P29761" s="28"/>
      <c r="Q29761" s="28"/>
    </row>
    <row r="29762" spans="15:17" hidden="1"/>
    <row r="29763" spans="15:17" hidden="1"/>
    <row r="29764" spans="15:17" hidden="1"/>
    <row r="29765" spans="15:17" hidden="1"/>
    <row r="29766" spans="15:17" hidden="1"/>
    <row r="29767" spans="15:17" hidden="1"/>
    <row r="29768" spans="15:17" hidden="1"/>
    <row r="29769" spans="15:17" hidden="1"/>
    <row r="29770" spans="15:17" hidden="1"/>
    <row r="29771" spans="15:17" hidden="1"/>
    <row r="29772" spans="15:17" hidden="1"/>
    <row r="29773" spans="15:17" hidden="1"/>
    <row r="29774" spans="15:17" hidden="1"/>
    <row r="29775" spans="15:17" hidden="1"/>
    <row r="29776" spans="15:17" hidden="1">
      <c r="O29776" s="28"/>
      <c r="P29776" s="28"/>
      <c r="Q29776" s="28"/>
    </row>
    <row r="29777" spans="15:17" hidden="1"/>
    <row r="29778" spans="15:17" hidden="1"/>
    <row r="29779" spans="15:17" hidden="1"/>
    <row r="29780" spans="15:17" hidden="1"/>
    <row r="29781" spans="15:17" hidden="1"/>
    <row r="29782" spans="15:17" hidden="1">
      <c r="O29782" s="28"/>
      <c r="P29782" s="28"/>
      <c r="Q29782" s="28"/>
    </row>
    <row r="29783" spans="15:17" hidden="1">
      <c r="O29783" s="28"/>
      <c r="P29783" s="28"/>
      <c r="Q29783" s="28"/>
    </row>
    <row r="29784" spans="15:17" hidden="1"/>
    <row r="29785" spans="15:17" hidden="1"/>
    <row r="29786" spans="15:17" hidden="1"/>
    <row r="29787" spans="15:17" hidden="1"/>
    <row r="29788" spans="15:17" hidden="1"/>
    <row r="29789" spans="15:17" hidden="1"/>
    <row r="29790" spans="15:17" hidden="1"/>
    <row r="29791" spans="15:17" hidden="1"/>
    <row r="29792" spans="15:17" hidden="1"/>
    <row r="29793" spans="15:17" hidden="1"/>
    <row r="29794" spans="15:17" hidden="1"/>
    <row r="29795" spans="15:17" hidden="1"/>
    <row r="29796" spans="15:17" hidden="1"/>
    <row r="29797" spans="15:17" hidden="1"/>
    <row r="29798" spans="15:17" hidden="1"/>
    <row r="29799" spans="15:17" hidden="1"/>
    <row r="29800" spans="15:17" hidden="1"/>
    <row r="29801" spans="15:17" hidden="1">
      <c r="O29801" s="28"/>
      <c r="P29801" s="28"/>
      <c r="Q29801" s="28"/>
    </row>
    <row r="29802" spans="15:17" hidden="1"/>
    <row r="29803" spans="15:17" hidden="1"/>
    <row r="29804" spans="15:17" hidden="1"/>
    <row r="29805" spans="15:17" hidden="1"/>
    <row r="29806" spans="15:17" hidden="1"/>
    <row r="29807" spans="15:17" hidden="1">
      <c r="O29807" s="28"/>
      <c r="P29807" s="28"/>
      <c r="Q29807" s="28"/>
    </row>
    <row r="29808" spans="15:17" hidden="1"/>
    <row r="29809" spans="15:17" hidden="1"/>
    <row r="29810" spans="15:17" hidden="1"/>
    <row r="29811" spans="15:17" hidden="1"/>
    <row r="29812" spans="15:17" hidden="1"/>
    <row r="29813" spans="15:17" hidden="1">
      <c r="O29813" s="28"/>
      <c r="P29813" s="28"/>
      <c r="Q29813" s="28"/>
    </row>
    <row r="29814" spans="15:17" hidden="1"/>
    <row r="29815" spans="15:17" hidden="1"/>
    <row r="29816" spans="15:17" hidden="1"/>
    <row r="29817" spans="15:17" hidden="1"/>
    <row r="29818" spans="15:17" hidden="1">
      <c r="O29818" s="28"/>
      <c r="P29818" s="28"/>
      <c r="Q29818" s="28"/>
    </row>
    <row r="29819" spans="15:17" hidden="1"/>
    <row r="29820" spans="15:17" hidden="1"/>
    <row r="29821" spans="15:17" hidden="1"/>
    <row r="29822" spans="15:17" hidden="1"/>
    <row r="29823" spans="15:17" hidden="1"/>
    <row r="29824" spans="15:17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spans="15:17" hidden="1"/>
    <row r="29842" spans="15:17" hidden="1"/>
    <row r="29843" spans="15:17" hidden="1"/>
    <row r="29844" spans="15:17" hidden="1"/>
    <row r="29845" spans="15:17" hidden="1"/>
    <row r="29846" spans="15:17" hidden="1"/>
    <row r="29847" spans="15:17" hidden="1">
      <c r="O29847" s="28"/>
      <c r="P29847" s="28"/>
      <c r="Q29847" s="28"/>
    </row>
    <row r="29848" spans="15:17" hidden="1"/>
    <row r="29849" spans="15:17" hidden="1"/>
    <row r="29850" spans="15:17" hidden="1">
      <c r="O29850" s="28"/>
      <c r="P29850" s="28"/>
      <c r="Q29850" s="28"/>
    </row>
    <row r="29851" spans="15:17" hidden="1">
      <c r="O29851" s="28"/>
      <c r="P29851" s="28"/>
      <c r="Q29851" s="28"/>
    </row>
    <row r="29852" spans="15:17" hidden="1"/>
    <row r="29853" spans="15:17" hidden="1"/>
    <row r="29854" spans="15:17" hidden="1"/>
    <row r="29855" spans="15:17" hidden="1"/>
    <row r="29856" spans="15:17" hidden="1"/>
    <row r="29857" spans="15:17" hidden="1"/>
    <row r="29858" spans="15:17" hidden="1"/>
    <row r="29859" spans="15:17" hidden="1"/>
    <row r="29860" spans="15:17" hidden="1">
      <c r="O29860" s="28"/>
      <c r="P29860" s="28"/>
      <c r="Q29860" s="28"/>
    </row>
    <row r="29861" spans="15:17" hidden="1">
      <c r="O29861" s="28"/>
      <c r="P29861" s="28"/>
      <c r="Q29861" s="28"/>
    </row>
    <row r="29862" spans="15:17" hidden="1"/>
    <row r="29863" spans="15:17" hidden="1"/>
    <row r="29864" spans="15:17" hidden="1">
      <c r="O29864" s="28"/>
      <c r="P29864" s="28"/>
      <c r="Q29864" s="28"/>
    </row>
    <row r="29865" spans="15:17" hidden="1"/>
    <row r="29866" spans="15:17" hidden="1"/>
    <row r="29867" spans="15:17" hidden="1"/>
    <row r="29868" spans="15:17" hidden="1"/>
    <row r="29869" spans="15:17" hidden="1"/>
    <row r="29870" spans="15:17" hidden="1"/>
    <row r="29871" spans="15:17" hidden="1"/>
    <row r="29872" spans="15:17" hidden="1"/>
    <row r="29873" spans="15:17" hidden="1"/>
    <row r="29874" spans="15:17" hidden="1"/>
    <row r="29875" spans="15:17" hidden="1">
      <c r="O29875" s="28"/>
      <c r="P29875" s="28"/>
      <c r="Q29875" s="28"/>
    </row>
    <row r="29876" spans="15:17" hidden="1">
      <c r="O29876" s="28"/>
      <c r="P29876" s="28"/>
      <c r="Q29876" s="28"/>
    </row>
    <row r="29877" spans="15:17" hidden="1"/>
    <row r="29878" spans="15:17" hidden="1"/>
    <row r="29879" spans="15:17" hidden="1"/>
    <row r="29880" spans="15:17" hidden="1"/>
    <row r="29881" spans="15:17" hidden="1"/>
    <row r="29882" spans="15:17" hidden="1"/>
    <row r="29883" spans="15:17" hidden="1"/>
    <row r="29884" spans="15:17" hidden="1"/>
    <row r="29885" spans="15:17" hidden="1"/>
    <row r="29886" spans="15:17" hidden="1"/>
    <row r="29887" spans="15:17" hidden="1"/>
    <row r="29888" spans="15:17" hidden="1">
      <c r="O29888" s="28"/>
      <c r="P29888" s="28"/>
      <c r="Q29888" s="28"/>
    </row>
    <row r="29889" spans="15:17" hidden="1">
      <c r="O29889" s="28"/>
      <c r="P29889" s="28"/>
      <c r="Q29889" s="28"/>
    </row>
    <row r="29890" spans="15:17" hidden="1"/>
    <row r="29891" spans="15:17" hidden="1"/>
    <row r="29892" spans="15:17" hidden="1"/>
    <row r="29893" spans="15:17" hidden="1"/>
    <row r="29894" spans="15:17" hidden="1"/>
    <row r="29895" spans="15:17" hidden="1"/>
    <row r="29896" spans="15:17" hidden="1"/>
    <row r="29897" spans="15:17" hidden="1"/>
    <row r="29898" spans="15:17" hidden="1">
      <c r="O29898" s="28"/>
      <c r="P29898" s="28"/>
      <c r="Q29898" s="28"/>
    </row>
    <row r="29899" spans="15:17" hidden="1">
      <c r="O29899" s="28"/>
      <c r="P29899" s="28"/>
      <c r="Q29899" s="28"/>
    </row>
    <row r="29900" spans="15:17" hidden="1"/>
    <row r="29901" spans="15:17" hidden="1"/>
    <row r="29902" spans="15:17" hidden="1"/>
    <row r="29903" spans="15:17" hidden="1"/>
    <row r="29904" spans="15:17" hidden="1"/>
    <row r="29905" spans="15:17" hidden="1"/>
    <row r="29906" spans="15:17" hidden="1"/>
    <row r="29907" spans="15:17" hidden="1"/>
    <row r="29908" spans="15:17" hidden="1"/>
    <row r="29909" spans="15:17" hidden="1">
      <c r="O29909" s="28"/>
      <c r="P29909" s="28"/>
      <c r="Q29909" s="28"/>
    </row>
    <row r="29910" spans="15:17" hidden="1">
      <c r="O29910" s="28"/>
      <c r="P29910" s="28"/>
      <c r="Q29910" s="28"/>
    </row>
    <row r="29911" spans="15:17" hidden="1"/>
    <row r="29912" spans="15:17" hidden="1"/>
    <row r="29913" spans="15:17" hidden="1"/>
    <row r="29914" spans="15:17" hidden="1"/>
    <row r="29915" spans="15:17" hidden="1"/>
    <row r="29916" spans="15:17" hidden="1"/>
    <row r="29917" spans="15:17" hidden="1"/>
    <row r="29918" spans="15:17" hidden="1"/>
    <row r="29919" spans="15:17" hidden="1"/>
    <row r="29920" spans="15:17" hidden="1"/>
    <row r="29921" spans="15:17" hidden="1"/>
    <row r="29922" spans="15:17" hidden="1"/>
    <row r="29923" spans="15:17" hidden="1">
      <c r="O29923" s="28"/>
      <c r="P29923" s="28"/>
      <c r="Q29923" s="28"/>
    </row>
    <row r="29924" spans="15:17" hidden="1">
      <c r="O29924" s="28"/>
      <c r="P29924" s="28"/>
      <c r="Q29924" s="28"/>
    </row>
    <row r="29925" spans="15:17" hidden="1">
      <c r="O29925" s="28"/>
      <c r="P29925" s="28"/>
      <c r="Q29925" s="28"/>
    </row>
    <row r="29926" spans="15:17" hidden="1"/>
    <row r="29927" spans="15:17" hidden="1"/>
    <row r="29928" spans="15:17" hidden="1"/>
    <row r="29929" spans="15:17" hidden="1"/>
    <row r="29930" spans="15:17" hidden="1"/>
    <row r="29931" spans="15:17" hidden="1">
      <c r="O29931" s="28"/>
      <c r="P29931" s="28"/>
      <c r="Q29931" s="28"/>
    </row>
    <row r="29932" spans="15:17" hidden="1">
      <c r="O29932" s="28"/>
      <c r="P29932" s="28"/>
      <c r="Q29932" s="28"/>
    </row>
    <row r="29933" spans="15:17" hidden="1">
      <c r="O29933" s="28"/>
      <c r="P29933" s="28"/>
      <c r="Q29933" s="28"/>
    </row>
    <row r="29934" spans="15:17" hidden="1"/>
    <row r="29935" spans="15:17" hidden="1"/>
    <row r="29936" spans="15:17" hidden="1"/>
    <row r="29937" spans="15:17" hidden="1"/>
    <row r="29938" spans="15:17" hidden="1"/>
    <row r="29939" spans="15:17" hidden="1"/>
    <row r="29940" spans="15:17" hidden="1"/>
    <row r="29941" spans="15:17" hidden="1"/>
    <row r="29942" spans="15:17" hidden="1"/>
    <row r="29943" spans="15:17" hidden="1"/>
    <row r="29944" spans="15:17" hidden="1"/>
    <row r="29945" spans="15:17" hidden="1"/>
    <row r="29946" spans="15:17" hidden="1">
      <c r="O29946" s="28"/>
      <c r="P29946" s="28"/>
      <c r="Q29946" s="28"/>
    </row>
    <row r="29947" spans="15:17" hidden="1"/>
    <row r="29948" spans="15:17" hidden="1"/>
    <row r="29949" spans="15:17" hidden="1"/>
    <row r="29950" spans="15:17" hidden="1"/>
    <row r="29951" spans="15:17" hidden="1"/>
    <row r="29952" spans="15:17" hidden="1"/>
    <row r="29953" spans="15:17" hidden="1">
      <c r="O29953" s="28"/>
      <c r="P29953" s="28"/>
      <c r="Q29953" s="28"/>
    </row>
    <row r="29954" spans="15:17" hidden="1"/>
    <row r="29955" spans="15:17" hidden="1"/>
    <row r="29956" spans="15:17" hidden="1"/>
    <row r="29957" spans="15:17" hidden="1"/>
    <row r="29958" spans="15:17" hidden="1">
      <c r="O29958" s="28"/>
      <c r="P29958" s="28"/>
      <c r="Q29958" s="28"/>
    </row>
    <row r="29959" spans="15:17" hidden="1"/>
    <row r="29960" spans="15:17" hidden="1"/>
    <row r="29961" spans="15:17" hidden="1"/>
    <row r="29962" spans="15:17" hidden="1"/>
    <row r="29963" spans="15:17" hidden="1">
      <c r="O29963" s="28"/>
      <c r="P29963" s="28"/>
      <c r="Q29963" s="28"/>
    </row>
    <row r="29964" spans="15:17" hidden="1">
      <c r="O29964" s="28"/>
      <c r="P29964" s="28"/>
      <c r="Q29964" s="28"/>
    </row>
    <row r="29965" spans="15:17" hidden="1"/>
    <row r="29966" spans="15:17" hidden="1"/>
    <row r="29967" spans="15:17" hidden="1"/>
    <row r="29968" spans="15:17" hidden="1"/>
    <row r="29969" spans="15:17" hidden="1"/>
    <row r="29970" spans="15:17" hidden="1"/>
    <row r="29971" spans="15:17" hidden="1"/>
    <row r="29972" spans="15:17" hidden="1"/>
    <row r="29973" spans="15:17" hidden="1"/>
    <row r="29974" spans="15:17" hidden="1"/>
    <row r="29975" spans="15:17" hidden="1">
      <c r="O29975" s="28"/>
      <c r="P29975" s="28"/>
      <c r="Q29975" s="28"/>
    </row>
    <row r="29976" spans="15:17" hidden="1"/>
    <row r="29977" spans="15:17" hidden="1"/>
    <row r="29978" spans="15:17" hidden="1">
      <c r="O29978" s="28"/>
      <c r="P29978" s="28"/>
      <c r="Q29978" s="28"/>
    </row>
    <row r="29979" spans="15:17" hidden="1">
      <c r="O29979" s="28"/>
      <c r="P29979" s="28"/>
      <c r="Q29979" s="28"/>
    </row>
    <row r="29980" spans="15:17" hidden="1">
      <c r="O29980" s="28"/>
      <c r="P29980" s="28"/>
      <c r="Q29980" s="28"/>
    </row>
    <row r="29981" spans="15:17" hidden="1">
      <c r="O29981" s="160"/>
      <c r="P29981" s="160"/>
      <c r="Q29981" s="160"/>
    </row>
    <row r="29982" spans="15:17" hidden="1">
      <c r="O29982" s="159"/>
      <c r="P29982" s="159"/>
      <c r="Q29982" s="159"/>
    </row>
    <row r="29983" spans="15:17" hidden="1">
      <c r="O29983" s="159"/>
      <c r="P29983" s="159"/>
      <c r="Q29983" s="159"/>
    </row>
    <row r="29984" spans="15:17" hidden="1">
      <c r="O29984" s="160"/>
      <c r="P29984" s="160"/>
      <c r="Q29984" s="160"/>
    </row>
    <row r="29985" spans="15:17" hidden="1">
      <c r="O29985" s="28"/>
      <c r="P29985" s="28"/>
      <c r="Q29985" s="28"/>
    </row>
    <row r="29986" spans="15:17" hidden="1"/>
    <row r="29987" spans="15:17" hidden="1">
      <c r="O29987" s="28"/>
      <c r="P29987" s="28"/>
      <c r="Q29987" s="28"/>
    </row>
    <row r="29988" spans="15:17" hidden="1">
      <c r="O29988" s="28"/>
      <c r="P29988" s="28"/>
      <c r="Q29988" s="28"/>
    </row>
    <row r="29989" spans="15:17" hidden="1"/>
    <row r="29990" spans="15:17" hidden="1"/>
    <row r="29991" spans="15:17" hidden="1"/>
    <row r="29992" spans="15:17" hidden="1"/>
    <row r="29993" spans="15:17" hidden="1"/>
    <row r="29994" spans="15:17" hidden="1"/>
    <row r="29995" spans="15:17" hidden="1"/>
    <row r="29996" spans="15:17" hidden="1"/>
    <row r="29997" spans="15:17" hidden="1"/>
    <row r="29998" spans="15:17" hidden="1"/>
    <row r="29999" spans="15:17" hidden="1"/>
    <row r="30000" spans="15:17" hidden="1"/>
    <row r="30001" spans="15:17" hidden="1"/>
    <row r="30002" spans="15:17" hidden="1"/>
    <row r="30003" spans="15:17" hidden="1">
      <c r="O30003" s="28"/>
      <c r="P30003" s="28"/>
      <c r="Q30003" s="28"/>
    </row>
    <row r="30004" spans="15:17" hidden="1"/>
    <row r="30005" spans="15:17" hidden="1"/>
    <row r="30006" spans="15:17" hidden="1"/>
    <row r="30007" spans="15:17" hidden="1"/>
    <row r="30008" spans="15:17" hidden="1"/>
    <row r="30009" spans="15:17" hidden="1">
      <c r="O30009" s="28"/>
      <c r="P30009" s="28"/>
      <c r="Q30009" s="28"/>
    </row>
    <row r="30010" spans="15:17" hidden="1">
      <c r="O30010" s="28"/>
      <c r="P30010" s="28"/>
      <c r="Q30010" s="28"/>
    </row>
    <row r="30011" spans="15:17" hidden="1"/>
    <row r="30012" spans="15:17" hidden="1"/>
    <row r="30013" spans="15:17" hidden="1"/>
    <row r="30014" spans="15:17" hidden="1"/>
    <row r="30015" spans="15:17" hidden="1"/>
    <row r="30016" spans="15:17" hidden="1"/>
    <row r="30017" spans="15:17" hidden="1"/>
    <row r="30018" spans="15:17" hidden="1"/>
    <row r="30019" spans="15:17" hidden="1"/>
    <row r="30020" spans="15:17" hidden="1"/>
    <row r="30021" spans="15:17" hidden="1"/>
    <row r="30022" spans="15:17" hidden="1"/>
    <row r="30023" spans="15:17" hidden="1"/>
    <row r="30024" spans="15:17" hidden="1"/>
    <row r="30025" spans="15:17" hidden="1"/>
    <row r="30026" spans="15:17" hidden="1"/>
    <row r="30027" spans="15:17" hidden="1"/>
    <row r="30028" spans="15:17" hidden="1">
      <c r="O30028" s="28"/>
      <c r="P30028" s="28"/>
      <c r="Q30028" s="28"/>
    </row>
    <row r="30029" spans="15:17" hidden="1"/>
    <row r="30030" spans="15:17" hidden="1"/>
    <row r="30031" spans="15:17" hidden="1"/>
    <row r="30032" spans="15:17" hidden="1"/>
    <row r="30033" spans="15:17" hidden="1"/>
    <row r="30034" spans="15:17" hidden="1">
      <c r="O30034" s="28"/>
      <c r="P30034" s="28"/>
      <c r="Q30034" s="28"/>
    </row>
    <row r="30035" spans="15:17" hidden="1"/>
    <row r="30036" spans="15:17" hidden="1"/>
    <row r="30037" spans="15:17" hidden="1"/>
    <row r="30038" spans="15:17" hidden="1"/>
    <row r="30039" spans="15:17" hidden="1"/>
    <row r="30040" spans="15:17" hidden="1">
      <c r="O30040" s="28"/>
      <c r="P30040" s="28"/>
      <c r="Q30040" s="28"/>
    </row>
    <row r="30041" spans="15:17" hidden="1"/>
    <row r="30042" spans="15:17" hidden="1"/>
    <row r="30043" spans="15:17" hidden="1"/>
    <row r="30044" spans="15:17" hidden="1"/>
    <row r="30045" spans="15:17" hidden="1">
      <c r="O30045" s="28"/>
      <c r="P30045" s="28"/>
      <c r="Q30045" s="28"/>
    </row>
    <row r="30046" spans="15:17" hidden="1"/>
    <row r="30047" spans="15:17" hidden="1"/>
    <row r="30048" spans="15:17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spans="15:17" hidden="1"/>
    <row r="30066" spans="15:17" hidden="1"/>
    <row r="30067" spans="15:17" hidden="1"/>
    <row r="30068" spans="15:17" hidden="1"/>
    <row r="30069" spans="15:17" hidden="1"/>
    <row r="30070" spans="15:17" hidden="1"/>
    <row r="30071" spans="15:17" hidden="1"/>
    <row r="30072" spans="15:17" hidden="1"/>
    <row r="30073" spans="15:17" hidden="1"/>
    <row r="30074" spans="15:17" hidden="1">
      <c r="O30074" s="28"/>
      <c r="P30074" s="28"/>
      <c r="Q30074" s="28"/>
    </row>
    <row r="30075" spans="15:17" hidden="1"/>
    <row r="30076" spans="15:17" hidden="1"/>
    <row r="30077" spans="15:17" hidden="1">
      <c r="O30077" s="28"/>
      <c r="P30077" s="28"/>
      <c r="Q30077" s="28"/>
    </row>
    <row r="30078" spans="15:17" hidden="1">
      <c r="O30078" s="28"/>
      <c r="P30078" s="28"/>
      <c r="Q30078" s="28"/>
    </row>
    <row r="30079" spans="15:17" hidden="1"/>
    <row r="30080" spans="15:17" hidden="1"/>
    <row r="30081" spans="15:17" hidden="1"/>
    <row r="30082" spans="15:17" hidden="1"/>
    <row r="30083" spans="15:17" hidden="1"/>
    <row r="30084" spans="15:17" hidden="1"/>
    <row r="30085" spans="15:17" hidden="1"/>
    <row r="30086" spans="15:17" hidden="1"/>
    <row r="30087" spans="15:17" hidden="1">
      <c r="O30087" s="28"/>
      <c r="P30087" s="28"/>
      <c r="Q30087" s="28"/>
    </row>
    <row r="30088" spans="15:17" hidden="1">
      <c r="O30088" s="28"/>
      <c r="P30088" s="28"/>
      <c r="Q30088" s="28"/>
    </row>
    <row r="30089" spans="15:17" hidden="1"/>
    <row r="30090" spans="15:17" hidden="1"/>
    <row r="30091" spans="15:17" hidden="1">
      <c r="O30091" s="28"/>
      <c r="P30091" s="28"/>
      <c r="Q30091" s="28"/>
    </row>
    <row r="30092" spans="15:17" hidden="1"/>
    <row r="30093" spans="15:17" hidden="1"/>
    <row r="30094" spans="15:17" hidden="1"/>
    <row r="30095" spans="15:17" hidden="1"/>
    <row r="30096" spans="15:17" hidden="1"/>
    <row r="30097" spans="15:17" hidden="1"/>
    <row r="30098" spans="15:17" hidden="1"/>
    <row r="30099" spans="15:17" hidden="1"/>
    <row r="30100" spans="15:17" hidden="1"/>
    <row r="30101" spans="15:17" hidden="1"/>
    <row r="30102" spans="15:17" hidden="1">
      <c r="O30102" s="28"/>
      <c r="P30102" s="28"/>
      <c r="Q30102" s="28"/>
    </row>
    <row r="30103" spans="15:17" hidden="1">
      <c r="O30103" s="28"/>
      <c r="P30103" s="28"/>
      <c r="Q30103" s="28"/>
    </row>
    <row r="30104" spans="15:17" hidden="1"/>
    <row r="30105" spans="15:17" hidden="1"/>
    <row r="30106" spans="15:17" hidden="1"/>
    <row r="30107" spans="15:17" hidden="1"/>
    <row r="30108" spans="15:17" hidden="1"/>
    <row r="30109" spans="15:17" hidden="1"/>
    <row r="30110" spans="15:17" hidden="1"/>
    <row r="30111" spans="15:17" hidden="1"/>
    <row r="30112" spans="15:17" hidden="1"/>
    <row r="30113" spans="15:17" hidden="1"/>
    <row r="30114" spans="15:17" hidden="1"/>
    <row r="30115" spans="15:17" hidden="1">
      <c r="O30115" s="28"/>
      <c r="P30115" s="28"/>
      <c r="Q30115" s="28"/>
    </row>
    <row r="30116" spans="15:17" hidden="1">
      <c r="O30116" s="28"/>
      <c r="P30116" s="28"/>
      <c r="Q30116" s="28"/>
    </row>
    <row r="30117" spans="15:17" hidden="1"/>
    <row r="30118" spans="15:17" hidden="1"/>
    <row r="30119" spans="15:17" hidden="1"/>
    <row r="30120" spans="15:17" hidden="1"/>
    <row r="30121" spans="15:17" hidden="1"/>
    <row r="30122" spans="15:17" hidden="1"/>
    <row r="30123" spans="15:17" hidden="1"/>
    <row r="30124" spans="15:17" hidden="1"/>
    <row r="30125" spans="15:17" hidden="1">
      <c r="O30125" s="28"/>
      <c r="P30125" s="28"/>
      <c r="Q30125" s="28"/>
    </row>
    <row r="30126" spans="15:17" hidden="1">
      <c r="O30126" s="28"/>
      <c r="P30126" s="28"/>
      <c r="Q30126" s="28"/>
    </row>
    <row r="30127" spans="15:17" hidden="1"/>
    <row r="30128" spans="15:17" hidden="1"/>
    <row r="30129" spans="15:17" hidden="1"/>
    <row r="30130" spans="15:17" hidden="1"/>
    <row r="30131" spans="15:17" hidden="1"/>
    <row r="30132" spans="15:17" hidden="1"/>
    <row r="30133" spans="15:17" hidden="1"/>
    <row r="30134" spans="15:17" hidden="1"/>
    <row r="30135" spans="15:17" hidden="1"/>
    <row r="30136" spans="15:17" hidden="1">
      <c r="O30136" s="28"/>
      <c r="P30136" s="28"/>
      <c r="Q30136" s="28"/>
    </row>
    <row r="30137" spans="15:17" hidden="1">
      <c r="O30137" s="28"/>
      <c r="P30137" s="28"/>
      <c r="Q30137" s="28"/>
    </row>
    <row r="30138" spans="15:17" hidden="1"/>
    <row r="30139" spans="15:17" hidden="1"/>
    <row r="30140" spans="15:17" hidden="1"/>
    <row r="30141" spans="15:17" hidden="1"/>
    <row r="30142" spans="15:17" hidden="1"/>
    <row r="30143" spans="15:17" hidden="1"/>
    <row r="30144" spans="15:17" hidden="1"/>
    <row r="30145" spans="15:17" hidden="1"/>
    <row r="30146" spans="15:17" hidden="1"/>
    <row r="30147" spans="15:17" hidden="1"/>
    <row r="30148" spans="15:17" hidden="1"/>
    <row r="30149" spans="15:17" hidden="1"/>
    <row r="30150" spans="15:17" hidden="1">
      <c r="O30150" s="28"/>
      <c r="P30150" s="28"/>
      <c r="Q30150" s="28"/>
    </row>
    <row r="30151" spans="15:17" hidden="1">
      <c r="O30151" s="28"/>
      <c r="P30151" s="28"/>
      <c r="Q30151" s="28"/>
    </row>
    <row r="30152" spans="15:17" hidden="1">
      <c r="O30152" s="28"/>
      <c r="P30152" s="28"/>
      <c r="Q30152" s="28"/>
    </row>
    <row r="30153" spans="15:17" hidden="1"/>
    <row r="30154" spans="15:17" hidden="1"/>
    <row r="30155" spans="15:17" hidden="1"/>
    <row r="30156" spans="15:17" hidden="1"/>
    <row r="30157" spans="15:17" hidden="1"/>
    <row r="30158" spans="15:17" hidden="1">
      <c r="O30158" s="28"/>
      <c r="P30158" s="28"/>
      <c r="Q30158" s="28"/>
    </row>
    <row r="30159" spans="15:17" hidden="1">
      <c r="O30159" s="28"/>
      <c r="P30159" s="28"/>
      <c r="Q30159" s="28"/>
    </row>
    <row r="30160" spans="15:17" hidden="1">
      <c r="O30160" s="28"/>
      <c r="P30160" s="28"/>
      <c r="Q30160" s="28"/>
    </row>
    <row r="30161" spans="15:17" hidden="1"/>
    <row r="30162" spans="15:17" hidden="1"/>
    <row r="30163" spans="15:17" hidden="1"/>
    <row r="30164" spans="15:17" hidden="1"/>
    <row r="30165" spans="15:17" hidden="1"/>
    <row r="30166" spans="15:17" hidden="1"/>
    <row r="30167" spans="15:17" hidden="1"/>
    <row r="30168" spans="15:17" hidden="1"/>
    <row r="30169" spans="15:17" hidden="1"/>
    <row r="30170" spans="15:17" hidden="1"/>
    <row r="30171" spans="15:17" hidden="1"/>
    <row r="30172" spans="15:17" hidden="1"/>
    <row r="30173" spans="15:17" hidden="1">
      <c r="O30173" s="28"/>
      <c r="P30173" s="28"/>
      <c r="Q30173" s="28"/>
    </row>
    <row r="30174" spans="15:17" hidden="1"/>
    <row r="30175" spans="15:17" hidden="1"/>
    <row r="30176" spans="15:17" hidden="1"/>
    <row r="30177" spans="15:17" hidden="1"/>
    <row r="30178" spans="15:17" hidden="1"/>
    <row r="30179" spans="15:17" hidden="1"/>
    <row r="30180" spans="15:17" hidden="1">
      <c r="O30180" s="28"/>
      <c r="P30180" s="28"/>
      <c r="Q30180" s="28"/>
    </row>
    <row r="30181" spans="15:17" hidden="1"/>
    <row r="30182" spans="15:17" hidden="1"/>
    <row r="30183" spans="15:17" hidden="1"/>
    <row r="30184" spans="15:17" hidden="1"/>
    <row r="30185" spans="15:17" hidden="1">
      <c r="O30185" s="28"/>
      <c r="P30185" s="28"/>
      <c r="Q30185" s="28"/>
    </row>
    <row r="30186" spans="15:17" hidden="1"/>
    <row r="30187" spans="15:17" hidden="1"/>
    <row r="30188" spans="15:17" hidden="1"/>
    <row r="30189" spans="15:17" hidden="1"/>
    <row r="30190" spans="15:17" hidden="1">
      <c r="O30190" s="28"/>
      <c r="P30190" s="28"/>
      <c r="Q30190" s="28"/>
    </row>
    <row r="30191" spans="15:17" hidden="1">
      <c r="O30191" s="28"/>
      <c r="P30191" s="28"/>
      <c r="Q30191" s="28"/>
    </row>
    <row r="30192" spans="15:17" hidden="1"/>
    <row r="30193" spans="15:17" hidden="1"/>
    <row r="30194" spans="15:17" hidden="1"/>
    <row r="30195" spans="15:17" hidden="1"/>
    <row r="30196" spans="15:17" hidden="1"/>
    <row r="30197" spans="15:17" hidden="1"/>
    <row r="30198" spans="15:17" hidden="1"/>
    <row r="30199" spans="15:17" hidden="1"/>
    <row r="30200" spans="15:17" hidden="1"/>
    <row r="30201" spans="15:17" hidden="1"/>
    <row r="30202" spans="15:17" hidden="1">
      <c r="O30202" s="28"/>
      <c r="P30202" s="28"/>
      <c r="Q30202" s="28"/>
    </row>
    <row r="30203" spans="15:17" hidden="1"/>
    <row r="30204" spans="15:17" hidden="1"/>
    <row r="30205" spans="15:17" hidden="1">
      <c r="O30205" s="28"/>
      <c r="P30205" s="28"/>
      <c r="Q30205" s="28"/>
    </row>
    <row r="30206" spans="15:17" hidden="1">
      <c r="O30206" s="28"/>
      <c r="P30206" s="28"/>
      <c r="Q30206" s="28"/>
    </row>
    <row r="30207" spans="15:17" hidden="1">
      <c r="O30207" s="28"/>
      <c r="P30207" s="28"/>
      <c r="Q30207" s="28"/>
    </row>
    <row r="30208" spans="15:17" hidden="1">
      <c r="O30208" s="160"/>
      <c r="P30208" s="160"/>
      <c r="Q30208" s="160"/>
    </row>
    <row r="30209" spans="15:17" hidden="1">
      <c r="O30209" s="159"/>
      <c r="P30209" s="159"/>
      <c r="Q30209" s="159"/>
    </row>
    <row r="30210" spans="15:17" hidden="1">
      <c r="O30210" s="159"/>
      <c r="P30210" s="159"/>
      <c r="Q30210" s="159"/>
    </row>
    <row r="30211" spans="15:17" hidden="1">
      <c r="O30211" s="160"/>
      <c r="P30211" s="160"/>
      <c r="Q30211" s="160"/>
    </row>
    <row r="30212" spans="15:17" hidden="1">
      <c r="O30212" s="28"/>
      <c r="P30212" s="28"/>
      <c r="Q30212" s="28"/>
    </row>
    <row r="30213" spans="15:17" hidden="1"/>
    <row r="30214" spans="15:17" hidden="1">
      <c r="O30214" s="28"/>
      <c r="P30214" s="28"/>
      <c r="Q30214" s="28"/>
    </row>
    <row r="30215" spans="15:17" hidden="1">
      <c r="O30215" s="28"/>
      <c r="P30215" s="28"/>
      <c r="Q30215" s="28"/>
    </row>
    <row r="30216" spans="15:17" hidden="1"/>
    <row r="30217" spans="15:17" hidden="1"/>
    <row r="30218" spans="15:17" hidden="1"/>
    <row r="30219" spans="15:17" hidden="1"/>
    <row r="30220" spans="15:17" hidden="1"/>
    <row r="30221" spans="15:17" hidden="1"/>
    <row r="30222" spans="15:17" hidden="1"/>
    <row r="30223" spans="15:17" hidden="1"/>
    <row r="30224" spans="15:17" hidden="1"/>
    <row r="30225" spans="15:17" hidden="1"/>
    <row r="30226" spans="15:17" hidden="1"/>
    <row r="30227" spans="15:17" hidden="1"/>
    <row r="30228" spans="15:17" hidden="1"/>
    <row r="30229" spans="15:17" hidden="1"/>
    <row r="30230" spans="15:17" hidden="1">
      <c r="O30230" s="28"/>
      <c r="P30230" s="28"/>
      <c r="Q30230" s="28"/>
    </row>
    <row r="30231" spans="15:17" hidden="1"/>
    <row r="30232" spans="15:17" hidden="1"/>
    <row r="30233" spans="15:17" hidden="1"/>
    <row r="30234" spans="15:17" hidden="1"/>
    <row r="30235" spans="15:17" hidden="1"/>
    <row r="30236" spans="15:17" hidden="1">
      <c r="O30236" s="28"/>
      <c r="P30236" s="28"/>
      <c r="Q30236" s="28"/>
    </row>
    <row r="30237" spans="15:17" hidden="1">
      <c r="O30237" s="28"/>
      <c r="P30237" s="28"/>
      <c r="Q30237" s="28"/>
    </row>
    <row r="30238" spans="15:17" hidden="1"/>
    <row r="30239" spans="15:17" hidden="1"/>
    <row r="30240" spans="15:17" hidden="1"/>
    <row r="30241" spans="15:17" hidden="1"/>
    <row r="30242" spans="15:17" hidden="1"/>
    <row r="30243" spans="15:17" hidden="1"/>
    <row r="30244" spans="15:17" hidden="1"/>
    <row r="30245" spans="15:17" hidden="1"/>
    <row r="30246" spans="15:17" hidden="1"/>
    <row r="30247" spans="15:17" hidden="1"/>
    <row r="30248" spans="15:17" hidden="1"/>
    <row r="30249" spans="15:17" hidden="1"/>
    <row r="30250" spans="15:17" hidden="1"/>
    <row r="30251" spans="15:17" hidden="1"/>
    <row r="30252" spans="15:17" hidden="1"/>
    <row r="30253" spans="15:17" hidden="1"/>
    <row r="30254" spans="15:17" hidden="1"/>
    <row r="30255" spans="15:17" hidden="1">
      <c r="O30255" s="28"/>
      <c r="P30255" s="28"/>
      <c r="Q30255" s="28"/>
    </row>
    <row r="30256" spans="15:17" hidden="1"/>
    <row r="30257" spans="15:17" hidden="1"/>
    <row r="30258" spans="15:17" hidden="1"/>
    <row r="30259" spans="15:17" hidden="1"/>
    <row r="30260" spans="15:17" hidden="1"/>
    <row r="30261" spans="15:17" hidden="1">
      <c r="O30261" s="28"/>
      <c r="P30261" s="28"/>
      <c r="Q30261" s="28"/>
    </row>
    <row r="30262" spans="15:17" hidden="1"/>
    <row r="30263" spans="15:17" hidden="1"/>
    <row r="30264" spans="15:17" hidden="1"/>
    <row r="30265" spans="15:17" hidden="1"/>
    <row r="30266" spans="15:17" hidden="1"/>
    <row r="30267" spans="15:17" hidden="1">
      <c r="O30267" s="28"/>
      <c r="P30267" s="28"/>
      <c r="Q30267" s="28"/>
    </row>
    <row r="30268" spans="15:17" hidden="1"/>
    <row r="30269" spans="15:17" hidden="1"/>
    <row r="30270" spans="15:17" hidden="1"/>
    <row r="30271" spans="15:17" hidden="1"/>
    <row r="30272" spans="15:17" hidden="1">
      <c r="O30272" s="28"/>
      <c r="P30272" s="28"/>
      <c r="Q30272" s="28"/>
    </row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spans="15:17" hidden="1"/>
    <row r="30290" spans="15:17" hidden="1"/>
    <row r="30291" spans="15:17" hidden="1"/>
    <row r="30292" spans="15:17" hidden="1"/>
    <row r="30293" spans="15:17" hidden="1"/>
    <row r="30294" spans="15:17" hidden="1"/>
    <row r="30295" spans="15:17" hidden="1"/>
    <row r="30296" spans="15:17" hidden="1"/>
    <row r="30297" spans="15:17" hidden="1"/>
    <row r="30298" spans="15:17" hidden="1"/>
    <row r="30299" spans="15:17" hidden="1"/>
    <row r="30300" spans="15:17" hidden="1"/>
    <row r="30301" spans="15:17" hidden="1">
      <c r="O30301" s="28"/>
      <c r="P30301" s="28"/>
      <c r="Q30301" s="28"/>
    </row>
    <row r="30302" spans="15:17" hidden="1"/>
    <row r="30303" spans="15:17" hidden="1"/>
    <row r="30304" spans="15:17" hidden="1">
      <c r="O30304" s="28"/>
      <c r="P30304" s="28"/>
      <c r="Q30304" s="28"/>
    </row>
    <row r="30305" spans="15:17" hidden="1">
      <c r="O30305" s="28"/>
      <c r="P30305" s="28"/>
      <c r="Q30305" s="28"/>
    </row>
    <row r="30306" spans="15:17" hidden="1"/>
    <row r="30307" spans="15:17" hidden="1"/>
    <row r="30308" spans="15:17" hidden="1"/>
    <row r="30309" spans="15:17" hidden="1"/>
    <row r="30310" spans="15:17" hidden="1"/>
    <row r="30311" spans="15:17" hidden="1"/>
    <row r="30312" spans="15:17" hidden="1"/>
    <row r="30313" spans="15:17" hidden="1"/>
    <row r="30314" spans="15:17" hidden="1">
      <c r="O30314" s="28"/>
      <c r="P30314" s="28"/>
      <c r="Q30314" s="28"/>
    </row>
    <row r="30315" spans="15:17" hidden="1">
      <c r="O30315" s="28"/>
      <c r="P30315" s="28"/>
      <c r="Q30315" s="28"/>
    </row>
    <row r="30316" spans="15:17" hidden="1"/>
    <row r="30317" spans="15:17" hidden="1"/>
    <row r="30318" spans="15:17" hidden="1">
      <c r="O30318" s="28"/>
      <c r="P30318" s="28"/>
      <c r="Q30318" s="28"/>
    </row>
    <row r="30319" spans="15:17" hidden="1"/>
    <row r="30320" spans="15:17" hidden="1"/>
    <row r="30321" spans="15:17" hidden="1"/>
    <row r="30322" spans="15:17" hidden="1"/>
    <row r="30323" spans="15:17" hidden="1"/>
    <row r="30324" spans="15:17" hidden="1"/>
    <row r="30325" spans="15:17" hidden="1"/>
    <row r="30326" spans="15:17" hidden="1"/>
    <row r="30327" spans="15:17" hidden="1"/>
    <row r="30328" spans="15:17" hidden="1"/>
    <row r="30329" spans="15:17" hidden="1">
      <c r="O30329" s="28"/>
      <c r="P30329" s="28"/>
      <c r="Q30329" s="28"/>
    </row>
    <row r="30330" spans="15:17" hidden="1">
      <c r="O30330" s="28"/>
      <c r="P30330" s="28"/>
      <c r="Q30330" s="28"/>
    </row>
    <row r="30331" spans="15:17" hidden="1"/>
    <row r="30332" spans="15:17" hidden="1"/>
    <row r="30333" spans="15:17" hidden="1"/>
    <row r="30334" spans="15:17" hidden="1"/>
    <row r="30335" spans="15:17" hidden="1"/>
    <row r="30336" spans="15:17" hidden="1"/>
    <row r="30337" spans="15:17" hidden="1"/>
    <row r="30338" spans="15:17" hidden="1"/>
    <row r="30339" spans="15:17" hidden="1"/>
    <row r="30340" spans="15:17" hidden="1"/>
    <row r="30341" spans="15:17" hidden="1"/>
    <row r="30342" spans="15:17" hidden="1">
      <c r="O30342" s="28"/>
      <c r="P30342" s="28"/>
      <c r="Q30342" s="28"/>
    </row>
    <row r="30343" spans="15:17" hidden="1">
      <c r="O30343" s="28"/>
      <c r="P30343" s="28"/>
      <c r="Q30343" s="28"/>
    </row>
    <row r="30344" spans="15:17" hidden="1"/>
    <row r="30345" spans="15:17" hidden="1"/>
    <row r="30346" spans="15:17" hidden="1"/>
    <row r="30347" spans="15:17" hidden="1"/>
    <row r="30348" spans="15:17" hidden="1"/>
    <row r="30349" spans="15:17" hidden="1"/>
    <row r="30350" spans="15:17" hidden="1"/>
    <row r="30351" spans="15:17" hidden="1"/>
    <row r="30352" spans="15:17" hidden="1">
      <c r="O30352" s="28"/>
      <c r="P30352" s="28"/>
      <c r="Q30352" s="28"/>
    </row>
    <row r="30353" spans="15:17" hidden="1">
      <c r="O30353" s="28"/>
      <c r="P30353" s="28"/>
      <c r="Q30353" s="28"/>
    </row>
    <row r="30354" spans="15:17" hidden="1"/>
    <row r="30355" spans="15:17" hidden="1"/>
    <row r="30356" spans="15:17" hidden="1"/>
    <row r="30357" spans="15:17" hidden="1"/>
    <row r="30358" spans="15:17" hidden="1"/>
    <row r="30359" spans="15:17" hidden="1"/>
    <row r="30360" spans="15:17" hidden="1"/>
    <row r="30361" spans="15:17" hidden="1"/>
    <row r="30362" spans="15:17" hidden="1"/>
    <row r="30363" spans="15:17" hidden="1">
      <c r="O30363" s="28"/>
      <c r="P30363" s="28"/>
      <c r="Q30363" s="28"/>
    </row>
    <row r="30364" spans="15:17" hidden="1">
      <c r="O30364" s="28"/>
      <c r="P30364" s="28"/>
      <c r="Q30364" s="28"/>
    </row>
    <row r="30365" spans="15:17" hidden="1"/>
    <row r="30366" spans="15:17" hidden="1"/>
    <row r="30367" spans="15:17" hidden="1"/>
    <row r="30368" spans="15:17" hidden="1"/>
    <row r="30369" spans="15:17" hidden="1"/>
    <row r="30370" spans="15:17" hidden="1"/>
    <row r="30371" spans="15:17" hidden="1"/>
    <row r="30372" spans="15:17" hidden="1"/>
    <row r="30373" spans="15:17" hidden="1"/>
    <row r="30374" spans="15:17" hidden="1"/>
    <row r="30375" spans="15:17" hidden="1"/>
    <row r="30376" spans="15:17" hidden="1"/>
    <row r="30377" spans="15:17" hidden="1">
      <c r="O30377" s="28"/>
      <c r="P30377" s="28"/>
      <c r="Q30377" s="28"/>
    </row>
    <row r="30378" spans="15:17" hidden="1">
      <c r="O30378" s="28"/>
      <c r="P30378" s="28"/>
      <c r="Q30378" s="28"/>
    </row>
    <row r="30379" spans="15:17" hidden="1">
      <c r="O30379" s="28"/>
      <c r="P30379" s="28"/>
      <c r="Q30379" s="28"/>
    </row>
    <row r="30380" spans="15:17" hidden="1"/>
    <row r="30381" spans="15:17" hidden="1"/>
    <row r="30382" spans="15:17" hidden="1"/>
    <row r="30383" spans="15:17" hidden="1"/>
    <row r="30384" spans="15:17" hidden="1"/>
    <row r="30385" spans="15:17" hidden="1">
      <c r="O30385" s="28"/>
      <c r="P30385" s="28"/>
      <c r="Q30385" s="28"/>
    </row>
    <row r="30386" spans="15:17" hidden="1">
      <c r="O30386" s="28"/>
      <c r="P30386" s="28"/>
      <c r="Q30386" s="28"/>
    </row>
    <row r="30387" spans="15:17" hidden="1">
      <c r="O30387" s="28"/>
      <c r="P30387" s="28"/>
      <c r="Q30387" s="28"/>
    </row>
    <row r="30388" spans="15:17" hidden="1"/>
    <row r="30389" spans="15:17" hidden="1"/>
    <row r="30390" spans="15:17" hidden="1"/>
    <row r="30391" spans="15:17" hidden="1"/>
    <row r="30392" spans="15:17" hidden="1"/>
    <row r="30393" spans="15:17" hidden="1"/>
    <row r="30394" spans="15:17" hidden="1"/>
    <row r="30395" spans="15:17" hidden="1"/>
    <row r="30396" spans="15:17" hidden="1"/>
    <row r="30397" spans="15:17" hidden="1"/>
    <row r="30398" spans="15:17" hidden="1"/>
    <row r="30399" spans="15:17" hidden="1"/>
    <row r="30400" spans="15:17" hidden="1">
      <c r="O30400" s="28"/>
      <c r="P30400" s="28"/>
      <c r="Q30400" s="28"/>
    </row>
    <row r="30401" spans="15:17" hidden="1"/>
    <row r="30402" spans="15:17" hidden="1"/>
    <row r="30403" spans="15:17" hidden="1"/>
    <row r="30404" spans="15:17" hidden="1"/>
    <row r="30405" spans="15:17" hidden="1"/>
    <row r="30406" spans="15:17" hidden="1"/>
    <row r="30407" spans="15:17" hidden="1">
      <c r="O30407" s="28"/>
      <c r="P30407" s="28"/>
      <c r="Q30407" s="28"/>
    </row>
    <row r="30408" spans="15:17" hidden="1"/>
    <row r="30409" spans="15:17" hidden="1"/>
    <row r="30410" spans="15:17" hidden="1"/>
    <row r="30411" spans="15:17" hidden="1"/>
    <row r="30412" spans="15:17" hidden="1">
      <c r="O30412" s="28"/>
      <c r="P30412" s="28"/>
      <c r="Q30412" s="28"/>
    </row>
    <row r="30413" spans="15:17" hidden="1"/>
    <row r="30414" spans="15:17" hidden="1"/>
    <row r="30415" spans="15:17" hidden="1"/>
    <row r="30416" spans="15:17" hidden="1"/>
    <row r="30417" spans="15:17" hidden="1">
      <c r="O30417" s="28"/>
      <c r="P30417" s="28"/>
      <c r="Q30417" s="28"/>
    </row>
    <row r="30418" spans="15:17" hidden="1">
      <c r="O30418" s="28"/>
      <c r="P30418" s="28"/>
      <c r="Q30418" s="28"/>
    </row>
    <row r="30419" spans="15:17" hidden="1"/>
    <row r="30420" spans="15:17" hidden="1"/>
    <row r="30421" spans="15:17" hidden="1"/>
    <row r="30422" spans="15:17" hidden="1"/>
    <row r="30423" spans="15:17" hidden="1"/>
    <row r="30424" spans="15:17" hidden="1"/>
    <row r="30425" spans="15:17" hidden="1"/>
    <row r="30426" spans="15:17" hidden="1"/>
    <row r="30427" spans="15:17" hidden="1"/>
    <row r="30428" spans="15:17" hidden="1"/>
    <row r="30429" spans="15:17" hidden="1">
      <c r="O30429" s="28"/>
      <c r="P30429" s="28"/>
      <c r="Q30429" s="28"/>
    </row>
    <row r="30430" spans="15:17" hidden="1"/>
    <row r="30431" spans="15:17" hidden="1"/>
    <row r="30432" spans="15:17" hidden="1">
      <c r="O30432" s="28"/>
      <c r="P30432" s="28"/>
      <c r="Q30432" s="28"/>
    </row>
    <row r="30433" spans="15:17" hidden="1">
      <c r="O30433" s="28"/>
      <c r="P30433" s="28"/>
      <c r="Q30433" s="28"/>
    </row>
    <row r="30434" spans="15:17" hidden="1">
      <c r="O30434" s="28"/>
      <c r="P30434" s="28"/>
      <c r="Q30434" s="28"/>
    </row>
    <row r="30435" spans="15:17" hidden="1">
      <c r="O30435" s="160"/>
      <c r="P30435" s="160"/>
      <c r="Q30435" s="160"/>
    </row>
    <row r="30436" spans="15:17" hidden="1">
      <c r="O30436" s="159"/>
      <c r="P30436" s="159"/>
      <c r="Q30436" s="159"/>
    </row>
    <row r="30437" spans="15:17" hidden="1">
      <c r="O30437" s="159"/>
      <c r="P30437" s="159"/>
      <c r="Q30437" s="159"/>
    </row>
    <row r="30438" spans="15:17" hidden="1">
      <c r="O30438" s="160"/>
      <c r="P30438" s="160"/>
      <c r="Q30438" s="160"/>
    </row>
    <row r="30439" spans="15:17" hidden="1">
      <c r="O30439" s="28"/>
      <c r="P30439" s="28"/>
      <c r="Q30439" s="28"/>
    </row>
    <row r="30440" spans="15:17" hidden="1"/>
    <row r="30441" spans="15:17" hidden="1">
      <c r="O30441" s="28"/>
      <c r="P30441" s="28"/>
      <c r="Q30441" s="28"/>
    </row>
    <row r="30442" spans="15:17" hidden="1">
      <c r="O30442" s="28"/>
      <c r="P30442" s="28"/>
      <c r="Q30442" s="28"/>
    </row>
    <row r="30443" spans="15:17" hidden="1"/>
    <row r="30444" spans="15:17" hidden="1"/>
    <row r="30445" spans="15:17" hidden="1"/>
    <row r="30446" spans="15:17" hidden="1"/>
    <row r="30447" spans="15:17" hidden="1"/>
    <row r="30448" spans="15:17" hidden="1"/>
    <row r="30449" spans="15:17" hidden="1"/>
    <row r="30450" spans="15:17" hidden="1"/>
    <row r="30451" spans="15:17" hidden="1"/>
    <row r="30452" spans="15:17" hidden="1"/>
    <row r="30453" spans="15:17" hidden="1"/>
    <row r="30454" spans="15:17" hidden="1"/>
    <row r="30455" spans="15:17" hidden="1"/>
    <row r="30456" spans="15:17" hidden="1"/>
    <row r="30457" spans="15:17" hidden="1">
      <c r="O30457" s="28"/>
      <c r="P30457" s="28"/>
      <c r="Q30457" s="28"/>
    </row>
    <row r="30458" spans="15:17" hidden="1"/>
    <row r="30459" spans="15:17" hidden="1"/>
    <row r="30460" spans="15:17" hidden="1"/>
    <row r="30461" spans="15:17" hidden="1"/>
    <row r="30462" spans="15:17" hidden="1"/>
    <row r="30463" spans="15:17" hidden="1">
      <c r="O30463" s="28"/>
      <c r="P30463" s="28"/>
      <c r="Q30463" s="28"/>
    </row>
    <row r="30464" spans="15:17" hidden="1">
      <c r="O30464" s="28"/>
      <c r="P30464" s="28"/>
      <c r="Q30464" s="28"/>
    </row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spans="15:17" hidden="1"/>
    <row r="30482" spans="15:17" hidden="1">
      <c r="O30482" s="28"/>
      <c r="P30482" s="28"/>
      <c r="Q30482" s="28"/>
    </row>
    <row r="30483" spans="15:17" hidden="1"/>
    <row r="30484" spans="15:17" hidden="1"/>
    <row r="30485" spans="15:17" hidden="1"/>
    <row r="30486" spans="15:17" hidden="1"/>
    <row r="30487" spans="15:17" hidden="1"/>
    <row r="30488" spans="15:17" hidden="1">
      <c r="O30488" s="28"/>
      <c r="P30488" s="28"/>
      <c r="Q30488" s="28"/>
    </row>
    <row r="30489" spans="15:17" hidden="1"/>
    <row r="30490" spans="15:17" hidden="1"/>
    <row r="30491" spans="15:17" hidden="1"/>
    <row r="30492" spans="15:17" hidden="1"/>
    <row r="30493" spans="15:17" hidden="1"/>
    <row r="30494" spans="15:17" hidden="1">
      <c r="O30494" s="28"/>
      <c r="P30494" s="28"/>
      <c r="Q30494" s="28"/>
    </row>
    <row r="30495" spans="15:17" hidden="1"/>
    <row r="30496" spans="15:17" hidden="1"/>
    <row r="30497" spans="15:17" hidden="1"/>
    <row r="30498" spans="15:17" hidden="1"/>
    <row r="30499" spans="15:17" hidden="1">
      <c r="O30499" s="28"/>
      <c r="P30499" s="28"/>
      <c r="Q30499" s="28"/>
    </row>
    <row r="30500" spans="15:17" hidden="1"/>
    <row r="30501" spans="15:17" hidden="1"/>
    <row r="30502" spans="15:17" hidden="1"/>
    <row r="30503" spans="15:17" hidden="1"/>
    <row r="30504" spans="15:17" hidden="1"/>
    <row r="30505" spans="15:17" hidden="1"/>
    <row r="30506" spans="15:17" hidden="1"/>
    <row r="30507" spans="15:17" hidden="1"/>
    <row r="30508" spans="15:17" hidden="1"/>
    <row r="30509" spans="15:17" hidden="1"/>
    <row r="30510" spans="15:17" hidden="1"/>
    <row r="30511" spans="15:17" hidden="1"/>
    <row r="30512" spans="15:17" hidden="1"/>
    <row r="30513" spans="15:17" hidden="1"/>
    <row r="30514" spans="15:17" hidden="1"/>
    <row r="30515" spans="15:17" hidden="1"/>
    <row r="30516" spans="15:17" hidden="1"/>
    <row r="30517" spans="15:17" hidden="1"/>
    <row r="30518" spans="15:17" hidden="1"/>
    <row r="30519" spans="15:17" hidden="1"/>
    <row r="30520" spans="15:17" hidden="1"/>
    <row r="30521" spans="15:17" hidden="1"/>
    <row r="30522" spans="15:17" hidden="1"/>
    <row r="30523" spans="15:17" hidden="1"/>
    <row r="30524" spans="15:17" hidden="1"/>
    <row r="30525" spans="15:17" hidden="1"/>
    <row r="30526" spans="15:17" hidden="1"/>
    <row r="30527" spans="15:17" hidden="1"/>
    <row r="30528" spans="15:17" hidden="1">
      <c r="O30528" s="28"/>
      <c r="P30528" s="28"/>
      <c r="Q30528" s="28"/>
    </row>
    <row r="30529" spans="15:17" hidden="1"/>
    <row r="30530" spans="15:17" hidden="1"/>
    <row r="30531" spans="15:17" hidden="1">
      <c r="O30531" s="28"/>
      <c r="P30531" s="28"/>
      <c r="Q30531" s="28"/>
    </row>
    <row r="30532" spans="15:17" hidden="1">
      <c r="O30532" s="28"/>
      <c r="P30532" s="28"/>
      <c r="Q30532" s="28"/>
    </row>
    <row r="30533" spans="15:17" hidden="1"/>
    <row r="30534" spans="15:17" hidden="1"/>
    <row r="30535" spans="15:17" hidden="1"/>
    <row r="30536" spans="15:17" hidden="1"/>
    <row r="30537" spans="15:17" hidden="1"/>
    <row r="30538" spans="15:17" hidden="1"/>
    <row r="30539" spans="15:17" hidden="1"/>
    <row r="30540" spans="15:17" hidden="1"/>
    <row r="30541" spans="15:17" hidden="1">
      <c r="O30541" s="28"/>
      <c r="P30541" s="28"/>
      <c r="Q30541" s="28"/>
    </row>
    <row r="30542" spans="15:17" hidden="1">
      <c r="O30542" s="28"/>
      <c r="P30542" s="28"/>
      <c r="Q30542" s="28"/>
    </row>
    <row r="30543" spans="15:17" hidden="1"/>
    <row r="30544" spans="15:17" hidden="1"/>
    <row r="30545" spans="15:17" hidden="1">
      <c r="O30545" s="28"/>
      <c r="P30545" s="28"/>
      <c r="Q30545" s="28"/>
    </row>
    <row r="30546" spans="15:17" hidden="1"/>
    <row r="30547" spans="15:17" hidden="1"/>
    <row r="30548" spans="15:17" hidden="1"/>
    <row r="30549" spans="15:17" hidden="1"/>
    <row r="30550" spans="15:17" hidden="1"/>
    <row r="30551" spans="15:17" hidden="1"/>
    <row r="30552" spans="15:17" hidden="1"/>
    <row r="30553" spans="15:17" hidden="1"/>
    <row r="30554" spans="15:17" hidden="1"/>
    <row r="30555" spans="15:17" hidden="1"/>
    <row r="30556" spans="15:17" hidden="1">
      <c r="O30556" s="28"/>
      <c r="P30556" s="28"/>
      <c r="Q30556" s="28"/>
    </row>
    <row r="30557" spans="15:17" hidden="1">
      <c r="O30557" s="28"/>
      <c r="P30557" s="28"/>
      <c r="Q30557" s="28"/>
    </row>
    <row r="30558" spans="15:17" hidden="1"/>
    <row r="30559" spans="15:17" hidden="1"/>
    <row r="30560" spans="15:17" hidden="1"/>
    <row r="30561" spans="15:17" hidden="1"/>
    <row r="30562" spans="15:17" hidden="1"/>
    <row r="30563" spans="15:17" hidden="1"/>
    <row r="30564" spans="15:17" hidden="1"/>
    <row r="30565" spans="15:17" hidden="1"/>
    <row r="30566" spans="15:17" hidden="1"/>
    <row r="30567" spans="15:17" hidden="1"/>
    <row r="30568" spans="15:17" hidden="1"/>
    <row r="30569" spans="15:17" hidden="1">
      <c r="O30569" s="28"/>
      <c r="P30569" s="28"/>
      <c r="Q30569" s="28"/>
    </row>
    <row r="30570" spans="15:17" hidden="1">
      <c r="O30570" s="28"/>
      <c r="P30570" s="28"/>
      <c r="Q30570" s="28"/>
    </row>
    <row r="30571" spans="15:17" hidden="1"/>
    <row r="30572" spans="15:17" hidden="1"/>
    <row r="30573" spans="15:17" hidden="1"/>
    <row r="30574" spans="15:17" hidden="1"/>
    <row r="30575" spans="15:17" hidden="1"/>
    <row r="30576" spans="15:17" hidden="1"/>
    <row r="30577" spans="15:17" hidden="1"/>
    <row r="30578" spans="15:17" hidden="1"/>
    <row r="30579" spans="15:17" hidden="1">
      <c r="O30579" s="28"/>
      <c r="P30579" s="28"/>
      <c r="Q30579" s="28"/>
    </row>
    <row r="30580" spans="15:17" hidden="1">
      <c r="O30580" s="28"/>
      <c r="P30580" s="28"/>
      <c r="Q30580" s="28"/>
    </row>
    <row r="30581" spans="15:17" hidden="1"/>
    <row r="30582" spans="15:17" hidden="1"/>
    <row r="30583" spans="15:17" hidden="1"/>
    <row r="30584" spans="15:17" hidden="1"/>
    <row r="30585" spans="15:17" hidden="1"/>
    <row r="30586" spans="15:17" hidden="1"/>
    <row r="30587" spans="15:17" hidden="1"/>
    <row r="30588" spans="15:17" hidden="1"/>
    <row r="30589" spans="15:17" hidden="1"/>
    <row r="30590" spans="15:17" hidden="1">
      <c r="O30590" s="28"/>
      <c r="P30590" s="28"/>
      <c r="Q30590" s="28"/>
    </row>
    <row r="30591" spans="15:17" hidden="1">
      <c r="O30591" s="28"/>
      <c r="P30591" s="28"/>
      <c r="Q30591" s="28"/>
    </row>
    <row r="30592" spans="15:17" hidden="1"/>
    <row r="30593" spans="15:17" hidden="1"/>
    <row r="30594" spans="15:17" hidden="1"/>
    <row r="30595" spans="15:17" hidden="1"/>
    <row r="30596" spans="15:17" hidden="1"/>
    <row r="30597" spans="15:17" hidden="1"/>
    <row r="30598" spans="15:17" hidden="1"/>
    <row r="30599" spans="15:17" hidden="1"/>
    <row r="30600" spans="15:17" hidden="1"/>
    <row r="30601" spans="15:17" hidden="1"/>
    <row r="30602" spans="15:17" hidden="1"/>
    <row r="30603" spans="15:17" hidden="1"/>
    <row r="30604" spans="15:17" hidden="1">
      <c r="O30604" s="28"/>
      <c r="P30604" s="28"/>
      <c r="Q30604" s="28"/>
    </row>
    <row r="30605" spans="15:17" hidden="1">
      <c r="O30605" s="28"/>
      <c r="P30605" s="28"/>
      <c r="Q30605" s="28"/>
    </row>
    <row r="30606" spans="15:17" hidden="1">
      <c r="O30606" s="28"/>
      <c r="P30606" s="28"/>
      <c r="Q30606" s="28"/>
    </row>
    <row r="30607" spans="15:17" hidden="1"/>
    <row r="30608" spans="15:17" hidden="1"/>
    <row r="30609" spans="15:17" hidden="1"/>
    <row r="30610" spans="15:17" hidden="1"/>
    <row r="30611" spans="15:17" hidden="1"/>
    <row r="30612" spans="15:17" hidden="1">
      <c r="O30612" s="28"/>
      <c r="P30612" s="28"/>
      <c r="Q30612" s="28"/>
    </row>
    <row r="30613" spans="15:17" hidden="1">
      <c r="O30613" s="28"/>
      <c r="P30613" s="28"/>
      <c r="Q30613" s="28"/>
    </row>
    <row r="30614" spans="15:17" hidden="1">
      <c r="O30614" s="28"/>
      <c r="P30614" s="28"/>
      <c r="Q30614" s="28"/>
    </row>
    <row r="30615" spans="15:17" hidden="1"/>
    <row r="30616" spans="15:17" hidden="1"/>
    <row r="30617" spans="15:17" hidden="1"/>
    <row r="30618" spans="15:17" hidden="1"/>
    <row r="30619" spans="15:17" hidden="1"/>
    <row r="30620" spans="15:17" hidden="1"/>
    <row r="30621" spans="15:17" hidden="1"/>
    <row r="30622" spans="15:17" hidden="1"/>
    <row r="30623" spans="15:17" hidden="1"/>
    <row r="30624" spans="15:17" hidden="1"/>
    <row r="30625" spans="15:17" hidden="1"/>
    <row r="30626" spans="15:17" hidden="1"/>
    <row r="30627" spans="15:17" hidden="1">
      <c r="O30627" s="28"/>
      <c r="P30627" s="28"/>
      <c r="Q30627" s="28"/>
    </row>
    <row r="30628" spans="15:17" hidden="1"/>
    <row r="30629" spans="15:17" hidden="1"/>
    <row r="30630" spans="15:17" hidden="1"/>
    <row r="30631" spans="15:17" hidden="1"/>
    <row r="30632" spans="15:17" hidden="1"/>
    <row r="30633" spans="15:17" hidden="1"/>
    <row r="30634" spans="15:17" hidden="1">
      <c r="O30634" s="28"/>
      <c r="P30634" s="28"/>
      <c r="Q30634" s="28"/>
    </row>
    <row r="30635" spans="15:17" hidden="1"/>
    <row r="30636" spans="15:17" hidden="1"/>
    <row r="30637" spans="15:17" hidden="1"/>
    <row r="30638" spans="15:17" hidden="1"/>
    <row r="30639" spans="15:17" hidden="1">
      <c r="O30639" s="28"/>
      <c r="P30639" s="28"/>
      <c r="Q30639" s="28"/>
    </row>
    <row r="30640" spans="15:17" hidden="1"/>
    <row r="30641" spans="15:17" hidden="1"/>
    <row r="30642" spans="15:17" hidden="1"/>
    <row r="30643" spans="15:17" hidden="1"/>
    <row r="30644" spans="15:17" hidden="1">
      <c r="O30644" s="28"/>
      <c r="P30644" s="28"/>
      <c r="Q30644" s="28"/>
    </row>
    <row r="30645" spans="15:17" hidden="1">
      <c r="O30645" s="28"/>
      <c r="P30645" s="28"/>
      <c r="Q30645" s="28"/>
    </row>
    <row r="30646" spans="15:17" hidden="1"/>
    <row r="30647" spans="15:17" hidden="1"/>
    <row r="30648" spans="15:17" hidden="1"/>
    <row r="30649" spans="15:17" hidden="1"/>
    <row r="30650" spans="15:17" hidden="1"/>
    <row r="30651" spans="15:17" hidden="1"/>
    <row r="30652" spans="15:17" hidden="1"/>
    <row r="30653" spans="15:17" hidden="1"/>
    <row r="30654" spans="15:17" hidden="1"/>
    <row r="30655" spans="15:17" hidden="1"/>
    <row r="30656" spans="15:17" hidden="1">
      <c r="O30656" s="28"/>
      <c r="P30656" s="28"/>
      <c r="Q30656" s="28"/>
    </row>
    <row r="30657" spans="15:17" hidden="1"/>
    <row r="30658" spans="15:17" hidden="1"/>
    <row r="30659" spans="15:17" hidden="1">
      <c r="O30659" s="28"/>
      <c r="P30659" s="28"/>
      <c r="Q30659" s="28"/>
    </row>
    <row r="30660" spans="15:17" hidden="1">
      <c r="O30660" s="28"/>
      <c r="P30660" s="28"/>
      <c r="Q30660" s="28"/>
    </row>
    <row r="30661" spans="15:17" hidden="1">
      <c r="O30661" s="28"/>
      <c r="P30661" s="28"/>
      <c r="Q30661" s="28"/>
    </row>
    <row r="30662" spans="15:17" hidden="1">
      <c r="O30662" s="160"/>
      <c r="P30662" s="160"/>
      <c r="Q30662" s="160"/>
    </row>
    <row r="30663" spans="15:17" hidden="1">
      <c r="O30663" s="159"/>
      <c r="P30663" s="159"/>
      <c r="Q30663" s="159"/>
    </row>
    <row r="30664" spans="15:17" hidden="1">
      <c r="O30664" s="159"/>
      <c r="P30664" s="159"/>
      <c r="Q30664" s="159"/>
    </row>
    <row r="30665" spans="15:17" hidden="1">
      <c r="O30665" s="160"/>
      <c r="P30665" s="160"/>
      <c r="Q30665" s="160"/>
    </row>
    <row r="30666" spans="15:17" hidden="1">
      <c r="O30666" s="28"/>
      <c r="P30666" s="28"/>
      <c r="Q30666" s="28"/>
    </row>
    <row r="30667" spans="15:17" hidden="1"/>
    <row r="30668" spans="15:17" hidden="1">
      <c r="O30668" s="28"/>
      <c r="P30668" s="28"/>
      <c r="Q30668" s="28"/>
    </row>
    <row r="30669" spans="15:17" hidden="1">
      <c r="O30669" s="28"/>
      <c r="P30669" s="28"/>
      <c r="Q30669" s="28"/>
    </row>
    <row r="30670" spans="15:17" hidden="1"/>
    <row r="30671" spans="15:17" hidden="1"/>
    <row r="30672" spans="15:17" hidden="1"/>
    <row r="30673" spans="15:17" hidden="1"/>
    <row r="30674" spans="15:17" hidden="1"/>
    <row r="30675" spans="15:17" hidden="1"/>
    <row r="30676" spans="15:17" hidden="1"/>
    <row r="30677" spans="15:17" hidden="1"/>
    <row r="30678" spans="15:17" hidden="1"/>
    <row r="30679" spans="15:17" hidden="1"/>
    <row r="30680" spans="15:17" hidden="1"/>
    <row r="30681" spans="15:17" hidden="1"/>
    <row r="30682" spans="15:17" hidden="1"/>
    <row r="30683" spans="15:17" hidden="1"/>
    <row r="30684" spans="15:17" hidden="1">
      <c r="O30684" s="28"/>
      <c r="P30684" s="28"/>
      <c r="Q30684" s="28"/>
    </row>
    <row r="30685" spans="15:17" hidden="1"/>
    <row r="30686" spans="15:17" hidden="1"/>
    <row r="30687" spans="15:17" hidden="1"/>
    <row r="30688" spans="15:17" hidden="1"/>
    <row r="30689" spans="15:17" hidden="1"/>
    <row r="30690" spans="15:17" hidden="1">
      <c r="O30690" s="28"/>
      <c r="P30690" s="28"/>
      <c r="Q30690" s="28"/>
    </row>
    <row r="30691" spans="15:17" hidden="1">
      <c r="O30691" s="28"/>
      <c r="P30691" s="28"/>
      <c r="Q30691" s="28"/>
    </row>
    <row r="30692" spans="15:17" hidden="1"/>
    <row r="30693" spans="15:17" hidden="1"/>
    <row r="30694" spans="15:17" hidden="1"/>
    <row r="30695" spans="15:17" hidden="1"/>
    <row r="30696" spans="15:17" hidden="1"/>
    <row r="30697" spans="15:17" hidden="1"/>
    <row r="30698" spans="15:17" hidden="1"/>
    <row r="30699" spans="15:17" hidden="1"/>
    <row r="30700" spans="15:17" hidden="1"/>
    <row r="30701" spans="15:17" hidden="1"/>
    <row r="30702" spans="15:17" hidden="1"/>
    <row r="30703" spans="15:17" hidden="1"/>
    <row r="30704" spans="15:17" hidden="1"/>
    <row r="30705" spans="15:17" hidden="1"/>
    <row r="30706" spans="15:17" hidden="1"/>
    <row r="30707" spans="15:17" hidden="1"/>
    <row r="30708" spans="15:17" hidden="1"/>
    <row r="30709" spans="15:17" hidden="1">
      <c r="O30709" s="28"/>
      <c r="P30709" s="28"/>
      <c r="Q30709" s="28"/>
    </row>
    <row r="30710" spans="15:17" hidden="1"/>
    <row r="30711" spans="15:17" hidden="1"/>
    <row r="30712" spans="15:17" hidden="1"/>
    <row r="30713" spans="15:17" hidden="1"/>
    <row r="30714" spans="15:17" hidden="1"/>
    <row r="30715" spans="15:17" hidden="1">
      <c r="O30715" s="28"/>
      <c r="P30715" s="28"/>
      <c r="Q30715" s="28"/>
    </row>
    <row r="30716" spans="15:17" hidden="1"/>
    <row r="30717" spans="15:17" hidden="1"/>
    <row r="30718" spans="15:17" hidden="1"/>
    <row r="30719" spans="15:17" hidden="1"/>
    <row r="30720" spans="15:17" hidden="1"/>
    <row r="30721" spans="15:17" hidden="1">
      <c r="O30721" s="28"/>
      <c r="P30721" s="28"/>
      <c r="Q30721" s="28"/>
    </row>
    <row r="30722" spans="15:17" hidden="1"/>
    <row r="30723" spans="15:17" hidden="1"/>
    <row r="30724" spans="15:17" hidden="1"/>
    <row r="30725" spans="15:17" hidden="1"/>
    <row r="30726" spans="15:17" hidden="1">
      <c r="O30726" s="28"/>
      <c r="P30726" s="28"/>
      <c r="Q30726" s="28"/>
    </row>
    <row r="30727" spans="15:17" hidden="1"/>
    <row r="30728" spans="15:17" hidden="1"/>
    <row r="30729" spans="15:17" hidden="1"/>
    <row r="30730" spans="15:17" hidden="1"/>
    <row r="30731" spans="15:17" hidden="1"/>
    <row r="30732" spans="15:17" hidden="1"/>
    <row r="30733" spans="15:17" hidden="1"/>
    <row r="30734" spans="15:17" hidden="1"/>
    <row r="30735" spans="15:17" hidden="1"/>
    <row r="30736" spans="15:17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spans="15:17" hidden="1"/>
    <row r="30754" spans="15:17" hidden="1"/>
    <row r="30755" spans="15:17" hidden="1">
      <c r="O30755" s="28"/>
      <c r="P30755" s="28"/>
      <c r="Q30755" s="28"/>
    </row>
    <row r="30756" spans="15:17" hidden="1"/>
    <row r="30757" spans="15:17" hidden="1"/>
    <row r="30758" spans="15:17" hidden="1">
      <c r="O30758" s="28"/>
      <c r="P30758" s="28"/>
      <c r="Q30758" s="28"/>
    </row>
    <row r="30759" spans="15:17" hidden="1">
      <c r="O30759" s="28"/>
      <c r="P30759" s="28"/>
      <c r="Q30759" s="28"/>
    </row>
    <row r="30760" spans="15:17" hidden="1"/>
    <row r="30761" spans="15:17" hidden="1"/>
    <row r="30762" spans="15:17" hidden="1"/>
    <row r="30763" spans="15:17" hidden="1"/>
    <row r="30764" spans="15:17" hidden="1"/>
    <row r="30765" spans="15:17" hidden="1"/>
    <row r="30766" spans="15:17" hidden="1"/>
    <row r="30767" spans="15:17" hidden="1"/>
    <row r="30768" spans="15:17" hidden="1">
      <c r="O30768" s="28"/>
      <c r="P30768" s="28"/>
      <c r="Q30768" s="28"/>
    </row>
    <row r="30769" spans="15:17" hidden="1">
      <c r="O30769" s="28"/>
      <c r="P30769" s="28"/>
      <c r="Q30769" s="28"/>
    </row>
    <row r="30770" spans="15:17" hidden="1"/>
    <row r="30771" spans="15:17" hidden="1"/>
    <row r="30772" spans="15:17" hidden="1">
      <c r="O30772" s="28"/>
      <c r="P30772" s="28"/>
      <c r="Q30772" s="28"/>
    </row>
    <row r="30773" spans="15:17" hidden="1"/>
    <row r="30774" spans="15:17" hidden="1"/>
    <row r="30775" spans="15:17" hidden="1"/>
    <row r="30776" spans="15:17" hidden="1"/>
    <row r="30777" spans="15:17" hidden="1"/>
    <row r="30778" spans="15:17" hidden="1"/>
    <row r="30779" spans="15:17" hidden="1"/>
    <row r="30780" spans="15:17" hidden="1"/>
    <row r="30781" spans="15:17" hidden="1"/>
    <row r="30782" spans="15:17" hidden="1"/>
    <row r="30783" spans="15:17" hidden="1">
      <c r="O30783" s="28"/>
      <c r="P30783" s="28"/>
      <c r="Q30783" s="28"/>
    </row>
    <row r="30784" spans="15:17" hidden="1">
      <c r="O30784" s="28"/>
      <c r="P30784" s="28"/>
      <c r="Q30784" s="28"/>
    </row>
    <row r="30785" spans="15:17" hidden="1"/>
    <row r="30786" spans="15:17" hidden="1"/>
    <row r="30787" spans="15:17" hidden="1"/>
    <row r="30788" spans="15:17" hidden="1"/>
    <row r="30789" spans="15:17" hidden="1"/>
    <row r="30790" spans="15:17" hidden="1"/>
    <row r="30791" spans="15:17" hidden="1"/>
    <row r="30792" spans="15:17" hidden="1"/>
    <row r="30793" spans="15:17" hidden="1"/>
    <row r="30794" spans="15:17" hidden="1"/>
    <row r="30795" spans="15:17" hidden="1"/>
    <row r="30796" spans="15:17" hidden="1">
      <c r="O30796" s="28"/>
      <c r="P30796" s="28"/>
      <c r="Q30796" s="28"/>
    </row>
    <row r="30797" spans="15:17" hidden="1">
      <c r="O30797" s="28"/>
      <c r="P30797" s="28"/>
      <c r="Q30797" s="28"/>
    </row>
    <row r="30798" spans="15:17" hidden="1"/>
    <row r="30799" spans="15:17" hidden="1"/>
    <row r="30800" spans="15:17" hidden="1"/>
    <row r="30801" spans="15:17" hidden="1"/>
    <row r="30802" spans="15:17" hidden="1"/>
    <row r="30803" spans="15:17" hidden="1"/>
    <row r="30804" spans="15:17" hidden="1"/>
    <row r="30805" spans="15:17" hidden="1"/>
    <row r="30806" spans="15:17" hidden="1">
      <c r="O30806" s="28"/>
      <c r="P30806" s="28"/>
      <c r="Q30806" s="28"/>
    </row>
    <row r="30807" spans="15:17" hidden="1">
      <c r="O30807" s="28"/>
      <c r="P30807" s="28"/>
      <c r="Q30807" s="28"/>
    </row>
    <row r="30808" spans="15:17" hidden="1"/>
    <row r="30809" spans="15:17" hidden="1"/>
    <row r="30810" spans="15:17" hidden="1"/>
    <row r="30811" spans="15:17" hidden="1"/>
    <row r="30812" spans="15:17" hidden="1"/>
    <row r="30813" spans="15:17" hidden="1"/>
    <row r="30814" spans="15:17" hidden="1"/>
    <row r="30815" spans="15:17" hidden="1"/>
    <row r="30816" spans="15:17" hidden="1"/>
    <row r="30817" spans="15:17" hidden="1">
      <c r="O30817" s="28"/>
      <c r="P30817" s="28"/>
      <c r="Q30817" s="28"/>
    </row>
    <row r="30818" spans="15:17" hidden="1">
      <c r="O30818" s="28"/>
      <c r="P30818" s="28"/>
      <c r="Q30818" s="28"/>
    </row>
    <row r="30819" spans="15:17" hidden="1"/>
    <row r="30820" spans="15:17" hidden="1"/>
    <row r="30821" spans="15:17" hidden="1"/>
    <row r="30822" spans="15:17" hidden="1"/>
    <row r="30823" spans="15:17" hidden="1"/>
    <row r="30824" spans="15:17" hidden="1"/>
    <row r="30825" spans="15:17" hidden="1"/>
    <row r="30826" spans="15:17" hidden="1"/>
    <row r="30827" spans="15:17" hidden="1"/>
    <row r="30828" spans="15:17" hidden="1"/>
    <row r="30829" spans="15:17" hidden="1"/>
    <row r="30830" spans="15:17" hidden="1"/>
    <row r="30831" spans="15:17" hidden="1">
      <c r="O30831" s="28"/>
      <c r="P30831" s="28"/>
      <c r="Q30831" s="28"/>
    </row>
    <row r="30832" spans="15:17" hidden="1">
      <c r="O30832" s="28"/>
      <c r="P30832" s="28"/>
      <c r="Q30832" s="28"/>
    </row>
    <row r="30833" spans="15:17" hidden="1">
      <c r="O30833" s="28"/>
      <c r="P30833" s="28"/>
      <c r="Q30833" s="28"/>
    </row>
    <row r="30834" spans="15:17" hidden="1"/>
    <row r="30835" spans="15:17" hidden="1"/>
    <row r="30836" spans="15:17" hidden="1"/>
    <row r="30837" spans="15:17" hidden="1"/>
    <row r="30838" spans="15:17" hidden="1"/>
    <row r="30839" spans="15:17" hidden="1">
      <c r="O30839" s="28"/>
      <c r="P30839" s="28"/>
      <c r="Q30839" s="28"/>
    </row>
    <row r="30840" spans="15:17" hidden="1">
      <c r="O30840" s="28"/>
      <c r="P30840" s="28"/>
      <c r="Q30840" s="28"/>
    </row>
    <row r="30841" spans="15:17" hidden="1">
      <c r="O30841" s="28"/>
      <c r="P30841" s="28"/>
      <c r="Q30841" s="28"/>
    </row>
    <row r="30842" spans="15:17" hidden="1"/>
    <row r="30843" spans="15:17" hidden="1"/>
    <row r="30844" spans="15:17" hidden="1"/>
    <row r="30845" spans="15:17" hidden="1"/>
    <row r="30846" spans="15:17" hidden="1"/>
    <row r="30847" spans="15:17" hidden="1"/>
    <row r="30848" spans="15:17" hidden="1"/>
    <row r="30849" spans="15:17" hidden="1"/>
    <row r="30850" spans="15:17" hidden="1"/>
    <row r="30851" spans="15:17" hidden="1"/>
    <row r="30852" spans="15:17" hidden="1"/>
    <row r="30853" spans="15:17" hidden="1"/>
    <row r="30854" spans="15:17" hidden="1">
      <c r="O30854" s="28"/>
      <c r="P30854" s="28"/>
      <c r="Q30854" s="28"/>
    </row>
    <row r="30855" spans="15:17" hidden="1"/>
    <row r="30856" spans="15:17" hidden="1"/>
    <row r="30857" spans="15:17" hidden="1"/>
    <row r="30858" spans="15:17" hidden="1"/>
    <row r="30859" spans="15:17" hidden="1"/>
    <row r="30860" spans="15:17" hidden="1"/>
    <row r="30861" spans="15:17" hidden="1">
      <c r="O30861" s="28"/>
      <c r="P30861" s="28"/>
      <c r="Q30861" s="28"/>
    </row>
    <row r="30862" spans="15:17" hidden="1"/>
    <row r="30863" spans="15:17" hidden="1"/>
    <row r="30864" spans="15:17" hidden="1"/>
    <row r="30865" spans="15:17" hidden="1"/>
    <row r="30866" spans="15:17" hidden="1">
      <c r="O30866" s="28"/>
      <c r="P30866" s="28"/>
      <c r="Q30866" s="28"/>
    </row>
    <row r="30867" spans="15:17" hidden="1"/>
    <row r="30868" spans="15:17" hidden="1"/>
    <row r="30869" spans="15:17" hidden="1"/>
    <row r="30870" spans="15:17" hidden="1"/>
    <row r="30871" spans="15:17" hidden="1">
      <c r="O30871" s="28"/>
      <c r="P30871" s="28"/>
      <c r="Q30871" s="28"/>
    </row>
    <row r="30872" spans="15:17" hidden="1">
      <c r="O30872" s="28"/>
      <c r="P30872" s="28"/>
      <c r="Q30872" s="28"/>
    </row>
    <row r="30873" spans="15:17" hidden="1"/>
    <row r="30874" spans="15:17" hidden="1"/>
    <row r="30875" spans="15:17" hidden="1"/>
    <row r="30876" spans="15:17" hidden="1"/>
    <row r="30877" spans="15:17" hidden="1"/>
    <row r="30878" spans="15:17" hidden="1"/>
    <row r="30879" spans="15:17" hidden="1"/>
    <row r="30880" spans="15:17" hidden="1"/>
    <row r="30881" spans="15:17" hidden="1"/>
    <row r="30882" spans="15:17" hidden="1"/>
    <row r="30883" spans="15:17" hidden="1">
      <c r="O30883" s="28"/>
      <c r="P30883" s="28"/>
      <c r="Q30883" s="28"/>
    </row>
    <row r="30884" spans="15:17" hidden="1"/>
    <row r="30885" spans="15:17" hidden="1"/>
    <row r="30886" spans="15:17" hidden="1">
      <c r="O30886" s="28"/>
      <c r="P30886" s="28"/>
      <c r="Q30886" s="28"/>
    </row>
    <row r="30887" spans="15:17" hidden="1">
      <c r="O30887" s="28"/>
      <c r="P30887" s="28"/>
      <c r="Q30887" s="28"/>
    </row>
    <row r="30888" spans="15:17" hidden="1">
      <c r="O30888" s="28"/>
      <c r="P30888" s="28"/>
      <c r="Q30888" s="28"/>
    </row>
    <row r="30889" spans="15:17" hidden="1">
      <c r="O30889" s="160"/>
      <c r="P30889" s="160"/>
      <c r="Q30889" s="160"/>
    </row>
    <row r="30890" spans="15:17" hidden="1">
      <c r="O30890" s="159"/>
      <c r="P30890" s="159"/>
      <c r="Q30890" s="159"/>
    </row>
    <row r="30891" spans="15:17" hidden="1">
      <c r="O30891" s="159"/>
      <c r="P30891" s="159"/>
      <c r="Q30891" s="159"/>
    </row>
    <row r="30892" spans="15:17" hidden="1">
      <c r="O30892" s="160"/>
      <c r="P30892" s="160"/>
      <c r="Q30892" s="160"/>
    </row>
    <row r="30893" spans="15:17" hidden="1">
      <c r="O30893" s="28"/>
      <c r="P30893" s="28"/>
      <c r="Q30893" s="28"/>
    </row>
    <row r="30894" spans="15:17" hidden="1"/>
    <row r="30895" spans="15:17" hidden="1">
      <c r="O30895" s="28"/>
      <c r="P30895" s="28"/>
      <c r="Q30895" s="28"/>
    </row>
    <row r="30896" spans="15:17" hidden="1">
      <c r="O30896" s="28"/>
      <c r="P30896" s="28"/>
      <c r="Q30896" s="28"/>
    </row>
    <row r="30897" spans="15:17" hidden="1"/>
    <row r="30898" spans="15:17" hidden="1"/>
    <row r="30899" spans="15:17" hidden="1"/>
    <row r="30900" spans="15:17" hidden="1"/>
    <row r="30901" spans="15:17" hidden="1"/>
    <row r="30902" spans="15:17" hidden="1"/>
    <row r="30903" spans="15:17" hidden="1"/>
    <row r="30904" spans="15:17" hidden="1"/>
    <row r="30905" spans="15:17" hidden="1"/>
    <row r="30906" spans="15:17" hidden="1"/>
    <row r="30907" spans="15:17" hidden="1"/>
    <row r="30908" spans="15:17" hidden="1"/>
    <row r="30909" spans="15:17" hidden="1"/>
    <row r="30910" spans="15:17" hidden="1"/>
    <row r="30911" spans="15:17" hidden="1">
      <c r="O30911" s="28"/>
      <c r="P30911" s="28"/>
      <c r="Q30911" s="28"/>
    </row>
    <row r="30912" spans="15:17" hidden="1"/>
    <row r="30913" spans="15:17" hidden="1"/>
    <row r="30914" spans="15:17" hidden="1"/>
    <row r="30915" spans="15:17" hidden="1"/>
    <row r="30916" spans="15:17" hidden="1"/>
    <row r="30917" spans="15:17" hidden="1">
      <c r="O30917" s="28"/>
      <c r="P30917" s="28"/>
      <c r="Q30917" s="28"/>
    </row>
    <row r="30918" spans="15:17" hidden="1">
      <c r="O30918" s="28"/>
      <c r="P30918" s="28"/>
      <c r="Q30918" s="28"/>
    </row>
    <row r="30919" spans="15:17" hidden="1"/>
    <row r="30920" spans="15:17" hidden="1"/>
    <row r="30921" spans="15:17" hidden="1"/>
    <row r="30922" spans="15:17" hidden="1"/>
    <row r="30923" spans="15:17" hidden="1"/>
    <row r="30924" spans="15:17" hidden="1"/>
    <row r="30925" spans="15:17" hidden="1"/>
    <row r="30926" spans="15:17" hidden="1"/>
    <row r="30927" spans="15:17" hidden="1"/>
    <row r="30928" spans="15:17" hidden="1"/>
    <row r="30929" spans="15:17" hidden="1"/>
    <row r="30930" spans="15:17" hidden="1"/>
    <row r="30931" spans="15:17" hidden="1"/>
    <row r="30932" spans="15:17" hidden="1"/>
    <row r="30933" spans="15:17" hidden="1"/>
    <row r="30934" spans="15:17" hidden="1"/>
    <row r="30935" spans="15:17" hidden="1"/>
    <row r="30936" spans="15:17" hidden="1">
      <c r="O30936" s="28"/>
      <c r="P30936" s="28"/>
      <c r="Q30936" s="28"/>
    </row>
    <row r="30937" spans="15:17" hidden="1"/>
    <row r="30938" spans="15:17" hidden="1"/>
    <row r="30939" spans="15:17" hidden="1"/>
    <row r="30940" spans="15:17" hidden="1"/>
    <row r="30941" spans="15:17" hidden="1"/>
    <row r="30942" spans="15:17" hidden="1">
      <c r="O30942" s="28"/>
      <c r="P30942" s="28"/>
      <c r="Q30942" s="28"/>
    </row>
    <row r="30943" spans="15:17" hidden="1"/>
    <row r="30944" spans="15:17" hidden="1"/>
    <row r="30945" spans="15:17" hidden="1"/>
    <row r="30946" spans="15:17" hidden="1"/>
    <row r="30947" spans="15:17" hidden="1"/>
    <row r="30948" spans="15:17" hidden="1">
      <c r="O30948" s="28"/>
      <c r="P30948" s="28"/>
      <c r="Q30948" s="28"/>
    </row>
    <row r="30949" spans="15:17" hidden="1"/>
    <row r="30950" spans="15:17" hidden="1"/>
    <row r="30951" spans="15:17" hidden="1"/>
    <row r="30952" spans="15:17" hidden="1"/>
    <row r="30953" spans="15:17" hidden="1">
      <c r="O30953" s="28"/>
      <c r="P30953" s="28"/>
      <c r="Q30953" s="28"/>
    </row>
    <row r="30954" spans="15:17" hidden="1"/>
    <row r="30955" spans="15:17" hidden="1"/>
    <row r="30956" spans="15:17" hidden="1"/>
    <row r="30957" spans="15:17" hidden="1"/>
    <row r="30958" spans="15:17" hidden="1"/>
    <row r="30959" spans="15:17" hidden="1"/>
    <row r="30960" spans="15:17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spans="15:17" hidden="1"/>
    <row r="30978" spans="15:17" hidden="1"/>
    <row r="30979" spans="15:17" hidden="1"/>
    <row r="30980" spans="15:17" hidden="1"/>
    <row r="30981" spans="15:17" hidden="1"/>
    <row r="30982" spans="15:17" hidden="1">
      <c r="O30982" s="28"/>
      <c r="P30982" s="28"/>
      <c r="Q30982" s="28"/>
    </row>
    <row r="30983" spans="15:17" hidden="1"/>
    <row r="30984" spans="15:17" hidden="1"/>
    <row r="30985" spans="15:17" hidden="1">
      <c r="O30985" s="28"/>
      <c r="P30985" s="28"/>
      <c r="Q30985" s="28"/>
    </row>
    <row r="30986" spans="15:17" hidden="1">
      <c r="O30986" s="28"/>
      <c r="P30986" s="28"/>
      <c r="Q30986" s="28"/>
    </row>
    <row r="30987" spans="15:17" hidden="1"/>
    <row r="30988" spans="15:17" hidden="1"/>
    <row r="30989" spans="15:17" hidden="1"/>
    <row r="30990" spans="15:17" hidden="1"/>
    <row r="30991" spans="15:17" hidden="1"/>
    <row r="30992" spans="15:17" hidden="1"/>
    <row r="30993" spans="15:17" hidden="1"/>
    <row r="30994" spans="15:17" hidden="1"/>
    <row r="30995" spans="15:17" hidden="1">
      <c r="O30995" s="28"/>
      <c r="P30995" s="28"/>
      <c r="Q30995" s="28"/>
    </row>
    <row r="30996" spans="15:17" hidden="1">
      <c r="O30996" s="28"/>
      <c r="P30996" s="28"/>
      <c r="Q30996" s="28"/>
    </row>
    <row r="30997" spans="15:17" hidden="1"/>
    <row r="30998" spans="15:17" hidden="1"/>
    <row r="30999" spans="15:17" hidden="1">
      <c r="O30999" s="28"/>
      <c r="P30999" s="28"/>
      <c r="Q30999" s="28"/>
    </row>
    <row r="31000" spans="15:17" hidden="1"/>
    <row r="31001" spans="15:17" hidden="1"/>
    <row r="31002" spans="15:17" hidden="1"/>
    <row r="31003" spans="15:17" hidden="1"/>
    <row r="31004" spans="15:17" hidden="1"/>
    <row r="31005" spans="15:17" hidden="1"/>
    <row r="31006" spans="15:17" hidden="1"/>
    <row r="31007" spans="15:17" hidden="1"/>
    <row r="31008" spans="15:17" hidden="1"/>
    <row r="31009" spans="15:17" hidden="1"/>
    <row r="31010" spans="15:17" hidden="1">
      <c r="O31010" s="28"/>
      <c r="P31010" s="28"/>
      <c r="Q31010" s="28"/>
    </row>
    <row r="31011" spans="15:17" hidden="1">
      <c r="O31011" s="28"/>
      <c r="P31011" s="28"/>
      <c r="Q31011" s="28"/>
    </row>
    <row r="31012" spans="15:17" hidden="1"/>
    <row r="31013" spans="15:17" hidden="1"/>
    <row r="31014" spans="15:17" hidden="1"/>
    <row r="31015" spans="15:17" hidden="1"/>
    <row r="31016" spans="15:17" hidden="1"/>
    <row r="31017" spans="15:17" hidden="1"/>
    <row r="31018" spans="15:17" hidden="1"/>
    <row r="31019" spans="15:17" hidden="1"/>
    <row r="31020" spans="15:17" hidden="1"/>
    <row r="31021" spans="15:17" hidden="1"/>
    <row r="31022" spans="15:17" hidden="1"/>
    <row r="31023" spans="15:17" hidden="1">
      <c r="O31023" s="28"/>
      <c r="P31023" s="28"/>
      <c r="Q31023" s="28"/>
    </row>
    <row r="31024" spans="15:17" hidden="1">
      <c r="O31024" s="28"/>
      <c r="P31024" s="28"/>
      <c r="Q31024" s="28"/>
    </row>
    <row r="31025" spans="15:17" hidden="1"/>
    <row r="31026" spans="15:17" hidden="1"/>
    <row r="31027" spans="15:17" hidden="1"/>
    <row r="31028" spans="15:17" hidden="1"/>
    <row r="31029" spans="15:17" hidden="1"/>
    <row r="31030" spans="15:17" hidden="1"/>
    <row r="31031" spans="15:17" hidden="1"/>
    <row r="31032" spans="15:17" hidden="1"/>
    <row r="31033" spans="15:17" hidden="1">
      <c r="O31033" s="28"/>
      <c r="P31033" s="28"/>
      <c r="Q31033" s="28"/>
    </row>
    <row r="31034" spans="15:17" hidden="1">
      <c r="O31034" s="28"/>
      <c r="P31034" s="28"/>
      <c r="Q31034" s="28"/>
    </row>
    <row r="31035" spans="15:17" hidden="1"/>
    <row r="31036" spans="15:17" hidden="1"/>
    <row r="31037" spans="15:17" hidden="1"/>
    <row r="31038" spans="15:17" hidden="1"/>
    <row r="31039" spans="15:17" hidden="1"/>
    <row r="31040" spans="15:17" hidden="1"/>
    <row r="31041" spans="15:17" hidden="1"/>
    <row r="31042" spans="15:17" hidden="1"/>
    <row r="31043" spans="15:17" hidden="1"/>
    <row r="31044" spans="15:17" hidden="1">
      <c r="O31044" s="28"/>
      <c r="P31044" s="28"/>
      <c r="Q31044" s="28"/>
    </row>
    <row r="31045" spans="15:17" hidden="1">
      <c r="O31045" s="28"/>
      <c r="P31045" s="28"/>
      <c r="Q31045" s="28"/>
    </row>
    <row r="31046" spans="15:17" hidden="1"/>
    <row r="31047" spans="15:17" hidden="1"/>
    <row r="31048" spans="15:17" hidden="1"/>
    <row r="31049" spans="15:17" hidden="1"/>
    <row r="31050" spans="15:17" hidden="1"/>
    <row r="31051" spans="15:17" hidden="1"/>
    <row r="31052" spans="15:17" hidden="1"/>
    <row r="31053" spans="15:17" hidden="1"/>
    <row r="31054" spans="15:17" hidden="1"/>
    <row r="31055" spans="15:17" hidden="1"/>
    <row r="31056" spans="15:17" hidden="1"/>
    <row r="31057" spans="15:17" hidden="1"/>
    <row r="31058" spans="15:17" hidden="1">
      <c r="O31058" s="28"/>
      <c r="P31058" s="28"/>
      <c r="Q31058" s="28"/>
    </row>
    <row r="31059" spans="15:17" hidden="1">
      <c r="O31059" s="28"/>
      <c r="P31059" s="28"/>
      <c r="Q31059" s="28"/>
    </row>
    <row r="31060" spans="15:17" hidden="1">
      <c r="O31060" s="28"/>
      <c r="P31060" s="28"/>
      <c r="Q31060" s="28"/>
    </row>
    <row r="31061" spans="15:17" hidden="1"/>
    <row r="31062" spans="15:17" hidden="1"/>
    <row r="31063" spans="15:17" hidden="1"/>
    <row r="31064" spans="15:17" hidden="1"/>
    <row r="31065" spans="15:17" hidden="1"/>
    <row r="31066" spans="15:17" hidden="1">
      <c r="O31066" s="28"/>
      <c r="P31066" s="28"/>
      <c r="Q31066" s="28"/>
    </row>
    <row r="31067" spans="15:17" hidden="1">
      <c r="O31067" s="28"/>
      <c r="P31067" s="28"/>
      <c r="Q31067" s="28"/>
    </row>
    <row r="31068" spans="15:17" hidden="1">
      <c r="O31068" s="28"/>
      <c r="P31068" s="28"/>
      <c r="Q31068" s="28"/>
    </row>
    <row r="31069" spans="15:17" hidden="1"/>
    <row r="31070" spans="15:17" hidden="1"/>
    <row r="31071" spans="15:17" hidden="1"/>
    <row r="31072" spans="15:17" hidden="1"/>
    <row r="31073" spans="15:17" hidden="1"/>
    <row r="31074" spans="15:17" hidden="1"/>
    <row r="31075" spans="15:17" hidden="1"/>
    <row r="31076" spans="15:17" hidden="1"/>
    <row r="31077" spans="15:17" hidden="1"/>
    <row r="31078" spans="15:17" hidden="1"/>
    <row r="31079" spans="15:17" hidden="1"/>
    <row r="31080" spans="15:17" hidden="1"/>
    <row r="31081" spans="15:17" hidden="1">
      <c r="O31081" s="28"/>
      <c r="P31081" s="28"/>
      <c r="Q31081" s="28"/>
    </row>
    <row r="31082" spans="15:17" hidden="1"/>
    <row r="31083" spans="15:17" hidden="1"/>
    <row r="31084" spans="15:17" hidden="1"/>
    <row r="31085" spans="15:17" hidden="1"/>
    <row r="31086" spans="15:17" hidden="1"/>
    <row r="31087" spans="15:17" hidden="1"/>
    <row r="31088" spans="15:17" hidden="1">
      <c r="O31088" s="28"/>
      <c r="P31088" s="28"/>
      <c r="Q31088" s="28"/>
    </row>
    <row r="31089" spans="15:17" hidden="1"/>
    <row r="31090" spans="15:17" hidden="1"/>
    <row r="31091" spans="15:17" hidden="1"/>
    <row r="31092" spans="15:17" hidden="1"/>
    <row r="31093" spans="15:17" hidden="1">
      <c r="O31093" s="28"/>
      <c r="P31093" s="28"/>
      <c r="Q31093" s="28"/>
    </row>
    <row r="31094" spans="15:17" hidden="1"/>
    <row r="31095" spans="15:17" hidden="1"/>
    <row r="31096" spans="15:17" hidden="1"/>
    <row r="31097" spans="15:17" hidden="1"/>
    <row r="31098" spans="15:17" hidden="1">
      <c r="O31098" s="28"/>
      <c r="P31098" s="28"/>
      <c r="Q31098" s="28"/>
    </row>
    <row r="31099" spans="15:17" hidden="1">
      <c r="O31099" s="28"/>
      <c r="P31099" s="28"/>
      <c r="Q31099" s="28"/>
    </row>
    <row r="31100" spans="15:17" hidden="1"/>
    <row r="31101" spans="15:17" hidden="1"/>
    <row r="31102" spans="15:17" hidden="1"/>
    <row r="31103" spans="15:17" hidden="1"/>
    <row r="31104" spans="15:17" hidden="1"/>
    <row r="31105" spans="15:17" hidden="1"/>
    <row r="31106" spans="15:17" hidden="1"/>
    <row r="31107" spans="15:17" hidden="1"/>
    <row r="31108" spans="15:17" hidden="1"/>
    <row r="31109" spans="15:17" hidden="1"/>
    <row r="31110" spans="15:17" hidden="1">
      <c r="O31110" s="28"/>
      <c r="P31110" s="28"/>
      <c r="Q31110" s="28"/>
    </row>
    <row r="31111" spans="15:17" hidden="1"/>
    <row r="31112" spans="15:17" hidden="1"/>
    <row r="31113" spans="15:17" hidden="1">
      <c r="O31113" s="28"/>
      <c r="P31113" s="28"/>
      <c r="Q31113" s="28"/>
    </row>
    <row r="31114" spans="15:17" hidden="1">
      <c r="O31114" s="28"/>
      <c r="P31114" s="28"/>
      <c r="Q31114" s="28"/>
    </row>
    <row r="31115" spans="15:17" hidden="1">
      <c r="O31115" s="28"/>
      <c r="P31115" s="28"/>
      <c r="Q31115" s="28"/>
    </row>
    <row r="31116" spans="15:17" hidden="1">
      <c r="O31116" s="160"/>
      <c r="P31116" s="160"/>
      <c r="Q31116" s="160"/>
    </row>
    <row r="31117" spans="15:17" hidden="1">
      <c r="O31117" s="159"/>
      <c r="P31117" s="159"/>
      <c r="Q31117" s="159"/>
    </row>
    <row r="31118" spans="15:17" hidden="1">
      <c r="O31118" s="159"/>
      <c r="P31118" s="159"/>
      <c r="Q31118" s="159"/>
    </row>
    <row r="31119" spans="15:17" hidden="1">
      <c r="O31119" s="160"/>
      <c r="P31119" s="160"/>
      <c r="Q31119" s="160"/>
    </row>
    <row r="31120" spans="15:17" hidden="1">
      <c r="O31120" s="28"/>
      <c r="P31120" s="28"/>
      <c r="Q31120" s="28"/>
    </row>
    <row r="31121" spans="15:17" hidden="1"/>
    <row r="31122" spans="15:17" hidden="1">
      <c r="O31122" s="28"/>
      <c r="P31122" s="28"/>
      <c r="Q31122" s="28"/>
    </row>
    <row r="31123" spans="15:17" hidden="1">
      <c r="O31123" s="28"/>
      <c r="P31123" s="28"/>
      <c r="Q31123" s="28"/>
    </row>
    <row r="31124" spans="15:17" hidden="1"/>
    <row r="31125" spans="15:17" hidden="1"/>
    <row r="31126" spans="15:17" hidden="1"/>
    <row r="31127" spans="15:17" hidden="1"/>
    <row r="31128" spans="15:17" hidden="1"/>
    <row r="31129" spans="15:17" hidden="1"/>
    <row r="31130" spans="15:17" hidden="1"/>
    <row r="31131" spans="15:17" hidden="1"/>
    <row r="31132" spans="15:17" hidden="1"/>
    <row r="31133" spans="15:17" hidden="1"/>
    <row r="31134" spans="15:17" hidden="1"/>
    <row r="31135" spans="15:17" hidden="1"/>
    <row r="31136" spans="15:17" hidden="1"/>
    <row r="31137" spans="15:17" hidden="1"/>
    <row r="31138" spans="15:17" hidden="1">
      <c r="O31138" s="28"/>
      <c r="P31138" s="28"/>
      <c r="Q31138" s="28"/>
    </row>
    <row r="31139" spans="15:17" hidden="1"/>
    <row r="31140" spans="15:17" hidden="1"/>
    <row r="31141" spans="15:17" hidden="1"/>
    <row r="31142" spans="15:17" hidden="1"/>
    <row r="31143" spans="15:17" hidden="1"/>
    <row r="31144" spans="15:17" hidden="1">
      <c r="O31144" s="28"/>
      <c r="P31144" s="28"/>
      <c r="Q31144" s="28"/>
    </row>
    <row r="31145" spans="15:17" hidden="1">
      <c r="O31145" s="28"/>
      <c r="P31145" s="28"/>
      <c r="Q31145" s="28"/>
    </row>
    <row r="31146" spans="15:17" hidden="1"/>
    <row r="31147" spans="15:17" hidden="1"/>
    <row r="31148" spans="15:17" hidden="1"/>
    <row r="31149" spans="15:17" hidden="1"/>
    <row r="31150" spans="15:17" hidden="1"/>
    <row r="31151" spans="15:17" hidden="1"/>
    <row r="31152" spans="15:17" hidden="1"/>
    <row r="31153" spans="15:17" hidden="1"/>
    <row r="31154" spans="15:17" hidden="1"/>
    <row r="31155" spans="15:17" hidden="1"/>
    <row r="31156" spans="15:17" hidden="1"/>
    <row r="31157" spans="15:17" hidden="1"/>
    <row r="31158" spans="15:17" hidden="1"/>
    <row r="31159" spans="15:17" hidden="1"/>
    <row r="31160" spans="15:17" hidden="1"/>
    <row r="31161" spans="15:17" hidden="1"/>
    <row r="31162" spans="15:17" hidden="1"/>
    <row r="31163" spans="15:17" hidden="1">
      <c r="O31163" s="28"/>
      <c r="P31163" s="28"/>
      <c r="Q31163" s="28"/>
    </row>
    <row r="31164" spans="15:17" hidden="1"/>
    <row r="31165" spans="15:17" hidden="1"/>
    <row r="31166" spans="15:17" hidden="1"/>
    <row r="31167" spans="15:17" hidden="1"/>
    <row r="31168" spans="15:17" hidden="1"/>
    <row r="31169" spans="15:17" hidden="1">
      <c r="O31169" s="28"/>
      <c r="P31169" s="28"/>
      <c r="Q31169" s="28"/>
    </row>
    <row r="31170" spans="15:17" hidden="1"/>
    <row r="31171" spans="15:17" hidden="1"/>
    <row r="31172" spans="15:17" hidden="1"/>
    <row r="31173" spans="15:17" hidden="1"/>
    <row r="31174" spans="15:17" hidden="1"/>
    <row r="31175" spans="15:17" hidden="1">
      <c r="O31175" s="28"/>
      <c r="P31175" s="28"/>
      <c r="Q31175" s="28"/>
    </row>
    <row r="31176" spans="15:17" hidden="1"/>
    <row r="31177" spans="15:17" hidden="1"/>
    <row r="31178" spans="15:17" hidden="1"/>
    <row r="31179" spans="15:17" hidden="1"/>
    <row r="31180" spans="15:17" hidden="1">
      <c r="O31180" s="28"/>
      <c r="P31180" s="28"/>
      <c r="Q31180" s="28"/>
    </row>
    <row r="31181" spans="15:17" hidden="1"/>
    <row r="31182" spans="15:17" hidden="1"/>
    <row r="31183" spans="15:17" hidden="1"/>
    <row r="31184" spans="15:17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spans="15:17" hidden="1"/>
    <row r="31202" spans="15:17" hidden="1"/>
    <row r="31203" spans="15:17" hidden="1"/>
    <row r="31204" spans="15:17" hidden="1"/>
    <row r="31205" spans="15:17" hidden="1"/>
    <row r="31206" spans="15:17" hidden="1"/>
    <row r="31207" spans="15:17" hidden="1"/>
    <row r="31208" spans="15:17" hidden="1"/>
    <row r="31209" spans="15:17" hidden="1">
      <c r="O31209" s="28"/>
      <c r="P31209" s="28"/>
      <c r="Q31209" s="28"/>
    </row>
    <row r="31210" spans="15:17" hidden="1"/>
    <row r="31211" spans="15:17" hidden="1"/>
    <row r="31212" spans="15:17" hidden="1">
      <c r="O31212" s="28"/>
      <c r="P31212" s="28"/>
      <c r="Q31212" s="28"/>
    </row>
    <row r="31213" spans="15:17" hidden="1">
      <c r="O31213" s="28"/>
      <c r="P31213" s="28"/>
      <c r="Q31213" s="28"/>
    </row>
    <row r="31214" spans="15:17" hidden="1"/>
    <row r="31215" spans="15:17" hidden="1"/>
    <row r="31216" spans="15:17" hidden="1"/>
    <row r="31217" spans="15:17" hidden="1"/>
    <row r="31218" spans="15:17" hidden="1"/>
    <row r="31219" spans="15:17" hidden="1"/>
    <row r="31220" spans="15:17" hidden="1"/>
    <row r="31221" spans="15:17" hidden="1"/>
    <row r="31222" spans="15:17" hidden="1">
      <c r="O31222" s="28"/>
      <c r="P31222" s="28"/>
      <c r="Q31222" s="28"/>
    </row>
    <row r="31223" spans="15:17" hidden="1">
      <c r="O31223" s="28"/>
      <c r="P31223" s="28"/>
      <c r="Q31223" s="28"/>
    </row>
    <row r="31224" spans="15:17" hidden="1"/>
    <row r="31225" spans="15:17" hidden="1"/>
    <row r="31226" spans="15:17" hidden="1">
      <c r="O31226" s="28"/>
      <c r="P31226" s="28"/>
      <c r="Q31226" s="28"/>
    </row>
    <row r="31227" spans="15:17" hidden="1"/>
    <row r="31228" spans="15:17" hidden="1"/>
    <row r="31229" spans="15:17" hidden="1"/>
    <row r="31230" spans="15:17" hidden="1"/>
    <row r="31231" spans="15:17" hidden="1"/>
    <row r="31232" spans="15:17" hidden="1"/>
    <row r="31233" spans="15:17" hidden="1"/>
    <row r="31234" spans="15:17" hidden="1"/>
    <row r="31235" spans="15:17" hidden="1"/>
    <row r="31236" spans="15:17" hidden="1"/>
    <row r="31237" spans="15:17" hidden="1">
      <c r="O31237" s="28"/>
      <c r="P31237" s="28"/>
      <c r="Q31237" s="28"/>
    </row>
    <row r="31238" spans="15:17" hidden="1">
      <c r="O31238" s="28"/>
      <c r="P31238" s="28"/>
      <c r="Q31238" s="28"/>
    </row>
    <row r="31239" spans="15:17" hidden="1"/>
    <row r="31240" spans="15:17" hidden="1"/>
    <row r="31241" spans="15:17" hidden="1"/>
    <row r="31242" spans="15:17" hidden="1"/>
    <row r="31243" spans="15:17" hidden="1"/>
    <row r="31244" spans="15:17" hidden="1"/>
    <row r="31245" spans="15:17" hidden="1"/>
    <row r="31246" spans="15:17" hidden="1"/>
    <row r="31247" spans="15:17" hidden="1"/>
    <row r="31248" spans="15:17" hidden="1"/>
    <row r="31249" spans="15:17" hidden="1"/>
    <row r="31250" spans="15:17" hidden="1">
      <c r="O31250" s="28"/>
      <c r="P31250" s="28"/>
      <c r="Q31250" s="28"/>
    </row>
    <row r="31251" spans="15:17" hidden="1">
      <c r="O31251" s="28"/>
      <c r="P31251" s="28"/>
      <c r="Q31251" s="28"/>
    </row>
    <row r="31252" spans="15:17" hidden="1"/>
    <row r="31253" spans="15:17" hidden="1"/>
    <row r="31254" spans="15:17" hidden="1"/>
    <row r="31255" spans="15:17" hidden="1"/>
    <row r="31256" spans="15:17" hidden="1"/>
    <row r="31257" spans="15:17" hidden="1"/>
    <row r="31258" spans="15:17" hidden="1"/>
    <row r="31259" spans="15:17" hidden="1"/>
    <row r="31260" spans="15:17" hidden="1">
      <c r="O31260" s="28"/>
      <c r="P31260" s="28"/>
      <c r="Q31260" s="28"/>
    </row>
    <row r="31261" spans="15:17" hidden="1">
      <c r="O31261" s="28"/>
      <c r="P31261" s="28"/>
      <c r="Q31261" s="28"/>
    </row>
    <row r="31262" spans="15:17" hidden="1"/>
    <row r="31263" spans="15:17" hidden="1"/>
    <row r="31264" spans="15:17" hidden="1"/>
    <row r="31265" spans="15:17" hidden="1"/>
    <row r="31266" spans="15:17" hidden="1"/>
    <row r="31267" spans="15:17" hidden="1"/>
    <row r="31268" spans="15:17" hidden="1"/>
    <row r="31269" spans="15:17" hidden="1"/>
    <row r="31270" spans="15:17" hidden="1"/>
    <row r="31271" spans="15:17" hidden="1">
      <c r="O31271" s="28"/>
      <c r="P31271" s="28"/>
      <c r="Q31271" s="28"/>
    </row>
    <row r="31272" spans="15:17" hidden="1">
      <c r="O31272" s="28"/>
      <c r="P31272" s="28"/>
      <c r="Q31272" s="28"/>
    </row>
    <row r="31273" spans="15:17" hidden="1"/>
    <row r="31274" spans="15:17" hidden="1"/>
    <row r="31275" spans="15:17" hidden="1"/>
    <row r="31276" spans="15:17" hidden="1"/>
    <row r="31277" spans="15:17" hidden="1"/>
    <row r="31278" spans="15:17" hidden="1"/>
    <row r="31279" spans="15:17" hidden="1"/>
    <row r="31280" spans="15:17" hidden="1"/>
    <row r="31281" spans="15:17" hidden="1"/>
    <row r="31282" spans="15:17" hidden="1"/>
    <row r="31283" spans="15:17" hidden="1"/>
    <row r="31284" spans="15:17" hidden="1"/>
    <row r="31285" spans="15:17" hidden="1">
      <c r="O31285" s="28"/>
      <c r="P31285" s="28"/>
      <c r="Q31285" s="28"/>
    </row>
    <row r="31286" spans="15:17" hidden="1">
      <c r="O31286" s="28"/>
      <c r="P31286" s="28"/>
      <c r="Q31286" s="28"/>
    </row>
    <row r="31287" spans="15:17" hidden="1">
      <c r="O31287" s="28"/>
      <c r="P31287" s="28"/>
      <c r="Q31287" s="28"/>
    </row>
    <row r="31288" spans="15:17" hidden="1"/>
    <row r="31289" spans="15:17" hidden="1"/>
    <row r="31290" spans="15:17" hidden="1"/>
    <row r="31291" spans="15:17" hidden="1"/>
    <row r="31292" spans="15:17" hidden="1"/>
    <row r="31293" spans="15:17" hidden="1">
      <c r="O31293" s="28"/>
      <c r="P31293" s="28"/>
      <c r="Q31293" s="28"/>
    </row>
    <row r="31294" spans="15:17" hidden="1">
      <c r="O31294" s="28"/>
      <c r="P31294" s="28"/>
      <c r="Q31294" s="28"/>
    </row>
    <row r="31295" spans="15:17" hidden="1">
      <c r="O31295" s="28"/>
      <c r="P31295" s="28"/>
      <c r="Q31295" s="28"/>
    </row>
    <row r="31296" spans="15:17" hidden="1"/>
    <row r="31297" spans="15:17" hidden="1"/>
    <row r="31298" spans="15:17" hidden="1"/>
    <row r="31299" spans="15:17" hidden="1"/>
    <row r="31300" spans="15:17" hidden="1"/>
    <row r="31301" spans="15:17" hidden="1"/>
    <row r="31302" spans="15:17" hidden="1"/>
    <row r="31303" spans="15:17" hidden="1"/>
    <row r="31304" spans="15:17" hidden="1"/>
    <row r="31305" spans="15:17" hidden="1"/>
    <row r="31306" spans="15:17" hidden="1"/>
    <row r="31307" spans="15:17" hidden="1"/>
    <row r="31308" spans="15:17" hidden="1">
      <c r="O31308" s="28"/>
      <c r="P31308" s="28"/>
      <c r="Q31308" s="28"/>
    </row>
    <row r="31309" spans="15:17" hidden="1"/>
    <row r="31310" spans="15:17" hidden="1"/>
    <row r="31311" spans="15:17" hidden="1"/>
    <row r="31312" spans="15:17" hidden="1"/>
    <row r="31313" spans="15:17" hidden="1"/>
    <row r="31314" spans="15:17" hidden="1"/>
    <row r="31315" spans="15:17" hidden="1">
      <c r="O31315" s="28"/>
      <c r="P31315" s="28"/>
      <c r="Q31315" s="28"/>
    </row>
    <row r="31316" spans="15:17" hidden="1"/>
    <row r="31317" spans="15:17" hidden="1"/>
    <row r="31318" spans="15:17" hidden="1"/>
    <row r="31319" spans="15:17" hidden="1"/>
    <row r="31320" spans="15:17" hidden="1">
      <c r="O31320" s="28"/>
      <c r="P31320" s="28"/>
      <c r="Q31320" s="28"/>
    </row>
    <row r="31321" spans="15:17" hidden="1"/>
    <row r="31322" spans="15:17" hidden="1"/>
    <row r="31323" spans="15:17" hidden="1"/>
    <row r="31324" spans="15:17" hidden="1"/>
    <row r="31325" spans="15:17" hidden="1">
      <c r="O31325" s="28"/>
      <c r="P31325" s="28"/>
      <c r="Q31325" s="28"/>
    </row>
    <row r="31326" spans="15:17" hidden="1">
      <c r="O31326" s="28"/>
      <c r="P31326" s="28"/>
      <c r="Q31326" s="28"/>
    </row>
    <row r="31327" spans="15:17" hidden="1"/>
    <row r="31328" spans="15:17" hidden="1"/>
    <row r="31329" spans="15:17" hidden="1"/>
    <row r="31330" spans="15:17" hidden="1"/>
    <row r="31331" spans="15:17" hidden="1"/>
    <row r="31332" spans="15:17" hidden="1"/>
    <row r="31333" spans="15:17" hidden="1"/>
    <row r="31334" spans="15:17" hidden="1"/>
    <row r="31335" spans="15:17" hidden="1"/>
    <row r="31336" spans="15:17" hidden="1"/>
    <row r="31337" spans="15:17" hidden="1">
      <c r="O31337" s="28"/>
      <c r="P31337" s="28"/>
      <c r="Q31337" s="28"/>
    </row>
    <row r="31338" spans="15:17" hidden="1"/>
    <row r="31339" spans="15:17" hidden="1"/>
    <row r="31340" spans="15:17" hidden="1">
      <c r="O31340" s="28"/>
      <c r="P31340" s="28"/>
      <c r="Q31340" s="28"/>
    </row>
    <row r="31341" spans="15:17" hidden="1">
      <c r="O31341" s="28"/>
      <c r="P31341" s="28"/>
      <c r="Q31341" s="28"/>
    </row>
    <row r="31342" spans="15:17" hidden="1">
      <c r="O31342" s="28"/>
      <c r="P31342" s="28"/>
      <c r="Q31342" s="28"/>
    </row>
    <row r="31343" spans="15:17" hidden="1">
      <c r="O31343" s="160"/>
      <c r="P31343" s="160"/>
      <c r="Q31343" s="160"/>
    </row>
    <row r="31344" spans="15:17" hidden="1">
      <c r="O31344" s="159"/>
      <c r="P31344" s="159"/>
      <c r="Q31344" s="159"/>
    </row>
    <row r="31345" spans="15:17" hidden="1">
      <c r="O31345" s="159"/>
      <c r="P31345" s="159"/>
      <c r="Q31345" s="159"/>
    </row>
    <row r="31346" spans="15:17" hidden="1">
      <c r="O31346" s="160"/>
      <c r="P31346" s="160"/>
      <c r="Q31346" s="160"/>
    </row>
    <row r="31347" spans="15:17" hidden="1">
      <c r="O31347" s="28"/>
      <c r="P31347" s="28"/>
      <c r="Q31347" s="28"/>
    </row>
    <row r="31348" spans="15:17" hidden="1"/>
    <row r="31349" spans="15:17" hidden="1">
      <c r="O31349" s="28"/>
      <c r="P31349" s="28"/>
      <c r="Q31349" s="28"/>
    </row>
    <row r="31350" spans="15:17" hidden="1">
      <c r="O31350" s="28"/>
      <c r="P31350" s="28"/>
      <c r="Q31350" s="28"/>
    </row>
    <row r="31351" spans="15:17" hidden="1"/>
    <row r="31352" spans="15:17" hidden="1"/>
    <row r="31353" spans="15:17" hidden="1"/>
    <row r="31354" spans="15:17" hidden="1"/>
    <row r="31355" spans="15:17" hidden="1"/>
    <row r="31356" spans="15:17" hidden="1"/>
    <row r="31357" spans="15:17" hidden="1"/>
    <row r="31358" spans="15:17" hidden="1"/>
    <row r="31359" spans="15:17" hidden="1"/>
    <row r="31360" spans="15:17" hidden="1"/>
    <row r="31361" spans="15:17" hidden="1"/>
    <row r="31362" spans="15:17" hidden="1"/>
    <row r="31363" spans="15:17" hidden="1"/>
    <row r="31364" spans="15:17" hidden="1"/>
    <row r="31365" spans="15:17" hidden="1">
      <c r="O31365" s="28"/>
      <c r="P31365" s="28"/>
      <c r="Q31365" s="28"/>
    </row>
    <row r="31366" spans="15:17" hidden="1"/>
    <row r="31367" spans="15:17" hidden="1"/>
    <row r="31368" spans="15:17" hidden="1"/>
    <row r="31369" spans="15:17" hidden="1"/>
    <row r="31370" spans="15:17" hidden="1"/>
    <row r="31371" spans="15:17" hidden="1">
      <c r="O31371" s="28"/>
      <c r="P31371" s="28"/>
      <c r="Q31371" s="28"/>
    </row>
    <row r="31372" spans="15:17" hidden="1">
      <c r="O31372" s="28"/>
      <c r="P31372" s="28"/>
      <c r="Q31372" s="28"/>
    </row>
    <row r="31373" spans="15:17" hidden="1"/>
    <row r="31374" spans="15:17" hidden="1"/>
    <row r="31375" spans="15:17" hidden="1"/>
    <row r="31376" spans="15:17" hidden="1"/>
    <row r="31377" spans="15:17" hidden="1"/>
    <row r="31378" spans="15:17" hidden="1"/>
    <row r="31379" spans="15:17" hidden="1"/>
    <row r="31380" spans="15:17" hidden="1"/>
    <row r="31381" spans="15:17" hidden="1"/>
    <row r="31382" spans="15:17" hidden="1"/>
    <row r="31383" spans="15:17" hidden="1"/>
    <row r="31384" spans="15:17" hidden="1"/>
    <row r="31385" spans="15:17" hidden="1"/>
    <row r="31386" spans="15:17" hidden="1"/>
    <row r="31387" spans="15:17" hidden="1"/>
    <row r="31388" spans="15:17" hidden="1"/>
    <row r="31389" spans="15:17" hidden="1"/>
    <row r="31390" spans="15:17" hidden="1">
      <c r="O31390" s="28"/>
      <c r="P31390" s="28"/>
      <c r="Q31390" s="28"/>
    </row>
    <row r="31391" spans="15:17" hidden="1"/>
    <row r="31392" spans="15:17" hidden="1"/>
    <row r="31393" spans="15:17" hidden="1"/>
    <row r="31394" spans="15:17" hidden="1"/>
    <row r="31395" spans="15:17" hidden="1"/>
    <row r="31396" spans="15:17" hidden="1">
      <c r="O31396" s="28"/>
      <c r="P31396" s="28"/>
      <c r="Q31396" s="28"/>
    </row>
    <row r="31397" spans="15:17" hidden="1"/>
    <row r="31398" spans="15:17" hidden="1"/>
    <row r="31399" spans="15:17" hidden="1"/>
    <row r="31400" spans="15:17" hidden="1"/>
    <row r="31401" spans="15:17" hidden="1"/>
    <row r="31402" spans="15:17" hidden="1">
      <c r="O31402" s="28"/>
      <c r="P31402" s="28"/>
      <c r="Q31402" s="28"/>
    </row>
    <row r="31403" spans="15:17" hidden="1"/>
    <row r="31404" spans="15:17" hidden="1"/>
    <row r="31405" spans="15:17" hidden="1"/>
    <row r="31406" spans="15:17" hidden="1"/>
    <row r="31407" spans="15:17" hidden="1">
      <c r="O31407" s="28"/>
      <c r="P31407" s="28"/>
      <c r="Q31407" s="28"/>
    </row>
    <row r="31408" spans="15:17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spans="15:17" hidden="1"/>
    <row r="31426" spans="15:17" hidden="1"/>
    <row r="31427" spans="15:17" hidden="1"/>
    <row r="31428" spans="15:17" hidden="1"/>
    <row r="31429" spans="15:17" hidden="1"/>
    <row r="31430" spans="15:17" hidden="1"/>
    <row r="31431" spans="15:17" hidden="1"/>
    <row r="31432" spans="15:17" hidden="1"/>
    <row r="31433" spans="15:17" hidden="1"/>
    <row r="31434" spans="15:17" hidden="1"/>
    <row r="31435" spans="15:17" hidden="1"/>
    <row r="31436" spans="15:17" hidden="1">
      <c r="O31436" s="28"/>
      <c r="P31436" s="28"/>
      <c r="Q31436" s="28"/>
    </row>
    <row r="31437" spans="15:17" hidden="1"/>
    <row r="31438" spans="15:17" hidden="1"/>
    <row r="31439" spans="15:17" hidden="1">
      <c r="O31439" s="28"/>
      <c r="P31439" s="28"/>
      <c r="Q31439" s="28"/>
    </row>
    <row r="31440" spans="15:17" hidden="1">
      <c r="O31440" s="28"/>
      <c r="P31440" s="28"/>
      <c r="Q31440" s="28"/>
    </row>
    <row r="31441" spans="15:17" hidden="1"/>
    <row r="31442" spans="15:17" hidden="1"/>
    <row r="31443" spans="15:17" hidden="1"/>
    <row r="31444" spans="15:17" hidden="1"/>
    <row r="31445" spans="15:17" hidden="1"/>
    <row r="31446" spans="15:17" hidden="1"/>
    <row r="31447" spans="15:17" hidden="1"/>
    <row r="31448" spans="15:17" hidden="1"/>
    <row r="31449" spans="15:17" hidden="1">
      <c r="O31449" s="28"/>
      <c r="P31449" s="28"/>
      <c r="Q31449" s="28"/>
    </row>
    <row r="31450" spans="15:17" hidden="1">
      <c r="O31450" s="28"/>
      <c r="P31450" s="28"/>
      <c r="Q31450" s="28"/>
    </row>
    <row r="31451" spans="15:17" hidden="1"/>
    <row r="31452" spans="15:17" hidden="1"/>
    <row r="31453" spans="15:17" hidden="1">
      <c r="O31453" s="28"/>
      <c r="P31453" s="28"/>
      <c r="Q31453" s="28"/>
    </row>
    <row r="31454" spans="15:17" hidden="1"/>
    <row r="31455" spans="15:17" hidden="1"/>
    <row r="31456" spans="15:17" hidden="1"/>
    <row r="31457" spans="15:17" hidden="1"/>
    <row r="31458" spans="15:17" hidden="1"/>
    <row r="31459" spans="15:17" hidden="1"/>
    <row r="31460" spans="15:17" hidden="1"/>
    <row r="31461" spans="15:17" hidden="1"/>
    <row r="31462" spans="15:17" hidden="1"/>
    <row r="31463" spans="15:17" hidden="1"/>
    <row r="31464" spans="15:17" hidden="1">
      <c r="O31464" s="28"/>
      <c r="P31464" s="28"/>
      <c r="Q31464" s="28"/>
    </row>
    <row r="31465" spans="15:17" hidden="1">
      <c r="O31465" s="28"/>
      <c r="P31465" s="28"/>
      <c r="Q31465" s="28"/>
    </row>
    <row r="31466" spans="15:17" hidden="1"/>
    <row r="31467" spans="15:17" hidden="1"/>
    <row r="31468" spans="15:17" hidden="1"/>
    <row r="31469" spans="15:17" hidden="1"/>
    <row r="31470" spans="15:17" hidden="1"/>
    <row r="31471" spans="15:17" hidden="1"/>
    <row r="31472" spans="15:17" hidden="1"/>
    <row r="31473" spans="15:17" hidden="1"/>
    <row r="31474" spans="15:17" hidden="1"/>
    <row r="31475" spans="15:17" hidden="1"/>
    <row r="31476" spans="15:17" hidden="1"/>
    <row r="31477" spans="15:17" hidden="1">
      <c r="O31477" s="28"/>
      <c r="P31477" s="28"/>
      <c r="Q31477" s="28"/>
    </row>
    <row r="31478" spans="15:17" hidden="1">
      <c r="O31478" s="28"/>
      <c r="P31478" s="28"/>
      <c r="Q31478" s="28"/>
    </row>
    <row r="31479" spans="15:17" hidden="1"/>
    <row r="31480" spans="15:17" hidden="1"/>
    <row r="31481" spans="15:17" hidden="1"/>
    <row r="31482" spans="15:17" hidden="1"/>
    <row r="31483" spans="15:17" hidden="1"/>
    <row r="31484" spans="15:17" hidden="1"/>
    <row r="31485" spans="15:17" hidden="1"/>
    <row r="31486" spans="15:17" hidden="1"/>
    <row r="31487" spans="15:17" hidden="1">
      <c r="O31487" s="28"/>
      <c r="P31487" s="28"/>
      <c r="Q31487" s="28"/>
    </row>
    <row r="31488" spans="15:17" hidden="1">
      <c r="O31488" s="28"/>
      <c r="P31488" s="28"/>
      <c r="Q31488" s="28"/>
    </row>
    <row r="31489" spans="15:17" hidden="1"/>
    <row r="31490" spans="15:17" hidden="1"/>
    <row r="31491" spans="15:17" hidden="1"/>
    <row r="31492" spans="15:17" hidden="1"/>
    <row r="31493" spans="15:17" hidden="1"/>
    <row r="31494" spans="15:17" hidden="1"/>
    <row r="31495" spans="15:17" hidden="1"/>
    <row r="31496" spans="15:17" hidden="1"/>
    <row r="31497" spans="15:17" hidden="1"/>
    <row r="31498" spans="15:17" hidden="1">
      <c r="O31498" s="28"/>
      <c r="P31498" s="28"/>
      <c r="Q31498" s="28"/>
    </row>
    <row r="31499" spans="15:17" hidden="1">
      <c r="O31499" s="28"/>
      <c r="P31499" s="28"/>
      <c r="Q31499" s="28"/>
    </row>
    <row r="31500" spans="15:17" hidden="1"/>
    <row r="31501" spans="15:17" hidden="1"/>
    <row r="31502" spans="15:17" hidden="1"/>
    <row r="31503" spans="15:17" hidden="1"/>
    <row r="31504" spans="15:17" hidden="1"/>
    <row r="31505" spans="15:17" hidden="1"/>
    <row r="31506" spans="15:17" hidden="1"/>
    <row r="31507" spans="15:17" hidden="1"/>
    <row r="31508" spans="15:17" hidden="1"/>
    <row r="31509" spans="15:17" hidden="1"/>
    <row r="31510" spans="15:17" hidden="1"/>
    <row r="31511" spans="15:17" hidden="1"/>
    <row r="31512" spans="15:17" hidden="1">
      <c r="O31512" s="28"/>
      <c r="P31512" s="28"/>
      <c r="Q31512" s="28"/>
    </row>
    <row r="31513" spans="15:17" hidden="1">
      <c r="O31513" s="28"/>
      <c r="P31513" s="28"/>
      <c r="Q31513" s="28"/>
    </row>
    <row r="31514" spans="15:17" hidden="1">
      <c r="O31514" s="28"/>
      <c r="P31514" s="28"/>
      <c r="Q31514" s="28"/>
    </row>
    <row r="31515" spans="15:17" hidden="1"/>
    <row r="31516" spans="15:17" hidden="1"/>
    <row r="31517" spans="15:17" hidden="1"/>
    <row r="31518" spans="15:17" hidden="1"/>
    <row r="31519" spans="15:17" hidden="1"/>
    <row r="31520" spans="15:17" hidden="1">
      <c r="O31520" s="28"/>
      <c r="P31520" s="28"/>
      <c r="Q31520" s="28"/>
    </row>
    <row r="31521" spans="15:17" hidden="1">
      <c r="O31521" s="28"/>
      <c r="P31521" s="28"/>
      <c r="Q31521" s="28"/>
    </row>
    <row r="31522" spans="15:17" hidden="1">
      <c r="O31522" s="28"/>
      <c r="P31522" s="28"/>
      <c r="Q31522" s="28"/>
    </row>
    <row r="31523" spans="15:17" hidden="1"/>
    <row r="31524" spans="15:17" hidden="1"/>
    <row r="31525" spans="15:17" hidden="1"/>
    <row r="31526" spans="15:17" hidden="1"/>
    <row r="31527" spans="15:17" hidden="1"/>
    <row r="31528" spans="15:17" hidden="1"/>
    <row r="31529" spans="15:17" hidden="1"/>
    <row r="31530" spans="15:17" hidden="1"/>
    <row r="31531" spans="15:17" hidden="1"/>
    <row r="31532" spans="15:17" hidden="1"/>
    <row r="31533" spans="15:17" hidden="1"/>
    <row r="31534" spans="15:17" hidden="1"/>
    <row r="31535" spans="15:17" hidden="1">
      <c r="O31535" s="28"/>
      <c r="P31535" s="28"/>
      <c r="Q31535" s="28"/>
    </row>
    <row r="31536" spans="15:17" hidden="1"/>
    <row r="31537" spans="15:17" hidden="1"/>
    <row r="31538" spans="15:17" hidden="1"/>
    <row r="31539" spans="15:17" hidden="1"/>
    <row r="31540" spans="15:17" hidden="1"/>
    <row r="31541" spans="15:17" hidden="1"/>
    <row r="31542" spans="15:17" hidden="1">
      <c r="O31542" s="28"/>
      <c r="P31542" s="28"/>
      <c r="Q31542" s="28"/>
    </row>
    <row r="31543" spans="15:17" hidden="1"/>
    <row r="31544" spans="15:17" hidden="1"/>
    <row r="31545" spans="15:17" hidden="1"/>
    <row r="31546" spans="15:17" hidden="1"/>
    <row r="31547" spans="15:17" hidden="1">
      <c r="O31547" s="28"/>
      <c r="P31547" s="28"/>
      <c r="Q31547" s="28"/>
    </row>
    <row r="31548" spans="15:17" hidden="1"/>
    <row r="31549" spans="15:17" hidden="1"/>
    <row r="31550" spans="15:17" hidden="1"/>
    <row r="31551" spans="15:17" hidden="1"/>
    <row r="31552" spans="15:17" hidden="1">
      <c r="O31552" s="28"/>
      <c r="P31552" s="28"/>
      <c r="Q31552" s="28"/>
    </row>
    <row r="31553" spans="15:17" hidden="1">
      <c r="O31553" s="28"/>
      <c r="P31553" s="28"/>
      <c r="Q31553" s="28"/>
    </row>
    <row r="31554" spans="15:17" hidden="1"/>
    <row r="31555" spans="15:17" hidden="1"/>
    <row r="31556" spans="15:17" hidden="1"/>
    <row r="31557" spans="15:17" hidden="1"/>
    <row r="31558" spans="15:17" hidden="1"/>
    <row r="31559" spans="15:17" hidden="1"/>
    <row r="31560" spans="15:17" hidden="1"/>
    <row r="31561" spans="15:17" hidden="1"/>
    <row r="31562" spans="15:17" hidden="1"/>
    <row r="31563" spans="15:17" hidden="1"/>
    <row r="31564" spans="15:17" hidden="1">
      <c r="O31564" s="28"/>
      <c r="P31564" s="28"/>
      <c r="Q31564" s="28"/>
    </row>
    <row r="31565" spans="15:17" hidden="1"/>
    <row r="31566" spans="15:17" hidden="1"/>
    <row r="31567" spans="15:17" hidden="1">
      <c r="O31567" s="28"/>
      <c r="P31567" s="28"/>
      <c r="Q31567" s="28"/>
    </row>
    <row r="31568" spans="15:17" hidden="1">
      <c r="O31568" s="28"/>
      <c r="P31568" s="28"/>
      <c r="Q31568" s="28"/>
    </row>
    <row r="31569" spans="15:17" hidden="1">
      <c r="O31569" s="28"/>
      <c r="P31569" s="28"/>
      <c r="Q31569" s="28"/>
    </row>
    <row r="31570" spans="15:17" hidden="1">
      <c r="O31570" s="160"/>
      <c r="P31570" s="160"/>
      <c r="Q31570" s="160"/>
    </row>
    <row r="31571" spans="15:17" hidden="1">
      <c r="O31571" s="159"/>
      <c r="P31571" s="159"/>
      <c r="Q31571" s="159"/>
    </row>
    <row r="31572" spans="15:17" hidden="1">
      <c r="O31572" s="159"/>
      <c r="P31572" s="159"/>
      <c r="Q31572" s="159"/>
    </row>
    <row r="31573" spans="15:17" hidden="1">
      <c r="O31573" s="160"/>
      <c r="P31573" s="160"/>
      <c r="Q31573" s="160"/>
    </row>
    <row r="31574" spans="15:17" hidden="1">
      <c r="O31574" s="28"/>
      <c r="P31574" s="28"/>
      <c r="Q31574" s="28"/>
    </row>
    <row r="31575" spans="15:17" hidden="1"/>
    <row r="31576" spans="15:17" hidden="1">
      <c r="O31576" s="28"/>
      <c r="P31576" s="28"/>
      <c r="Q31576" s="28"/>
    </row>
    <row r="31577" spans="15:17" hidden="1">
      <c r="O31577" s="28"/>
      <c r="P31577" s="28"/>
      <c r="Q31577" s="28"/>
    </row>
    <row r="31578" spans="15:17" hidden="1"/>
    <row r="31579" spans="15:17" hidden="1"/>
    <row r="31580" spans="15:17" hidden="1"/>
    <row r="31581" spans="15:17" hidden="1"/>
    <row r="31582" spans="15:17" hidden="1"/>
    <row r="31583" spans="15:17" hidden="1"/>
    <row r="31584" spans="15:17" hidden="1"/>
    <row r="31585" spans="15:17" hidden="1"/>
    <row r="31586" spans="15:17" hidden="1"/>
    <row r="31587" spans="15:17" hidden="1"/>
    <row r="31588" spans="15:17" hidden="1"/>
    <row r="31589" spans="15:17" hidden="1"/>
    <row r="31590" spans="15:17" hidden="1"/>
    <row r="31591" spans="15:17" hidden="1"/>
    <row r="31592" spans="15:17" hidden="1">
      <c r="O31592" s="28"/>
      <c r="P31592" s="28"/>
      <c r="Q31592" s="28"/>
    </row>
    <row r="31593" spans="15:17" hidden="1"/>
    <row r="31594" spans="15:17" hidden="1"/>
    <row r="31595" spans="15:17" hidden="1"/>
    <row r="31596" spans="15:17" hidden="1"/>
    <row r="31597" spans="15:17" hidden="1"/>
    <row r="31598" spans="15:17" hidden="1">
      <c r="O31598" s="28"/>
      <c r="P31598" s="28"/>
      <c r="Q31598" s="28"/>
    </row>
    <row r="31599" spans="15:17" hidden="1">
      <c r="O31599" s="28"/>
      <c r="P31599" s="28"/>
      <c r="Q31599" s="28"/>
    </row>
    <row r="31600" spans="15:17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spans="15:17" hidden="1">
      <c r="O31617" s="28"/>
      <c r="P31617" s="28"/>
      <c r="Q31617" s="28"/>
    </row>
    <row r="31618" spans="15:17" hidden="1"/>
    <row r="31619" spans="15:17" hidden="1"/>
    <row r="31620" spans="15:17" hidden="1"/>
    <row r="31621" spans="15:17" hidden="1"/>
    <row r="31622" spans="15:17" hidden="1"/>
    <row r="31623" spans="15:17" hidden="1">
      <c r="O31623" s="28"/>
      <c r="P31623" s="28"/>
      <c r="Q31623" s="28"/>
    </row>
    <row r="31624" spans="15:17" hidden="1"/>
    <row r="31625" spans="15:17" hidden="1"/>
    <row r="31626" spans="15:17" hidden="1"/>
    <row r="31627" spans="15:17" hidden="1"/>
    <row r="31628" spans="15:17" hidden="1"/>
    <row r="31629" spans="15:17" hidden="1">
      <c r="O31629" s="28"/>
      <c r="P31629" s="28"/>
      <c r="Q31629" s="28"/>
    </row>
    <row r="31630" spans="15:17" hidden="1"/>
    <row r="31631" spans="15:17" hidden="1"/>
    <row r="31632" spans="15:17" hidden="1"/>
    <row r="31633" spans="15:17" hidden="1"/>
    <row r="31634" spans="15:17" hidden="1">
      <c r="O31634" s="28"/>
      <c r="P31634" s="28"/>
      <c r="Q31634" s="28"/>
    </row>
    <row r="31635" spans="15:17" hidden="1"/>
    <row r="31636" spans="15:17" hidden="1"/>
    <row r="31637" spans="15:17" hidden="1"/>
    <row r="31638" spans="15:17" hidden="1"/>
    <row r="31639" spans="15:17" hidden="1"/>
    <row r="31640" spans="15:17" hidden="1"/>
    <row r="31641" spans="15:17" hidden="1"/>
    <row r="31642" spans="15:17" hidden="1"/>
    <row r="31643" spans="15:17" hidden="1"/>
    <row r="31644" spans="15:17" hidden="1"/>
    <row r="31645" spans="15:17" hidden="1"/>
    <row r="31646" spans="15:17" hidden="1"/>
    <row r="31647" spans="15:17" hidden="1"/>
    <row r="31648" spans="15:17" hidden="1"/>
    <row r="31649" spans="15:17" hidden="1"/>
    <row r="31650" spans="15:17" hidden="1"/>
    <row r="31651" spans="15:17" hidden="1"/>
    <row r="31652" spans="15:17" hidden="1"/>
    <row r="31653" spans="15:17" hidden="1"/>
    <row r="31654" spans="15:17" hidden="1"/>
    <row r="31655" spans="15:17" hidden="1"/>
    <row r="31656" spans="15:17" hidden="1"/>
    <row r="31657" spans="15:17" hidden="1"/>
    <row r="31658" spans="15:17" hidden="1"/>
    <row r="31659" spans="15:17" hidden="1"/>
    <row r="31660" spans="15:17" hidden="1"/>
    <row r="31661" spans="15:17" hidden="1"/>
    <row r="31662" spans="15:17" hidden="1"/>
    <row r="31663" spans="15:17" hidden="1">
      <c r="O31663" s="28"/>
      <c r="P31663" s="28"/>
      <c r="Q31663" s="28"/>
    </row>
    <row r="31664" spans="15:17" hidden="1"/>
    <row r="31665" spans="15:17" hidden="1"/>
    <row r="31666" spans="15:17" hidden="1">
      <c r="O31666" s="28"/>
      <c r="P31666" s="28"/>
      <c r="Q31666" s="28"/>
    </row>
    <row r="31667" spans="15:17" hidden="1">
      <c r="O31667" s="28"/>
      <c r="P31667" s="28"/>
      <c r="Q31667" s="28"/>
    </row>
    <row r="31668" spans="15:17" hidden="1"/>
    <row r="31669" spans="15:17" hidden="1"/>
    <row r="31670" spans="15:17" hidden="1"/>
    <row r="31671" spans="15:17" hidden="1"/>
    <row r="31672" spans="15:17" hidden="1"/>
    <row r="31673" spans="15:17" hidden="1"/>
    <row r="31674" spans="15:17" hidden="1"/>
    <row r="31675" spans="15:17" hidden="1"/>
    <row r="31676" spans="15:17" hidden="1">
      <c r="O31676" s="28"/>
      <c r="P31676" s="28"/>
      <c r="Q31676" s="28"/>
    </row>
    <row r="31677" spans="15:17" hidden="1">
      <c r="O31677" s="28"/>
      <c r="P31677" s="28"/>
      <c r="Q31677" s="28"/>
    </row>
    <row r="31678" spans="15:17" hidden="1"/>
    <row r="31679" spans="15:17" hidden="1"/>
    <row r="31680" spans="15:17" hidden="1">
      <c r="O31680" s="28"/>
      <c r="P31680" s="28"/>
      <c r="Q31680" s="28"/>
    </row>
    <row r="31681" spans="15:17" hidden="1"/>
    <row r="31682" spans="15:17" hidden="1"/>
    <row r="31683" spans="15:17" hidden="1"/>
    <row r="31684" spans="15:17" hidden="1"/>
    <row r="31685" spans="15:17" hidden="1"/>
    <row r="31686" spans="15:17" hidden="1"/>
    <row r="31687" spans="15:17" hidden="1"/>
    <row r="31688" spans="15:17" hidden="1"/>
    <row r="31689" spans="15:17" hidden="1"/>
    <row r="31690" spans="15:17" hidden="1"/>
    <row r="31691" spans="15:17" hidden="1">
      <c r="O31691" s="28"/>
      <c r="P31691" s="28"/>
      <c r="Q31691" s="28"/>
    </row>
    <row r="31692" spans="15:17" hidden="1">
      <c r="O31692" s="28"/>
      <c r="P31692" s="28"/>
      <c r="Q31692" s="28"/>
    </row>
    <row r="31693" spans="15:17" hidden="1"/>
    <row r="31694" spans="15:17" hidden="1"/>
    <row r="31695" spans="15:17" hidden="1"/>
    <row r="31696" spans="15:17" hidden="1"/>
    <row r="31697" spans="15:17" hidden="1"/>
    <row r="31698" spans="15:17" hidden="1"/>
    <row r="31699" spans="15:17" hidden="1"/>
    <row r="31700" spans="15:17" hidden="1"/>
    <row r="31701" spans="15:17" hidden="1"/>
    <row r="31702" spans="15:17" hidden="1"/>
    <row r="31703" spans="15:17" hidden="1"/>
    <row r="31704" spans="15:17" hidden="1">
      <c r="O31704" s="28"/>
      <c r="P31704" s="28"/>
      <c r="Q31704" s="28"/>
    </row>
    <row r="31705" spans="15:17" hidden="1">
      <c r="O31705" s="28"/>
      <c r="P31705" s="28"/>
      <c r="Q31705" s="28"/>
    </row>
    <row r="31706" spans="15:17" hidden="1"/>
    <row r="31707" spans="15:17" hidden="1"/>
    <row r="31708" spans="15:17" hidden="1"/>
    <row r="31709" spans="15:17" hidden="1"/>
    <row r="31710" spans="15:17" hidden="1"/>
    <row r="31711" spans="15:17" hidden="1"/>
    <row r="31712" spans="15:17" hidden="1"/>
    <row r="31713" spans="15:17" hidden="1"/>
    <row r="31714" spans="15:17" hidden="1">
      <c r="O31714" s="28"/>
      <c r="P31714" s="28"/>
      <c r="Q31714" s="28"/>
    </row>
    <row r="31715" spans="15:17" hidden="1">
      <c r="O31715" s="28"/>
      <c r="P31715" s="28"/>
      <c r="Q31715" s="28"/>
    </row>
    <row r="31716" spans="15:17" hidden="1"/>
    <row r="31717" spans="15:17" hidden="1"/>
    <row r="31718" spans="15:17" hidden="1"/>
    <row r="31719" spans="15:17" hidden="1"/>
    <row r="31720" spans="15:17" hidden="1"/>
    <row r="31721" spans="15:17" hidden="1"/>
    <row r="31722" spans="15:17" hidden="1"/>
    <row r="31723" spans="15:17" hidden="1"/>
    <row r="31724" spans="15:17" hidden="1"/>
    <row r="31725" spans="15:17" hidden="1">
      <c r="O31725" s="28"/>
      <c r="P31725" s="28"/>
      <c r="Q31725" s="28"/>
    </row>
    <row r="31726" spans="15:17" hidden="1">
      <c r="O31726" s="28"/>
      <c r="P31726" s="28"/>
      <c r="Q31726" s="28"/>
    </row>
    <row r="31727" spans="15:17" hidden="1"/>
    <row r="31728" spans="15:17" hidden="1"/>
    <row r="31729" spans="15:17" hidden="1"/>
    <row r="31730" spans="15:17" hidden="1"/>
    <row r="31731" spans="15:17" hidden="1"/>
    <row r="31732" spans="15:17" hidden="1"/>
    <row r="31733" spans="15:17" hidden="1"/>
    <row r="31734" spans="15:17" hidden="1"/>
    <row r="31735" spans="15:17" hidden="1"/>
    <row r="31736" spans="15:17" hidden="1"/>
    <row r="31737" spans="15:17" hidden="1"/>
    <row r="31738" spans="15:17" hidden="1"/>
    <row r="31739" spans="15:17" hidden="1">
      <c r="O31739" s="28"/>
      <c r="P31739" s="28"/>
      <c r="Q31739" s="28"/>
    </row>
    <row r="31740" spans="15:17" hidden="1">
      <c r="O31740" s="28"/>
      <c r="P31740" s="28"/>
      <c r="Q31740" s="28"/>
    </row>
    <row r="31741" spans="15:17" hidden="1">
      <c r="O31741" s="28"/>
      <c r="P31741" s="28"/>
      <c r="Q31741" s="28"/>
    </row>
    <row r="31742" spans="15:17" hidden="1"/>
    <row r="31743" spans="15:17" hidden="1"/>
    <row r="31744" spans="15:17" hidden="1"/>
    <row r="31745" spans="15:17" hidden="1"/>
    <row r="31746" spans="15:17" hidden="1"/>
    <row r="31747" spans="15:17" hidden="1">
      <c r="O31747" s="28"/>
      <c r="P31747" s="28"/>
      <c r="Q31747" s="28"/>
    </row>
    <row r="31748" spans="15:17" hidden="1">
      <c r="O31748" s="28"/>
      <c r="P31748" s="28"/>
      <c r="Q31748" s="28"/>
    </row>
    <row r="31749" spans="15:17" hidden="1">
      <c r="O31749" s="28"/>
      <c r="P31749" s="28"/>
      <c r="Q31749" s="28"/>
    </row>
    <row r="31750" spans="15:17" hidden="1"/>
    <row r="31751" spans="15:17" hidden="1"/>
    <row r="31752" spans="15:17" hidden="1"/>
    <row r="31753" spans="15:17" hidden="1"/>
    <row r="31754" spans="15:17" hidden="1"/>
    <row r="31755" spans="15:17" hidden="1"/>
    <row r="31756" spans="15:17" hidden="1"/>
    <row r="31757" spans="15:17" hidden="1"/>
    <row r="31758" spans="15:17" hidden="1"/>
    <row r="31759" spans="15:17" hidden="1"/>
    <row r="31760" spans="15:17" hidden="1"/>
    <row r="31761" spans="15:17" hidden="1"/>
    <row r="31762" spans="15:17" hidden="1">
      <c r="O31762" s="28"/>
      <c r="P31762" s="28"/>
      <c r="Q31762" s="28"/>
    </row>
    <row r="31763" spans="15:17" hidden="1"/>
    <row r="31764" spans="15:17" hidden="1"/>
    <row r="31765" spans="15:17" hidden="1"/>
    <row r="31766" spans="15:17" hidden="1"/>
    <row r="31767" spans="15:17" hidden="1"/>
    <row r="31768" spans="15:17" hidden="1"/>
    <row r="31769" spans="15:17" hidden="1">
      <c r="O31769" s="28"/>
      <c r="P31769" s="28"/>
      <c r="Q31769" s="28"/>
    </row>
    <row r="31770" spans="15:17" hidden="1"/>
    <row r="31771" spans="15:17" hidden="1"/>
    <row r="31772" spans="15:17" hidden="1"/>
    <row r="31773" spans="15:17" hidden="1"/>
    <row r="31774" spans="15:17" hidden="1">
      <c r="O31774" s="28"/>
      <c r="P31774" s="28"/>
      <c r="Q31774" s="28"/>
    </row>
    <row r="31775" spans="15:17" hidden="1"/>
    <row r="31776" spans="15:17" hidden="1"/>
    <row r="31777" spans="15:17" hidden="1"/>
    <row r="31778" spans="15:17" hidden="1"/>
    <row r="31779" spans="15:17" hidden="1">
      <c r="O31779" s="28"/>
      <c r="P31779" s="28"/>
      <c r="Q31779" s="28"/>
    </row>
    <row r="31780" spans="15:17" hidden="1">
      <c r="O31780" s="28"/>
      <c r="P31780" s="28"/>
      <c r="Q31780" s="28"/>
    </row>
    <row r="31781" spans="15:17" hidden="1"/>
    <row r="31782" spans="15:17" hidden="1"/>
    <row r="31783" spans="15:17" hidden="1"/>
    <row r="31784" spans="15:17" hidden="1"/>
    <row r="31785" spans="15:17" hidden="1"/>
    <row r="31786" spans="15:17" hidden="1"/>
    <row r="31787" spans="15:17" hidden="1"/>
    <row r="31788" spans="15:17" hidden="1"/>
    <row r="31789" spans="15:17" hidden="1"/>
    <row r="31790" spans="15:17" hidden="1"/>
    <row r="31791" spans="15:17" hidden="1">
      <c r="O31791" s="28"/>
      <c r="P31791" s="28"/>
      <c r="Q31791" s="28"/>
    </row>
    <row r="31792" spans="15:17" hidden="1"/>
    <row r="31793" spans="15:17" hidden="1"/>
    <row r="31794" spans="15:17" hidden="1">
      <c r="O31794" s="28"/>
      <c r="P31794" s="28"/>
      <c r="Q31794" s="28"/>
    </row>
    <row r="31795" spans="15:17" hidden="1">
      <c r="O31795" s="28"/>
      <c r="P31795" s="28"/>
      <c r="Q31795" s="28"/>
    </row>
    <row r="31796" spans="15:17" hidden="1">
      <c r="O31796" s="28"/>
      <c r="P31796" s="28"/>
      <c r="Q31796" s="28"/>
    </row>
    <row r="31797" spans="15:17" hidden="1">
      <c r="O31797" s="160"/>
      <c r="P31797" s="160"/>
      <c r="Q31797" s="160"/>
    </row>
    <row r="31798" spans="15:17" hidden="1">
      <c r="O31798" s="159"/>
      <c r="P31798" s="159"/>
      <c r="Q31798" s="159"/>
    </row>
    <row r="31799" spans="15:17" hidden="1">
      <c r="O31799" s="159"/>
      <c r="P31799" s="159"/>
      <c r="Q31799" s="159"/>
    </row>
    <row r="31800" spans="15:17" hidden="1">
      <c r="O31800" s="160"/>
      <c r="P31800" s="160"/>
      <c r="Q31800" s="160"/>
    </row>
    <row r="31801" spans="15:17" hidden="1">
      <c r="O31801" s="28"/>
      <c r="P31801" s="28"/>
      <c r="Q31801" s="28"/>
    </row>
    <row r="31802" spans="15:17" hidden="1"/>
    <row r="31803" spans="15:17" hidden="1">
      <c r="O31803" s="28"/>
      <c r="P31803" s="28"/>
      <c r="Q31803" s="28"/>
    </row>
    <row r="31804" spans="15:17" hidden="1">
      <c r="O31804" s="28"/>
      <c r="P31804" s="28"/>
      <c r="Q31804" s="28"/>
    </row>
    <row r="31805" spans="15:17" hidden="1"/>
    <row r="31806" spans="15:17" hidden="1"/>
    <row r="31807" spans="15:17" hidden="1"/>
    <row r="31808" spans="15:17" hidden="1"/>
    <row r="31809" spans="15:17" hidden="1"/>
    <row r="31810" spans="15:17" hidden="1"/>
    <row r="31811" spans="15:17" hidden="1"/>
    <row r="31812" spans="15:17" hidden="1"/>
    <row r="31813" spans="15:17" hidden="1"/>
    <row r="31814" spans="15:17" hidden="1"/>
    <row r="31815" spans="15:17" hidden="1"/>
    <row r="31816" spans="15:17" hidden="1"/>
    <row r="31817" spans="15:17" hidden="1"/>
    <row r="31818" spans="15:17" hidden="1"/>
    <row r="31819" spans="15:17" hidden="1">
      <c r="O31819" s="28"/>
      <c r="P31819" s="28"/>
      <c r="Q31819" s="28"/>
    </row>
    <row r="31820" spans="15:17" hidden="1"/>
    <row r="31821" spans="15:17" hidden="1"/>
    <row r="31822" spans="15:17" hidden="1"/>
    <row r="31823" spans="15:17" hidden="1"/>
    <row r="31824" spans="15:17" hidden="1"/>
    <row r="31825" spans="15:17" hidden="1">
      <c r="O31825" s="28"/>
      <c r="P31825" s="28"/>
      <c r="Q31825" s="28"/>
    </row>
    <row r="31826" spans="15:17" hidden="1">
      <c r="O31826" s="28"/>
      <c r="P31826" s="28"/>
      <c r="Q31826" s="28"/>
    </row>
    <row r="31827" spans="15:17" hidden="1"/>
    <row r="31828" spans="15:17" hidden="1"/>
    <row r="31829" spans="15:17" hidden="1"/>
    <row r="31830" spans="15:17" hidden="1"/>
    <row r="31831" spans="15:17" hidden="1"/>
    <row r="31832" spans="15:17" hidden="1"/>
    <row r="31833" spans="15:17" hidden="1"/>
    <row r="31834" spans="15:17" hidden="1"/>
    <row r="31835" spans="15:17" hidden="1"/>
    <row r="31836" spans="15:17" hidden="1"/>
    <row r="31837" spans="15:17" hidden="1"/>
    <row r="31838" spans="15:17" hidden="1"/>
    <row r="31839" spans="15:17" hidden="1"/>
    <row r="31840" spans="15:17" hidden="1"/>
    <row r="31841" spans="15:17" hidden="1"/>
    <row r="31842" spans="15:17" hidden="1"/>
    <row r="31843" spans="15:17" hidden="1"/>
    <row r="31844" spans="15:17" hidden="1">
      <c r="O31844" s="28"/>
      <c r="P31844" s="28"/>
      <c r="Q31844" s="28"/>
    </row>
    <row r="31845" spans="15:17" hidden="1"/>
    <row r="31846" spans="15:17" hidden="1"/>
    <row r="31847" spans="15:17" hidden="1"/>
    <row r="31848" spans="15:17" hidden="1"/>
    <row r="31849" spans="15:17" hidden="1"/>
    <row r="31850" spans="15:17" hidden="1">
      <c r="O31850" s="28"/>
      <c r="P31850" s="28"/>
      <c r="Q31850" s="28"/>
    </row>
    <row r="31851" spans="15:17" hidden="1"/>
    <row r="31852" spans="15:17" hidden="1"/>
    <row r="31853" spans="15:17" hidden="1"/>
    <row r="31854" spans="15:17" hidden="1"/>
    <row r="31855" spans="15:17" hidden="1"/>
    <row r="31856" spans="15:17" hidden="1">
      <c r="O31856" s="28"/>
      <c r="P31856" s="28"/>
      <c r="Q31856" s="28"/>
    </row>
    <row r="31857" spans="15:17" hidden="1"/>
    <row r="31858" spans="15:17" hidden="1"/>
    <row r="31859" spans="15:17" hidden="1"/>
    <row r="31860" spans="15:17" hidden="1"/>
    <row r="31861" spans="15:17" hidden="1">
      <c r="O31861" s="28"/>
      <c r="P31861" s="28"/>
      <c r="Q31861" s="28"/>
    </row>
    <row r="31862" spans="15:17" hidden="1"/>
    <row r="31863" spans="15:17" hidden="1"/>
    <row r="31864" spans="15:17" hidden="1"/>
    <row r="31865" spans="15:17" hidden="1"/>
    <row r="31866" spans="15:17" hidden="1"/>
    <row r="31867" spans="15:17" hidden="1"/>
    <row r="31868" spans="15:17" hidden="1"/>
    <row r="31869" spans="15:17" hidden="1"/>
    <row r="31870" spans="15:17" hidden="1"/>
    <row r="31871" spans="15:17" hidden="1"/>
    <row r="31872" spans="15:17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spans="15:17" hidden="1"/>
    <row r="31890" spans="15:17" hidden="1">
      <c r="O31890" s="28"/>
      <c r="P31890" s="28"/>
      <c r="Q31890" s="28"/>
    </row>
    <row r="31891" spans="15:17" hidden="1"/>
    <row r="31892" spans="15:17" hidden="1"/>
    <row r="31893" spans="15:17" hidden="1">
      <c r="O31893" s="28"/>
      <c r="P31893" s="28"/>
      <c r="Q31893" s="28"/>
    </row>
    <row r="31894" spans="15:17" hidden="1">
      <c r="O31894" s="28"/>
      <c r="P31894" s="28"/>
      <c r="Q31894" s="28"/>
    </row>
    <row r="31895" spans="15:17" hidden="1"/>
    <row r="31896" spans="15:17" hidden="1"/>
    <row r="31897" spans="15:17" hidden="1"/>
    <row r="31898" spans="15:17" hidden="1"/>
    <row r="31899" spans="15:17" hidden="1"/>
    <row r="31900" spans="15:17" hidden="1"/>
    <row r="31901" spans="15:17" hidden="1"/>
    <row r="31902" spans="15:17" hidden="1"/>
    <row r="31903" spans="15:17" hidden="1">
      <c r="O31903" s="28"/>
      <c r="P31903" s="28"/>
      <c r="Q31903" s="28"/>
    </row>
    <row r="31904" spans="15:17" hidden="1">
      <c r="O31904" s="28"/>
      <c r="P31904" s="28"/>
      <c r="Q31904" s="28"/>
    </row>
    <row r="31905" spans="15:17" hidden="1"/>
    <row r="31906" spans="15:17" hidden="1"/>
    <row r="31907" spans="15:17" hidden="1">
      <c r="O31907" s="28"/>
      <c r="P31907" s="28"/>
      <c r="Q31907" s="28"/>
    </row>
    <row r="31908" spans="15:17" hidden="1"/>
    <row r="31909" spans="15:17" hidden="1"/>
    <row r="31910" spans="15:17" hidden="1"/>
    <row r="31911" spans="15:17" hidden="1"/>
    <row r="31912" spans="15:17" hidden="1"/>
    <row r="31913" spans="15:17" hidden="1"/>
    <row r="31914" spans="15:17" hidden="1"/>
    <row r="31915" spans="15:17" hidden="1"/>
    <row r="31916" spans="15:17" hidden="1"/>
    <row r="31917" spans="15:17" hidden="1"/>
    <row r="31918" spans="15:17" hidden="1">
      <c r="O31918" s="28"/>
      <c r="P31918" s="28"/>
      <c r="Q31918" s="28"/>
    </row>
    <row r="31919" spans="15:17" hidden="1">
      <c r="O31919" s="28"/>
      <c r="P31919" s="28"/>
      <c r="Q31919" s="28"/>
    </row>
    <row r="31920" spans="15:17" hidden="1"/>
    <row r="31921" spans="15:17" hidden="1"/>
    <row r="31922" spans="15:17" hidden="1"/>
    <row r="31923" spans="15:17" hidden="1"/>
    <row r="31924" spans="15:17" hidden="1"/>
    <row r="31925" spans="15:17" hidden="1"/>
    <row r="31926" spans="15:17" hidden="1"/>
    <row r="31927" spans="15:17" hidden="1"/>
    <row r="31928" spans="15:17" hidden="1"/>
    <row r="31929" spans="15:17" hidden="1"/>
    <row r="31930" spans="15:17" hidden="1"/>
    <row r="31931" spans="15:17" hidden="1">
      <c r="O31931" s="28"/>
      <c r="P31931" s="28"/>
      <c r="Q31931" s="28"/>
    </row>
    <row r="31932" spans="15:17" hidden="1">
      <c r="O31932" s="28"/>
      <c r="P31932" s="28"/>
      <c r="Q31932" s="28"/>
    </row>
    <row r="31933" spans="15:17" hidden="1"/>
    <row r="31934" spans="15:17" hidden="1"/>
    <row r="31935" spans="15:17" hidden="1"/>
    <row r="31936" spans="15:17" hidden="1"/>
    <row r="31937" spans="15:17" hidden="1"/>
    <row r="31938" spans="15:17" hidden="1"/>
    <row r="31939" spans="15:17" hidden="1"/>
    <row r="31940" spans="15:17" hidden="1"/>
    <row r="31941" spans="15:17" hidden="1">
      <c r="O31941" s="28"/>
      <c r="P31941" s="28"/>
      <c r="Q31941" s="28"/>
    </row>
    <row r="31942" spans="15:17" hidden="1">
      <c r="O31942" s="28"/>
      <c r="P31942" s="28"/>
      <c r="Q31942" s="28"/>
    </row>
    <row r="31943" spans="15:17" hidden="1"/>
    <row r="31944" spans="15:17" hidden="1"/>
    <row r="31945" spans="15:17" hidden="1"/>
    <row r="31946" spans="15:17" hidden="1"/>
    <row r="31947" spans="15:17" hidden="1"/>
    <row r="31948" spans="15:17" hidden="1"/>
    <row r="31949" spans="15:17" hidden="1"/>
    <row r="31950" spans="15:17" hidden="1"/>
    <row r="31951" spans="15:17" hidden="1"/>
    <row r="31952" spans="15:17" hidden="1">
      <c r="O31952" s="28"/>
      <c r="P31952" s="28"/>
      <c r="Q31952" s="28"/>
    </row>
    <row r="31953" spans="15:17" hidden="1">
      <c r="O31953" s="28"/>
      <c r="P31953" s="28"/>
      <c r="Q31953" s="28"/>
    </row>
    <row r="31954" spans="15:17" hidden="1"/>
    <row r="31955" spans="15:17" hidden="1"/>
    <row r="31956" spans="15:17" hidden="1"/>
    <row r="31957" spans="15:17" hidden="1"/>
    <row r="31958" spans="15:17" hidden="1"/>
    <row r="31959" spans="15:17" hidden="1"/>
    <row r="31960" spans="15:17" hidden="1"/>
    <row r="31961" spans="15:17" hidden="1"/>
    <row r="31962" spans="15:17" hidden="1"/>
    <row r="31963" spans="15:17" hidden="1"/>
    <row r="31964" spans="15:17" hidden="1"/>
    <row r="31965" spans="15:17" hidden="1"/>
    <row r="31966" spans="15:17" hidden="1">
      <c r="O31966" s="28"/>
      <c r="P31966" s="28"/>
      <c r="Q31966" s="28"/>
    </row>
    <row r="31967" spans="15:17" hidden="1">
      <c r="O31967" s="28"/>
      <c r="P31967" s="28"/>
      <c r="Q31967" s="28"/>
    </row>
    <row r="31968" spans="15:17" hidden="1">
      <c r="O31968" s="28"/>
      <c r="P31968" s="28"/>
      <c r="Q31968" s="28"/>
    </row>
    <row r="31969" spans="15:17" hidden="1"/>
    <row r="31970" spans="15:17" hidden="1"/>
    <row r="31971" spans="15:17" hidden="1"/>
    <row r="31972" spans="15:17" hidden="1"/>
    <row r="31973" spans="15:17" hidden="1"/>
    <row r="31974" spans="15:17" hidden="1">
      <c r="O31974" s="28"/>
      <c r="P31974" s="28"/>
      <c r="Q31974" s="28"/>
    </row>
    <row r="31975" spans="15:17" hidden="1">
      <c r="O31975" s="28"/>
      <c r="P31975" s="28"/>
      <c r="Q31975" s="28"/>
    </row>
    <row r="31976" spans="15:17" hidden="1">
      <c r="O31976" s="28"/>
      <c r="P31976" s="28"/>
      <c r="Q31976" s="28"/>
    </row>
    <row r="31977" spans="15:17" hidden="1"/>
    <row r="31978" spans="15:17" hidden="1"/>
    <row r="31979" spans="15:17" hidden="1"/>
    <row r="31980" spans="15:17" hidden="1"/>
    <row r="31981" spans="15:17" hidden="1"/>
    <row r="31982" spans="15:17" hidden="1"/>
    <row r="31983" spans="15:17" hidden="1"/>
    <row r="31984" spans="15:17" hidden="1"/>
    <row r="31985" spans="15:17" hidden="1"/>
    <row r="31986" spans="15:17" hidden="1"/>
    <row r="31987" spans="15:17" hidden="1"/>
    <row r="31988" spans="15:17" hidden="1"/>
    <row r="31989" spans="15:17" hidden="1">
      <c r="O31989" s="28"/>
      <c r="P31989" s="28"/>
      <c r="Q31989" s="28"/>
    </row>
    <row r="31990" spans="15:17" hidden="1"/>
    <row r="31991" spans="15:17" hidden="1"/>
    <row r="31992" spans="15:17" hidden="1"/>
    <row r="31993" spans="15:17" hidden="1"/>
    <row r="31994" spans="15:17" hidden="1"/>
    <row r="31995" spans="15:17" hidden="1"/>
    <row r="31996" spans="15:17" hidden="1">
      <c r="O31996" s="28"/>
      <c r="P31996" s="28"/>
      <c r="Q31996" s="28"/>
    </row>
    <row r="31997" spans="15:17" hidden="1"/>
    <row r="31998" spans="15:17" hidden="1"/>
    <row r="31999" spans="15:17" hidden="1"/>
    <row r="32000" spans="15:17" hidden="1"/>
    <row r="32001" spans="15:17" hidden="1">
      <c r="O32001" s="28"/>
      <c r="P32001" s="28"/>
      <c r="Q32001" s="28"/>
    </row>
    <row r="32002" spans="15:17" hidden="1"/>
    <row r="32003" spans="15:17" hidden="1"/>
    <row r="32004" spans="15:17" hidden="1"/>
    <row r="32005" spans="15:17" hidden="1"/>
    <row r="32006" spans="15:17" hidden="1">
      <c r="O32006" s="28"/>
      <c r="P32006" s="28"/>
      <c r="Q32006" s="28"/>
    </row>
    <row r="32007" spans="15:17" hidden="1">
      <c r="O32007" s="28"/>
      <c r="P32007" s="28"/>
      <c r="Q32007" s="28"/>
    </row>
    <row r="32008" spans="15:17" hidden="1"/>
    <row r="32009" spans="15:17" hidden="1"/>
    <row r="32010" spans="15:17" hidden="1"/>
    <row r="32011" spans="15:17" hidden="1"/>
    <row r="32012" spans="15:17" hidden="1"/>
    <row r="32013" spans="15:17" hidden="1"/>
    <row r="32014" spans="15:17" hidden="1"/>
    <row r="32015" spans="15:17" hidden="1"/>
    <row r="32016" spans="15:17" hidden="1"/>
    <row r="32017" spans="15:17" hidden="1"/>
    <row r="32018" spans="15:17" hidden="1">
      <c r="O32018" s="28"/>
      <c r="P32018" s="28"/>
      <c r="Q32018" s="28"/>
    </row>
    <row r="32019" spans="15:17" hidden="1"/>
    <row r="32020" spans="15:17" hidden="1"/>
    <row r="32021" spans="15:17" hidden="1">
      <c r="O32021" s="28"/>
      <c r="P32021" s="28"/>
      <c r="Q32021" s="28"/>
    </row>
    <row r="32022" spans="15:17" hidden="1">
      <c r="O32022" s="28"/>
      <c r="P32022" s="28"/>
      <c r="Q32022" s="28"/>
    </row>
    <row r="32023" spans="15:17" hidden="1">
      <c r="O32023" s="28"/>
      <c r="P32023" s="28"/>
      <c r="Q32023" s="28"/>
    </row>
    <row r="32024" spans="15:17" hidden="1">
      <c r="O32024" s="160"/>
      <c r="P32024" s="160"/>
      <c r="Q32024" s="160"/>
    </row>
    <row r="32025" spans="15:17" hidden="1">
      <c r="O32025" s="159"/>
      <c r="P32025" s="159"/>
      <c r="Q32025" s="159"/>
    </row>
    <row r="32026" spans="15:17" hidden="1">
      <c r="O32026" s="159"/>
      <c r="P32026" s="159"/>
      <c r="Q32026" s="159"/>
    </row>
    <row r="32027" spans="15:17" hidden="1">
      <c r="O32027" s="160"/>
      <c r="P32027" s="160"/>
      <c r="Q32027" s="160"/>
    </row>
    <row r="32028" spans="15:17" hidden="1">
      <c r="O32028" s="28"/>
      <c r="P32028" s="28"/>
      <c r="Q32028" s="28"/>
    </row>
    <row r="32029" spans="15:17" hidden="1"/>
    <row r="32030" spans="15:17" hidden="1">
      <c r="O32030" s="28"/>
      <c r="P32030" s="28"/>
      <c r="Q32030" s="28"/>
    </row>
    <row r="32031" spans="15:17" hidden="1">
      <c r="O32031" s="28"/>
      <c r="P32031" s="28"/>
      <c r="Q32031" s="28"/>
    </row>
    <row r="32032" spans="15:17" hidden="1"/>
    <row r="32033" spans="15:17" hidden="1"/>
    <row r="32034" spans="15:17" hidden="1"/>
    <row r="32035" spans="15:17" hidden="1"/>
    <row r="32036" spans="15:17" hidden="1"/>
    <row r="32037" spans="15:17" hidden="1"/>
    <row r="32038" spans="15:17" hidden="1"/>
    <row r="32039" spans="15:17" hidden="1"/>
    <row r="32040" spans="15:17" hidden="1"/>
    <row r="32041" spans="15:17" hidden="1"/>
    <row r="32042" spans="15:17" hidden="1"/>
    <row r="32043" spans="15:17" hidden="1"/>
    <row r="32044" spans="15:17" hidden="1"/>
    <row r="32045" spans="15:17" hidden="1"/>
    <row r="32046" spans="15:17" hidden="1">
      <c r="O32046" s="28"/>
      <c r="P32046" s="28"/>
      <c r="Q32046" s="28"/>
    </row>
    <row r="32047" spans="15:17" hidden="1"/>
    <row r="32048" spans="15:17" hidden="1"/>
    <row r="32049" spans="15:17" hidden="1"/>
    <row r="32050" spans="15:17" hidden="1"/>
    <row r="32051" spans="15:17" hidden="1"/>
    <row r="32052" spans="15:17" hidden="1">
      <c r="O32052" s="28"/>
      <c r="P32052" s="28"/>
      <c r="Q32052" s="28"/>
    </row>
    <row r="32053" spans="15:17" hidden="1">
      <c r="O32053" s="28"/>
      <c r="P32053" s="28"/>
      <c r="Q32053" s="28"/>
    </row>
    <row r="32054" spans="15:17" hidden="1"/>
    <row r="32055" spans="15:17" hidden="1"/>
    <row r="32056" spans="15:17" hidden="1"/>
    <row r="32057" spans="15:17" hidden="1"/>
    <row r="32058" spans="15:17" hidden="1"/>
    <row r="32059" spans="15:17" hidden="1"/>
    <row r="32060" spans="15:17" hidden="1"/>
    <row r="32061" spans="15:17" hidden="1"/>
    <row r="32062" spans="15:17" hidden="1"/>
    <row r="32063" spans="15:17" hidden="1"/>
    <row r="32064" spans="15:17" hidden="1"/>
    <row r="32065" spans="15:17" hidden="1"/>
    <row r="32066" spans="15:17" hidden="1"/>
    <row r="32067" spans="15:17" hidden="1"/>
    <row r="32068" spans="15:17" hidden="1"/>
    <row r="32069" spans="15:17" hidden="1"/>
    <row r="32070" spans="15:17" hidden="1"/>
    <row r="32071" spans="15:17" hidden="1">
      <c r="O32071" s="28"/>
      <c r="P32071" s="28"/>
      <c r="Q32071" s="28"/>
    </row>
    <row r="32072" spans="15:17" hidden="1"/>
    <row r="32073" spans="15:17" hidden="1"/>
    <row r="32074" spans="15:17" hidden="1"/>
    <row r="32075" spans="15:17" hidden="1"/>
    <row r="32076" spans="15:17" hidden="1"/>
    <row r="32077" spans="15:17" hidden="1">
      <c r="O32077" s="28"/>
      <c r="P32077" s="28"/>
      <c r="Q32077" s="28"/>
    </row>
    <row r="32078" spans="15:17" hidden="1"/>
    <row r="32079" spans="15:17" hidden="1"/>
    <row r="32080" spans="15:17" hidden="1"/>
    <row r="32081" spans="15:17" hidden="1"/>
    <row r="32082" spans="15:17" hidden="1"/>
    <row r="32083" spans="15:17" hidden="1">
      <c r="O32083" s="28"/>
      <c r="P32083" s="28"/>
      <c r="Q32083" s="28"/>
    </row>
    <row r="32084" spans="15:17" hidden="1"/>
    <row r="32085" spans="15:17" hidden="1"/>
    <row r="32086" spans="15:17" hidden="1"/>
    <row r="32087" spans="15:17" hidden="1"/>
    <row r="32088" spans="15:17" hidden="1">
      <c r="O32088" s="28"/>
      <c r="P32088" s="28"/>
      <c r="Q32088" s="28"/>
    </row>
    <row r="32089" spans="15:17" hidden="1"/>
    <row r="32090" spans="15:17" hidden="1"/>
    <row r="32091" spans="15:17" hidden="1"/>
    <row r="32092" spans="15:17" hidden="1"/>
    <row r="32093" spans="15:17" hidden="1"/>
    <row r="32094" spans="15:17" hidden="1"/>
    <row r="32095" spans="15:17" hidden="1"/>
    <row r="32096" spans="15:17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spans="15:17" hidden="1"/>
    <row r="32114" spans="15:17" hidden="1"/>
    <row r="32115" spans="15:17" hidden="1"/>
    <row r="32116" spans="15:17" hidden="1"/>
    <row r="32117" spans="15:17" hidden="1">
      <c r="O32117" s="28"/>
      <c r="P32117" s="28"/>
      <c r="Q32117" s="28"/>
    </row>
    <row r="32118" spans="15:17" hidden="1"/>
    <row r="32119" spans="15:17" hidden="1"/>
    <row r="32120" spans="15:17" hidden="1">
      <c r="O32120" s="28"/>
      <c r="P32120" s="28"/>
      <c r="Q32120" s="28"/>
    </row>
    <row r="32121" spans="15:17" hidden="1">
      <c r="O32121" s="28"/>
      <c r="P32121" s="28"/>
      <c r="Q32121" s="28"/>
    </row>
    <row r="32122" spans="15:17" hidden="1"/>
    <row r="32123" spans="15:17" hidden="1"/>
    <row r="32124" spans="15:17" hidden="1"/>
    <row r="32125" spans="15:17" hidden="1"/>
    <row r="32126" spans="15:17" hidden="1"/>
    <row r="32127" spans="15:17" hidden="1"/>
    <row r="32128" spans="15:17" hidden="1"/>
    <row r="32129" spans="15:17" hidden="1"/>
    <row r="32130" spans="15:17" hidden="1">
      <c r="O32130" s="28"/>
      <c r="P32130" s="28"/>
      <c r="Q32130" s="28"/>
    </row>
    <row r="32131" spans="15:17" hidden="1">
      <c r="O32131" s="28"/>
      <c r="P32131" s="28"/>
      <c r="Q32131" s="28"/>
    </row>
    <row r="32132" spans="15:17" hidden="1"/>
    <row r="32133" spans="15:17" hidden="1"/>
    <row r="32134" spans="15:17" hidden="1">
      <c r="O32134" s="28"/>
      <c r="P32134" s="28"/>
      <c r="Q32134" s="28"/>
    </row>
    <row r="32135" spans="15:17" hidden="1"/>
    <row r="32136" spans="15:17" hidden="1"/>
    <row r="32137" spans="15:17" hidden="1"/>
    <row r="32138" spans="15:17" hidden="1"/>
    <row r="32139" spans="15:17" hidden="1"/>
    <row r="32140" spans="15:17" hidden="1"/>
    <row r="32141" spans="15:17" hidden="1"/>
    <row r="32142" spans="15:17" hidden="1"/>
    <row r="32143" spans="15:17" hidden="1"/>
    <row r="32144" spans="15:17" hidden="1"/>
    <row r="32145" spans="15:17" hidden="1">
      <c r="O32145" s="28"/>
      <c r="P32145" s="28"/>
      <c r="Q32145" s="28"/>
    </row>
    <row r="32146" spans="15:17" hidden="1">
      <c r="O32146" s="28"/>
      <c r="P32146" s="28"/>
      <c r="Q32146" s="28"/>
    </row>
    <row r="32147" spans="15:17" hidden="1"/>
    <row r="32148" spans="15:17" hidden="1"/>
    <row r="32149" spans="15:17" hidden="1"/>
    <row r="32150" spans="15:17" hidden="1"/>
    <row r="32151" spans="15:17" hidden="1"/>
    <row r="32152" spans="15:17" hidden="1"/>
    <row r="32153" spans="15:17" hidden="1"/>
    <row r="32154" spans="15:17" hidden="1"/>
    <row r="32155" spans="15:17" hidden="1"/>
    <row r="32156" spans="15:17" hidden="1"/>
    <row r="32157" spans="15:17" hidden="1"/>
    <row r="32158" spans="15:17" hidden="1">
      <c r="O32158" s="28"/>
      <c r="P32158" s="28"/>
      <c r="Q32158" s="28"/>
    </row>
    <row r="32159" spans="15:17" hidden="1">
      <c r="O32159" s="28"/>
      <c r="P32159" s="28"/>
      <c r="Q32159" s="28"/>
    </row>
    <row r="32160" spans="15:17" hidden="1"/>
    <row r="32161" spans="15:17" hidden="1"/>
    <row r="32162" spans="15:17" hidden="1"/>
    <row r="32163" spans="15:17" hidden="1"/>
    <row r="32164" spans="15:17" hidden="1"/>
    <row r="32165" spans="15:17" hidden="1"/>
    <row r="32166" spans="15:17" hidden="1"/>
    <row r="32167" spans="15:17" hidden="1"/>
    <row r="32168" spans="15:17" hidden="1">
      <c r="O32168" s="28"/>
      <c r="P32168" s="28"/>
      <c r="Q32168" s="28"/>
    </row>
    <row r="32169" spans="15:17" hidden="1">
      <c r="O32169" s="28"/>
      <c r="P32169" s="28"/>
      <c r="Q32169" s="28"/>
    </row>
    <row r="32170" spans="15:17" hidden="1"/>
    <row r="32171" spans="15:17" hidden="1"/>
    <row r="32172" spans="15:17" hidden="1"/>
    <row r="32173" spans="15:17" hidden="1"/>
    <row r="32174" spans="15:17" hidden="1"/>
    <row r="32175" spans="15:17" hidden="1"/>
    <row r="32176" spans="15:17" hidden="1"/>
    <row r="32177" spans="15:17" hidden="1"/>
    <row r="32178" spans="15:17" hidden="1"/>
    <row r="32179" spans="15:17" hidden="1">
      <c r="O32179" s="28"/>
      <c r="P32179" s="28"/>
      <c r="Q32179" s="28"/>
    </row>
    <row r="32180" spans="15:17" hidden="1">
      <c r="O32180" s="28"/>
      <c r="P32180" s="28"/>
      <c r="Q32180" s="28"/>
    </row>
    <row r="32181" spans="15:17" hidden="1"/>
    <row r="32182" spans="15:17" hidden="1"/>
    <row r="32183" spans="15:17" hidden="1"/>
    <row r="32184" spans="15:17" hidden="1"/>
    <row r="32185" spans="15:17" hidden="1"/>
    <row r="32186" spans="15:17" hidden="1"/>
    <row r="32187" spans="15:17" hidden="1"/>
    <row r="32188" spans="15:17" hidden="1"/>
    <row r="32189" spans="15:17" hidden="1"/>
    <row r="32190" spans="15:17" hidden="1"/>
    <row r="32191" spans="15:17" hidden="1"/>
    <row r="32192" spans="15:17" hidden="1"/>
    <row r="32193" spans="15:17" hidden="1">
      <c r="O32193" s="28"/>
      <c r="P32193" s="28"/>
      <c r="Q32193" s="28"/>
    </row>
    <row r="32194" spans="15:17" hidden="1">
      <c r="O32194" s="28"/>
      <c r="P32194" s="28"/>
      <c r="Q32194" s="28"/>
    </row>
    <row r="32195" spans="15:17" hidden="1">
      <c r="O32195" s="28"/>
      <c r="P32195" s="28"/>
      <c r="Q32195" s="28"/>
    </row>
    <row r="32196" spans="15:17" hidden="1"/>
    <row r="32197" spans="15:17" hidden="1"/>
    <row r="32198" spans="15:17" hidden="1"/>
    <row r="32199" spans="15:17" hidden="1"/>
    <row r="32200" spans="15:17" hidden="1"/>
    <row r="32201" spans="15:17" hidden="1">
      <c r="O32201" s="28"/>
      <c r="P32201" s="28"/>
      <c r="Q32201" s="28"/>
    </row>
    <row r="32202" spans="15:17" hidden="1">
      <c r="O32202" s="28"/>
      <c r="P32202" s="28"/>
      <c r="Q32202" s="28"/>
    </row>
    <row r="32203" spans="15:17" hidden="1">
      <c r="O32203" s="28"/>
      <c r="P32203" s="28"/>
      <c r="Q32203" s="28"/>
    </row>
    <row r="32204" spans="15:17" hidden="1"/>
    <row r="32205" spans="15:17" hidden="1"/>
    <row r="32206" spans="15:17" hidden="1"/>
    <row r="32207" spans="15:17" hidden="1"/>
    <row r="32208" spans="15:17" hidden="1"/>
    <row r="32209" spans="15:17" hidden="1"/>
    <row r="32210" spans="15:17" hidden="1"/>
    <row r="32211" spans="15:17" hidden="1"/>
    <row r="32212" spans="15:17" hidden="1"/>
    <row r="32213" spans="15:17" hidden="1"/>
    <row r="32214" spans="15:17" hidden="1"/>
    <row r="32215" spans="15:17" hidden="1"/>
    <row r="32216" spans="15:17" hidden="1">
      <c r="O32216" s="28"/>
      <c r="P32216" s="28"/>
      <c r="Q32216" s="28"/>
    </row>
    <row r="32217" spans="15:17" hidden="1"/>
    <row r="32218" spans="15:17" hidden="1"/>
    <row r="32219" spans="15:17" hidden="1"/>
    <row r="32220" spans="15:17" hidden="1"/>
    <row r="32221" spans="15:17" hidden="1"/>
    <row r="32222" spans="15:17" hidden="1"/>
    <row r="32223" spans="15:17" hidden="1">
      <c r="O32223" s="28"/>
      <c r="P32223" s="28"/>
      <c r="Q32223" s="28"/>
    </row>
    <row r="32224" spans="15:17" hidden="1"/>
    <row r="32225" spans="15:17" hidden="1"/>
    <row r="32226" spans="15:17" hidden="1"/>
    <row r="32227" spans="15:17" hidden="1"/>
    <row r="32228" spans="15:17" hidden="1">
      <c r="O32228" s="28"/>
      <c r="P32228" s="28"/>
      <c r="Q32228" s="28"/>
    </row>
    <row r="32229" spans="15:17" hidden="1"/>
    <row r="32230" spans="15:17" hidden="1"/>
    <row r="32231" spans="15:17" hidden="1"/>
    <row r="32232" spans="15:17" hidden="1"/>
    <row r="32233" spans="15:17" hidden="1">
      <c r="O32233" s="28"/>
      <c r="P32233" s="28"/>
      <c r="Q32233" s="28"/>
    </row>
    <row r="32234" spans="15:17" hidden="1">
      <c r="O32234" s="28"/>
      <c r="P32234" s="28"/>
      <c r="Q32234" s="28"/>
    </row>
    <row r="32235" spans="15:17" hidden="1"/>
    <row r="32236" spans="15:17" hidden="1"/>
    <row r="32237" spans="15:17" hidden="1"/>
    <row r="32238" spans="15:17" hidden="1"/>
    <row r="32239" spans="15:17" hidden="1"/>
    <row r="32240" spans="15:17" hidden="1"/>
    <row r="32241" spans="15:17" hidden="1"/>
    <row r="32242" spans="15:17" hidden="1"/>
    <row r="32243" spans="15:17" hidden="1"/>
    <row r="32244" spans="15:17" hidden="1"/>
    <row r="32245" spans="15:17" hidden="1">
      <c r="O32245" s="28"/>
      <c r="P32245" s="28"/>
      <c r="Q32245" s="28"/>
    </row>
    <row r="32246" spans="15:17" hidden="1"/>
    <row r="32247" spans="15:17" hidden="1"/>
    <row r="32248" spans="15:17" hidden="1">
      <c r="O32248" s="28"/>
      <c r="P32248" s="28"/>
      <c r="Q32248" s="28"/>
    </row>
    <row r="32249" spans="15:17" hidden="1">
      <c r="O32249" s="28"/>
      <c r="P32249" s="28"/>
      <c r="Q32249" s="28"/>
    </row>
    <row r="32250" spans="15:17" hidden="1">
      <c r="O32250" s="28"/>
      <c r="P32250" s="28"/>
      <c r="Q32250" s="28"/>
    </row>
    <row r="32251" spans="15:17" hidden="1">
      <c r="O32251" s="160"/>
      <c r="P32251" s="160"/>
      <c r="Q32251" s="160"/>
    </row>
    <row r="32252" spans="15:17" hidden="1">
      <c r="O32252" s="159"/>
      <c r="P32252" s="159"/>
      <c r="Q32252" s="159"/>
    </row>
    <row r="32253" spans="15:17" hidden="1">
      <c r="O32253" s="159"/>
      <c r="P32253" s="159"/>
      <c r="Q32253" s="159"/>
    </row>
    <row r="32254" spans="15:17" hidden="1">
      <c r="O32254" s="160"/>
      <c r="P32254" s="160"/>
      <c r="Q32254" s="160"/>
    </row>
    <row r="32255" spans="15:17" hidden="1">
      <c r="O32255" s="28"/>
      <c r="P32255" s="28"/>
      <c r="Q32255" s="28"/>
    </row>
    <row r="32256" spans="15:17" hidden="1"/>
    <row r="32257" spans="15:17" hidden="1">
      <c r="O32257" s="28"/>
      <c r="P32257" s="28"/>
      <c r="Q32257" s="28"/>
    </row>
    <row r="32258" spans="15:17" hidden="1">
      <c r="O32258" s="28"/>
      <c r="P32258" s="28"/>
      <c r="Q32258" s="28"/>
    </row>
    <row r="32259" spans="15:17" hidden="1"/>
    <row r="32260" spans="15:17" hidden="1"/>
    <row r="32261" spans="15:17" hidden="1"/>
    <row r="32262" spans="15:17" hidden="1"/>
    <row r="32263" spans="15:17" hidden="1"/>
    <row r="32264" spans="15:17" hidden="1"/>
    <row r="32265" spans="15:17" hidden="1"/>
    <row r="32266" spans="15:17" hidden="1"/>
    <row r="32267" spans="15:17" hidden="1"/>
    <row r="32268" spans="15:17" hidden="1"/>
    <row r="32269" spans="15:17" hidden="1"/>
    <row r="32270" spans="15:17" hidden="1"/>
    <row r="32271" spans="15:17" hidden="1"/>
    <row r="32272" spans="15:17" hidden="1"/>
    <row r="32273" spans="15:17" hidden="1">
      <c r="O32273" s="28"/>
      <c r="P32273" s="28"/>
      <c r="Q32273" s="28"/>
    </row>
    <row r="32274" spans="15:17" hidden="1"/>
    <row r="32275" spans="15:17" hidden="1"/>
    <row r="32276" spans="15:17" hidden="1"/>
    <row r="32277" spans="15:17" hidden="1"/>
    <row r="32278" spans="15:17" hidden="1"/>
    <row r="32279" spans="15:17" hidden="1">
      <c r="O32279" s="28"/>
      <c r="P32279" s="28"/>
      <c r="Q32279" s="28"/>
    </row>
    <row r="32280" spans="15:17" hidden="1">
      <c r="O32280" s="28"/>
      <c r="P32280" s="28"/>
      <c r="Q32280" s="28"/>
    </row>
    <row r="32281" spans="15:17" hidden="1"/>
    <row r="32282" spans="15:17" hidden="1"/>
    <row r="32283" spans="15:17" hidden="1"/>
    <row r="32284" spans="15:17" hidden="1"/>
    <row r="32285" spans="15:17" hidden="1"/>
    <row r="32286" spans="15:17" hidden="1"/>
    <row r="32287" spans="15:17" hidden="1"/>
    <row r="32288" spans="15:17" hidden="1"/>
    <row r="32289" spans="15:17" hidden="1"/>
    <row r="32290" spans="15:17" hidden="1"/>
    <row r="32291" spans="15:17" hidden="1"/>
    <row r="32292" spans="15:17" hidden="1"/>
    <row r="32293" spans="15:17" hidden="1"/>
    <row r="32294" spans="15:17" hidden="1"/>
    <row r="32295" spans="15:17" hidden="1"/>
    <row r="32296" spans="15:17" hidden="1"/>
    <row r="32297" spans="15:17" hidden="1"/>
    <row r="32298" spans="15:17" hidden="1">
      <c r="O32298" s="28"/>
      <c r="P32298" s="28"/>
      <c r="Q32298" s="28"/>
    </row>
    <row r="32299" spans="15:17" hidden="1"/>
    <row r="32300" spans="15:17" hidden="1"/>
    <row r="32301" spans="15:17" hidden="1"/>
    <row r="32302" spans="15:17" hidden="1"/>
    <row r="32303" spans="15:17" hidden="1"/>
    <row r="32304" spans="15:17" hidden="1">
      <c r="O32304" s="28"/>
      <c r="P32304" s="28"/>
      <c r="Q32304" s="28"/>
    </row>
    <row r="32305" spans="15:17" hidden="1"/>
    <row r="32306" spans="15:17" hidden="1"/>
    <row r="32307" spans="15:17" hidden="1"/>
    <row r="32308" spans="15:17" hidden="1"/>
    <row r="32309" spans="15:17" hidden="1"/>
    <row r="32310" spans="15:17" hidden="1">
      <c r="O32310" s="28"/>
      <c r="P32310" s="28"/>
      <c r="Q32310" s="28"/>
    </row>
    <row r="32311" spans="15:17" hidden="1"/>
    <row r="32312" spans="15:17" hidden="1"/>
    <row r="32313" spans="15:17" hidden="1"/>
    <row r="32314" spans="15:17" hidden="1"/>
    <row r="32315" spans="15:17" hidden="1">
      <c r="O32315" s="28"/>
      <c r="P32315" s="28"/>
      <c r="Q32315" s="28"/>
    </row>
    <row r="32316" spans="15:17" hidden="1"/>
    <row r="32317" spans="15:17" hidden="1"/>
    <row r="32318" spans="15:17" hidden="1"/>
    <row r="32319" spans="15:17" hidden="1"/>
    <row r="32320" spans="15:17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spans="15:17" hidden="1"/>
    <row r="32338" spans="15:17" hidden="1"/>
    <row r="32339" spans="15:17" hidden="1"/>
    <row r="32340" spans="15:17" hidden="1"/>
    <row r="32341" spans="15:17" hidden="1"/>
    <row r="32342" spans="15:17" hidden="1"/>
    <row r="32343" spans="15:17" hidden="1"/>
    <row r="32344" spans="15:17" hidden="1">
      <c r="O32344" s="28"/>
      <c r="P32344" s="28"/>
      <c r="Q32344" s="28"/>
    </row>
    <row r="32345" spans="15:17" hidden="1"/>
    <row r="32346" spans="15:17" hidden="1"/>
    <row r="32347" spans="15:17" hidden="1">
      <c r="O32347" s="28"/>
      <c r="P32347" s="28"/>
      <c r="Q32347" s="28"/>
    </row>
    <row r="32348" spans="15:17" hidden="1">
      <c r="O32348" s="28"/>
      <c r="P32348" s="28"/>
      <c r="Q32348" s="28"/>
    </row>
    <row r="32349" spans="15:17" hidden="1"/>
    <row r="32350" spans="15:17" hidden="1"/>
    <row r="32351" spans="15:17" hidden="1"/>
    <row r="32352" spans="15:17" hidden="1"/>
    <row r="32353" spans="15:17" hidden="1"/>
    <row r="32354" spans="15:17" hidden="1"/>
    <row r="32355" spans="15:17" hidden="1"/>
    <row r="32356" spans="15:17" hidden="1"/>
    <row r="32357" spans="15:17" hidden="1">
      <c r="O32357" s="28"/>
      <c r="P32357" s="28"/>
      <c r="Q32357" s="28"/>
    </row>
    <row r="32358" spans="15:17" hidden="1">
      <c r="O32358" s="28"/>
      <c r="P32358" s="28"/>
      <c r="Q32358" s="28"/>
    </row>
    <row r="32359" spans="15:17" hidden="1"/>
    <row r="32360" spans="15:17" hidden="1"/>
    <row r="32361" spans="15:17" hidden="1">
      <c r="O32361" s="28"/>
      <c r="P32361" s="28"/>
      <c r="Q32361" s="28"/>
    </row>
    <row r="32362" spans="15:17" hidden="1"/>
    <row r="32363" spans="15:17" hidden="1"/>
    <row r="32364" spans="15:17" hidden="1"/>
    <row r="32365" spans="15:17" hidden="1"/>
    <row r="32366" spans="15:17" hidden="1"/>
    <row r="32367" spans="15:17" hidden="1"/>
    <row r="32368" spans="15:17" hidden="1"/>
    <row r="32369" spans="15:17" hidden="1"/>
    <row r="32370" spans="15:17" hidden="1"/>
    <row r="32371" spans="15:17" hidden="1"/>
    <row r="32372" spans="15:17" hidden="1">
      <c r="O32372" s="28"/>
      <c r="P32372" s="28"/>
      <c r="Q32372" s="28"/>
    </row>
    <row r="32373" spans="15:17" hidden="1">
      <c r="O32373" s="28"/>
      <c r="P32373" s="28"/>
      <c r="Q32373" s="28"/>
    </row>
    <row r="32374" spans="15:17" hidden="1"/>
    <row r="32375" spans="15:17" hidden="1"/>
    <row r="32376" spans="15:17" hidden="1"/>
    <row r="32377" spans="15:17" hidden="1"/>
    <row r="32378" spans="15:17" hidden="1"/>
    <row r="32379" spans="15:17" hidden="1"/>
    <row r="32380" spans="15:17" hidden="1"/>
    <row r="32381" spans="15:17" hidden="1"/>
    <row r="32382" spans="15:17" hidden="1"/>
    <row r="32383" spans="15:17" hidden="1"/>
    <row r="32384" spans="15:17" hidden="1"/>
    <row r="32385" spans="15:17" hidden="1">
      <c r="O32385" s="28"/>
      <c r="P32385" s="28"/>
      <c r="Q32385" s="28"/>
    </row>
    <row r="32386" spans="15:17" hidden="1">
      <c r="O32386" s="28"/>
      <c r="P32386" s="28"/>
      <c r="Q32386" s="28"/>
    </row>
    <row r="32387" spans="15:17" hidden="1"/>
    <row r="32388" spans="15:17" hidden="1"/>
    <row r="32389" spans="15:17" hidden="1"/>
    <row r="32390" spans="15:17" hidden="1"/>
    <row r="32391" spans="15:17" hidden="1"/>
    <row r="32392" spans="15:17" hidden="1"/>
    <row r="32393" spans="15:17" hidden="1"/>
    <row r="32394" spans="15:17" hidden="1"/>
    <row r="32395" spans="15:17" hidden="1">
      <c r="O32395" s="28"/>
      <c r="P32395" s="28"/>
      <c r="Q32395" s="28"/>
    </row>
    <row r="32396" spans="15:17" hidden="1">
      <c r="O32396" s="28"/>
      <c r="P32396" s="28"/>
      <c r="Q32396" s="28"/>
    </row>
    <row r="32397" spans="15:17" hidden="1"/>
    <row r="32398" spans="15:17" hidden="1"/>
    <row r="32399" spans="15:17" hidden="1"/>
    <row r="32400" spans="15:17" hidden="1"/>
    <row r="32401" spans="15:17" hidden="1"/>
    <row r="32402" spans="15:17" hidden="1"/>
    <row r="32403" spans="15:17" hidden="1"/>
    <row r="32404" spans="15:17" hidden="1"/>
    <row r="32405" spans="15:17" hidden="1"/>
    <row r="32406" spans="15:17" hidden="1">
      <c r="O32406" s="28"/>
      <c r="P32406" s="28"/>
      <c r="Q32406" s="28"/>
    </row>
    <row r="32407" spans="15:17" hidden="1">
      <c r="O32407" s="28"/>
      <c r="P32407" s="28"/>
      <c r="Q32407" s="28"/>
    </row>
    <row r="32408" spans="15:17" hidden="1"/>
    <row r="32409" spans="15:17" hidden="1"/>
    <row r="32410" spans="15:17" hidden="1"/>
    <row r="32411" spans="15:17" hidden="1"/>
    <row r="32412" spans="15:17" hidden="1"/>
    <row r="32413" spans="15:17" hidden="1"/>
    <row r="32414" spans="15:17" hidden="1"/>
    <row r="32415" spans="15:17" hidden="1"/>
    <row r="32416" spans="15:17" hidden="1"/>
    <row r="32417" spans="15:17" hidden="1"/>
    <row r="32418" spans="15:17" hidden="1"/>
    <row r="32419" spans="15:17" hidden="1"/>
    <row r="32420" spans="15:17" hidden="1">
      <c r="O32420" s="28"/>
      <c r="P32420" s="28"/>
      <c r="Q32420" s="28"/>
    </row>
    <row r="32421" spans="15:17" hidden="1">
      <c r="O32421" s="28"/>
      <c r="P32421" s="28"/>
      <c r="Q32421" s="28"/>
    </row>
    <row r="32422" spans="15:17" hidden="1">
      <c r="O32422" s="28"/>
      <c r="P32422" s="28"/>
      <c r="Q32422" s="28"/>
    </row>
    <row r="32423" spans="15:17" hidden="1"/>
    <row r="32424" spans="15:17" hidden="1"/>
    <row r="32425" spans="15:17" hidden="1"/>
    <row r="32426" spans="15:17" hidden="1"/>
    <row r="32427" spans="15:17" hidden="1"/>
    <row r="32428" spans="15:17" hidden="1">
      <c r="O32428" s="28"/>
      <c r="P32428" s="28"/>
      <c r="Q32428" s="28"/>
    </row>
    <row r="32429" spans="15:17" hidden="1">
      <c r="O32429" s="28"/>
      <c r="P32429" s="28"/>
      <c r="Q32429" s="28"/>
    </row>
    <row r="32430" spans="15:17" hidden="1">
      <c r="O32430" s="28"/>
      <c r="P32430" s="28"/>
      <c r="Q32430" s="28"/>
    </row>
    <row r="32431" spans="15:17" hidden="1"/>
    <row r="32432" spans="15:17" hidden="1"/>
    <row r="32433" spans="15:17" hidden="1"/>
    <row r="32434" spans="15:17" hidden="1"/>
    <row r="32435" spans="15:17" hidden="1"/>
    <row r="32436" spans="15:17" hidden="1"/>
    <row r="32437" spans="15:17" hidden="1"/>
    <row r="32438" spans="15:17" hidden="1"/>
    <row r="32439" spans="15:17" hidden="1"/>
    <row r="32440" spans="15:17" hidden="1"/>
    <row r="32441" spans="15:17" hidden="1"/>
    <row r="32442" spans="15:17" hidden="1"/>
    <row r="32443" spans="15:17" hidden="1">
      <c r="O32443" s="28"/>
      <c r="P32443" s="28"/>
      <c r="Q32443" s="28"/>
    </row>
    <row r="32444" spans="15:17" hidden="1"/>
    <row r="32445" spans="15:17" hidden="1"/>
    <row r="32446" spans="15:17" hidden="1"/>
    <row r="32447" spans="15:17" hidden="1"/>
    <row r="32448" spans="15:17" hidden="1"/>
    <row r="32449" spans="15:17" hidden="1"/>
    <row r="32450" spans="15:17" hidden="1">
      <c r="O32450" s="28"/>
      <c r="P32450" s="28"/>
      <c r="Q32450" s="28"/>
    </row>
    <row r="32451" spans="15:17" hidden="1"/>
    <row r="32452" spans="15:17" hidden="1"/>
    <row r="32453" spans="15:17" hidden="1"/>
    <row r="32454" spans="15:17" hidden="1"/>
    <row r="32455" spans="15:17" hidden="1">
      <c r="O32455" s="28"/>
      <c r="P32455" s="28"/>
      <c r="Q32455" s="28"/>
    </row>
    <row r="32456" spans="15:17" hidden="1"/>
    <row r="32457" spans="15:17" hidden="1"/>
    <row r="32458" spans="15:17" hidden="1"/>
    <row r="32459" spans="15:17" hidden="1"/>
    <row r="32460" spans="15:17" hidden="1">
      <c r="O32460" s="28"/>
      <c r="P32460" s="28"/>
      <c r="Q32460" s="28"/>
    </row>
    <row r="32461" spans="15:17" hidden="1">
      <c r="O32461" s="28"/>
      <c r="P32461" s="28"/>
      <c r="Q32461" s="28"/>
    </row>
    <row r="32462" spans="15:17" hidden="1"/>
    <row r="32463" spans="15:17" hidden="1"/>
    <row r="32464" spans="15:17" hidden="1"/>
    <row r="32465" spans="15:17" hidden="1"/>
    <row r="32466" spans="15:17" hidden="1"/>
    <row r="32467" spans="15:17" hidden="1"/>
    <row r="32468" spans="15:17" hidden="1"/>
    <row r="32469" spans="15:17" hidden="1"/>
    <row r="32470" spans="15:17" hidden="1"/>
    <row r="32471" spans="15:17" hidden="1"/>
    <row r="32472" spans="15:17" hidden="1">
      <c r="O32472" s="28"/>
      <c r="P32472" s="28"/>
      <c r="Q32472" s="28"/>
    </row>
    <row r="32473" spans="15:17" hidden="1"/>
    <row r="32474" spans="15:17" hidden="1"/>
    <row r="32475" spans="15:17" hidden="1">
      <c r="O32475" s="28"/>
      <c r="P32475" s="28"/>
      <c r="Q32475" s="28"/>
    </row>
    <row r="32476" spans="15:17" hidden="1">
      <c r="O32476" s="28"/>
      <c r="P32476" s="28"/>
      <c r="Q32476" s="28"/>
    </row>
    <row r="32477" spans="15:17" hidden="1">
      <c r="O32477" s="28"/>
      <c r="P32477" s="28"/>
      <c r="Q32477" s="28"/>
    </row>
    <row r="32478" spans="15:17" hidden="1">
      <c r="O32478" s="160"/>
      <c r="P32478" s="160"/>
      <c r="Q32478" s="160"/>
    </row>
    <row r="32479" spans="15:17" hidden="1">
      <c r="O32479" s="159"/>
      <c r="P32479" s="159"/>
      <c r="Q32479" s="159"/>
    </row>
    <row r="32480" spans="15:17" hidden="1">
      <c r="O32480" s="159"/>
      <c r="P32480" s="159"/>
      <c r="Q32480" s="159"/>
    </row>
    <row r="32481" spans="15:17" hidden="1">
      <c r="O32481" s="160"/>
      <c r="P32481" s="160"/>
      <c r="Q32481" s="160"/>
    </row>
    <row r="32482" spans="15:17" hidden="1">
      <c r="O32482" s="28"/>
      <c r="P32482" s="28"/>
      <c r="Q32482" s="28"/>
    </row>
    <row r="32483" spans="15:17" hidden="1"/>
    <row r="32484" spans="15:17" hidden="1">
      <c r="O32484" s="28"/>
      <c r="P32484" s="28"/>
      <c r="Q32484" s="28"/>
    </row>
    <row r="32485" spans="15:17" hidden="1">
      <c r="O32485" s="28"/>
      <c r="P32485" s="28"/>
      <c r="Q32485" s="28"/>
    </row>
    <row r="32486" spans="15:17" hidden="1"/>
    <row r="32487" spans="15:17" hidden="1"/>
    <row r="32488" spans="15:17" hidden="1"/>
    <row r="32489" spans="15:17" hidden="1"/>
    <row r="32490" spans="15:17" hidden="1"/>
    <row r="32491" spans="15:17" hidden="1"/>
    <row r="32492" spans="15:17" hidden="1"/>
    <row r="32493" spans="15:17" hidden="1"/>
    <row r="32494" spans="15:17" hidden="1"/>
    <row r="32495" spans="15:17" hidden="1"/>
    <row r="32496" spans="15:17" hidden="1"/>
    <row r="32497" spans="15:17" hidden="1"/>
    <row r="32498" spans="15:17" hidden="1"/>
    <row r="32499" spans="15:17" hidden="1"/>
    <row r="32500" spans="15:17" hidden="1">
      <c r="O32500" s="28"/>
      <c r="P32500" s="28"/>
      <c r="Q32500" s="28"/>
    </row>
    <row r="32501" spans="15:17" hidden="1"/>
    <row r="32502" spans="15:17" hidden="1"/>
    <row r="32503" spans="15:17" hidden="1"/>
    <row r="32504" spans="15:17" hidden="1"/>
    <row r="32505" spans="15:17" hidden="1"/>
    <row r="32506" spans="15:17" hidden="1">
      <c r="O32506" s="28"/>
      <c r="P32506" s="28"/>
      <c r="Q32506" s="28"/>
    </row>
    <row r="32507" spans="15:17" hidden="1">
      <c r="O32507" s="28"/>
      <c r="P32507" s="28"/>
      <c r="Q32507" s="28"/>
    </row>
    <row r="32508" spans="15:17" hidden="1"/>
    <row r="32509" spans="15:17" hidden="1"/>
    <row r="32510" spans="15:17" hidden="1"/>
    <row r="32511" spans="15:17" hidden="1"/>
    <row r="32512" spans="15:17" hidden="1"/>
    <row r="32513" spans="15:17" hidden="1"/>
    <row r="32514" spans="15:17" hidden="1"/>
    <row r="32515" spans="15:17" hidden="1"/>
    <row r="32516" spans="15:17" hidden="1"/>
    <row r="32517" spans="15:17" hidden="1"/>
    <row r="32518" spans="15:17" hidden="1"/>
    <row r="32519" spans="15:17" hidden="1"/>
    <row r="32520" spans="15:17" hidden="1"/>
    <row r="32521" spans="15:17" hidden="1"/>
    <row r="32522" spans="15:17" hidden="1"/>
    <row r="32523" spans="15:17" hidden="1"/>
    <row r="32524" spans="15:17" hidden="1"/>
    <row r="32525" spans="15:17" hidden="1">
      <c r="O32525" s="28"/>
      <c r="P32525" s="28"/>
      <c r="Q32525" s="28"/>
    </row>
    <row r="32526" spans="15:17" hidden="1"/>
    <row r="32527" spans="15:17" hidden="1"/>
    <row r="32528" spans="15:17" hidden="1"/>
    <row r="32529" spans="15:17" hidden="1"/>
    <row r="32530" spans="15:17" hidden="1"/>
    <row r="32531" spans="15:17" hidden="1">
      <c r="O32531" s="28"/>
      <c r="P32531" s="28"/>
      <c r="Q32531" s="28"/>
    </row>
    <row r="32532" spans="15:17" hidden="1"/>
    <row r="32533" spans="15:17" hidden="1"/>
    <row r="32534" spans="15:17" hidden="1"/>
    <row r="32535" spans="15:17" hidden="1"/>
    <row r="32536" spans="15:17" hidden="1"/>
    <row r="32537" spans="15:17" hidden="1">
      <c r="O32537" s="28"/>
      <c r="P32537" s="28"/>
      <c r="Q32537" s="28"/>
    </row>
    <row r="32538" spans="15:17" hidden="1"/>
    <row r="32539" spans="15:17" hidden="1"/>
    <row r="32540" spans="15:17" hidden="1"/>
    <row r="32541" spans="15:17" hidden="1"/>
    <row r="32542" spans="15:17" hidden="1">
      <c r="O32542" s="28"/>
      <c r="P32542" s="28"/>
      <c r="Q32542" s="28"/>
    </row>
    <row r="32543" spans="15:17" hidden="1"/>
    <row r="32544" spans="15:17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spans="15:17" hidden="1"/>
    <row r="32562" spans="15:17" hidden="1"/>
    <row r="32563" spans="15:17" hidden="1"/>
    <row r="32564" spans="15:17" hidden="1"/>
    <row r="32565" spans="15:17" hidden="1"/>
    <row r="32566" spans="15:17" hidden="1"/>
    <row r="32567" spans="15:17" hidden="1"/>
    <row r="32568" spans="15:17" hidden="1"/>
    <row r="32569" spans="15:17" hidden="1"/>
    <row r="32570" spans="15:17" hidden="1"/>
    <row r="32571" spans="15:17" hidden="1">
      <c r="O32571" s="28"/>
      <c r="P32571" s="28"/>
      <c r="Q32571" s="28"/>
    </row>
    <row r="32572" spans="15:17" hidden="1"/>
    <row r="32573" spans="15:17" hidden="1"/>
    <row r="32574" spans="15:17" hidden="1">
      <c r="O32574" s="28"/>
      <c r="P32574" s="28"/>
      <c r="Q32574" s="28"/>
    </row>
    <row r="32575" spans="15:17" hidden="1">
      <c r="O32575" s="28"/>
      <c r="P32575" s="28"/>
      <c r="Q32575" s="28"/>
    </row>
    <row r="32576" spans="15:17" hidden="1"/>
    <row r="32577" spans="15:17" hidden="1"/>
    <row r="32578" spans="15:17" hidden="1"/>
    <row r="32579" spans="15:17" hidden="1"/>
    <row r="32580" spans="15:17" hidden="1"/>
    <row r="32581" spans="15:17" hidden="1"/>
    <row r="32582" spans="15:17" hidden="1"/>
    <row r="32583" spans="15:17" hidden="1"/>
    <row r="32584" spans="15:17" hidden="1">
      <c r="O32584" s="28"/>
      <c r="P32584" s="28"/>
      <c r="Q32584" s="28"/>
    </row>
    <row r="32585" spans="15:17" hidden="1">
      <c r="O32585" s="28"/>
      <c r="P32585" s="28"/>
      <c r="Q32585" s="28"/>
    </row>
    <row r="32586" spans="15:17" hidden="1"/>
    <row r="32587" spans="15:17" hidden="1"/>
    <row r="32588" spans="15:17" hidden="1">
      <c r="O32588" s="28"/>
      <c r="P32588" s="28"/>
      <c r="Q32588" s="28"/>
    </row>
    <row r="32589" spans="15:17" hidden="1"/>
    <row r="32590" spans="15:17" hidden="1"/>
    <row r="32591" spans="15:17" hidden="1"/>
    <row r="32592" spans="15:17" hidden="1"/>
    <row r="32593" spans="15:17" hidden="1"/>
    <row r="32594" spans="15:17" hidden="1"/>
    <row r="32595" spans="15:17" hidden="1"/>
    <row r="32596" spans="15:17" hidden="1"/>
    <row r="32597" spans="15:17" hidden="1"/>
    <row r="32598" spans="15:17" hidden="1"/>
    <row r="32599" spans="15:17" hidden="1">
      <c r="O32599" s="28"/>
      <c r="P32599" s="28"/>
      <c r="Q32599" s="28"/>
    </row>
    <row r="32600" spans="15:17" hidden="1">
      <c r="O32600" s="28"/>
      <c r="P32600" s="28"/>
      <c r="Q32600" s="28"/>
    </row>
    <row r="32601" spans="15:17" hidden="1"/>
    <row r="32602" spans="15:17" hidden="1"/>
    <row r="32603" spans="15:17" hidden="1"/>
    <row r="32604" spans="15:17" hidden="1"/>
    <row r="32605" spans="15:17" hidden="1"/>
    <row r="32606" spans="15:17" hidden="1"/>
    <row r="32607" spans="15:17" hidden="1"/>
    <row r="32608" spans="15:17" hidden="1"/>
    <row r="32609" spans="15:17" hidden="1"/>
    <row r="32610" spans="15:17" hidden="1"/>
    <row r="32611" spans="15:17" hidden="1"/>
    <row r="32612" spans="15:17" hidden="1">
      <c r="O32612" s="28"/>
      <c r="P32612" s="28"/>
      <c r="Q32612" s="28"/>
    </row>
    <row r="32613" spans="15:17" hidden="1">
      <c r="O32613" s="28"/>
      <c r="P32613" s="28"/>
      <c r="Q32613" s="28"/>
    </row>
    <row r="32614" spans="15:17" hidden="1"/>
    <row r="32615" spans="15:17" hidden="1"/>
    <row r="32616" spans="15:17" hidden="1"/>
    <row r="32617" spans="15:17" hidden="1"/>
    <row r="32618" spans="15:17" hidden="1"/>
    <row r="32619" spans="15:17" hidden="1"/>
    <row r="32620" spans="15:17" hidden="1"/>
    <row r="32621" spans="15:17" hidden="1"/>
    <row r="32622" spans="15:17" hidden="1">
      <c r="O32622" s="28"/>
      <c r="P32622" s="28"/>
      <c r="Q32622" s="28"/>
    </row>
    <row r="32623" spans="15:17" hidden="1">
      <c r="O32623" s="28"/>
      <c r="P32623" s="28"/>
      <c r="Q32623" s="28"/>
    </row>
    <row r="32624" spans="15:17" hidden="1"/>
    <row r="32625" spans="15:17" hidden="1"/>
    <row r="32626" spans="15:17" hidden="1"/>
    <row r="32627" spans="15:17" hidden="1"/>
    <row r="32628" spans="15:17" hidden="1"/>
    <row r="32629" spans="15:17" hidden="1"/>
    <row r="32630" spans="15:17" hidden="1"/>
    <row r="32631" spans="15:17" hidden="1"/>
    <row r="32632" spans="15:17" hidden="1"/>
    <row r="32633" spans="15:17" hidden="1">
      <c r="O32633" s="28"/>
      <c r="P32633" s="28"/>
      <c r="Q32633" s="28"/>
    </row>
    <row r="32634" spans="15:17" hidden="1">
      <c r="O32634" s="28"/>
      <c r="P32634" s="28"/>
      <c r="Q32634" s="28"/>
    </row>
    <row r="32635" spans="15:17" hidden="1"/>
    <row r="32636" spans="15:17" hidden="1"/>
    <row r="32637" spans="15:17" hidden="1"/>
    <row r="32638" spans="15:17" hidden="1"/>
    <row r="32639" spans="15:17" hidden="1"/>
    <row r="32640" spans="15:17" hidden="1"/>
    <row r="32641" spans="15:17" hidden="1"/>
    <row r="32642" spans="15:17" hidden="1"/>
    <row r="32643" spans="15:17" hidden="1"/>
    <row r="32644" spans="15:17" hidden="1"/>
    <row r="32645" spans="15:17" hidden="1"/>
    <row r="32646" spans="15:17" hidden="1"/>
    <row r="32647" spans="15:17" hidden="1">
      <c r="O32647" s="28"/>
      <c r="P32647" s="28"/>
      <c r="Q32647" s="28"/>
    </row>
    <row r="32648" spans="15:17" hidden="1">
      <c r="O32648" s="28"/>
      <c r="P32648" s="28"/>
      <c r="Q32648" s="28"/>
    </row>
    <row r="32649" spans="15:17" hidden="1">
      <c r="O32649" s="28"/>
      <c r="P32649" s="28"/>
      <c r="Q32649" s="28"/>
    </row>
    <row r="32650" spans="15:17" hidden="1"/>
    <row r="32651" spans="15:17" hidden="1"/>
    <row r="32652" spans="15:17" hidden="1"/>
    <row r="32653" spans="15:17" hidden="1"/>
    <row r="32654" spans="15:17" hidden="1"/>
    <row r="32655" spans="15:17" hidden="1">
      <c r="O32655" s="28"/>
      <c r="P32655" s="28"/>
      <c r="Q32655" s="28"/>
    </row>
    <row r="32656" spans="15:17" hidden="1">
      <c r="O32656" s="28"/>
      <c r="P32656" s="28"/>
      <c r="Q32656" s="28"/>
    </row>
    <row r="32657" spans="15:17" hidden="1">
      <c r="O32657" s="28"/>
      <c r="P32657" s="28"/>
      <c r="Q32657" s="28"/>
    </row>
    <row r="32658" spans="15:17" hidden="1"/>
    <row r="32659" spans="15:17" hidden="1"/>
    <row r="32660" spans="15:17" hidden="1"/>
    <row r="32661" spans="15:17" hidden="1"/>
    <row r="32662" spans="15:17" hidden="1"/>
    <row r="32663" spans="15:17" hidden="1"/>
    <row r="32664" spans="15:17" hidden="1"/>
    <row r="32665" spans="15:17" hidden="1"/>
    <row r="32666" spans="15:17" hidden="1"/>
    <row r="32667" spans="15:17" hidden="1"/>
    <row r="32668" spans="15:17" hidden="1"/>
    <row r="32669" spans="15:17" hidden="1"/>
    <row r="32670" spans="15:17" hidden="1">
      <c r="O32670" s="28"/>
      <c r="P32670" s="28"/>
      <c r="Q32670" s="28"/>
    </row>
    <row r="32671" spans="15:17" hidden="1"/>
    <row r="32672" spans="15:17" hidden="1"/>
    <row r="32673" spans="15:17" hidden="1"/>
    <row r="32674" spans="15:17" hidden="1"/>
    <row r="32675" spans="15:17" hidden="1"/>
    <row r="32676" spans="15:17" hidden="1"/>
    <row r="32677" spans="15:17" hidden="1">
      <c r="O32677" s="28"/>
      <c r="P32677" s="28"/>
      <c r="Q32677" s="28"/>
    </row>
    <row r="32678" spans="15:17" hidden="1"/>
    <row r="32679" spans="15:17" hidden="1"/>
    <row r="32680" spans="15:17" hidden="1"/>
    <row r="32681" spans="15:17" hidden="1"/>
    <row r="32682" spans="15:17" hidden="1">
      <c r="O32682" s="28"/>
      <c r="P32682" s="28"/>
      <c r="Q32682" s="28"/>
    </row>
    <row r="32683" spans="15:17" hidden="1"/>
    <row r="32684" spans="15:17" hidden="1"/>
    <row r="32685" spans="15:17" hidden="1"/>
    <row r="32686" spans="15:17" hidden="1"/>
    <row r="32687" spans="15:17" hidden="1">
      <c r="O32687" s="28"/>
      <c r="P32687" s="28"/>
      <c r="Q32687" s="28"/>
    </row>
    <row r="32688" spans="15:17" hidden="1">
      <c r="O32688" s="28"/>
      <c r="P32688" s="28"/>
      <c r="Q32688" s="28"/>
    </row>
    <row r="32689" spans="15:17" hidden="1"/>
    <row r="32690" spans="15:17" hidden="1"/>
    <row r="32691" spans="15:17" hidden="1"/>
    <row r="32692" spans="15:17" hidden="1"/>
    <row r="32693" spans="15:17" hidden="1"/>
    <row r="32694" spans="15:17" hidden="1"/>
    <row r="32695" spans="15:17" hidden="1"/>
    <row r="32696" spans="15:17" hidden="1"/>
    <row r="32697" spans="15:17" hidden="1"/>
    <row r="32698" spans="15:17" hidden="1"/>
    <row r="32699" spans="15:17" hidden="1">
      <c r="O32699" s="28"/>
      <c r="P32699" s="28"/>
      <c r="Q32699" s="28"/>
    </row>
    <row r="32700" spans="15:17" hidden="1"/>
    <row r="32701" spans="15:17" hidden="1"/>
    <row r="32702" spans="15:17" hidden="1">
      <c r="O32702" s="28"/>
      <c r="P32702" s="28"/>
      <c r="Q32702" s="28"/>
    </row>
    <row r="32703" spans="15:17" hidden="1">
      <c r="O32703" s="28"/>
      <c r="P32703" s="28"/>
      <c r="Q32703" s="28"/>
    </row>
    <row r="32704" spans="15:17" hidden="1">
      <c r="O32704" s="28"/>
      <c r="P32704" s="28"/>
      <c r="Q32704" s="28"/>
    </row>
    <row r="32705" spans="15:17" hidden="1">
      <c r="O32705" s="160"/>
      <c r="P32705" s="160"/>
      <c r="Q32705" s="160"/>
    </row>
    <row r="32706" spans="15:17" hidden="1">
      <c r="O32706" s="159"/>
      <c r="P32706" s="159"/>
      <c r="Q32706" s="159"/>
    </row>
    <row r="32707" spans="15:17" hidden="1">
      <c r="O32707" s="159"/>
      <c r="P32707" s="159"/>
      <c r="Q32707" s="159"/>
    </row>
    <row r="32708" spans="15:17" hidden="1">
      <c r="O32708" s="160"/>
      <c r="P32708" s="160"/>
      <c r="Q32708" s="160"/>
    </row>
    <row r="32709" spans="15:17" hidden="1">
      <c r="O32709" s="28"/>
      <c r="P32709" s="28"/>
      <c r="Q32709" s="28"/>
    </row>
    <row r="32710" spans="15:17" hidden="1"/>
    <row r="32711" spans="15:17" hidden="1">
      <c r="O32711" s="28"/>
      <c r="P32711" s="28"/>
      <c r="Q32711" s="28"/>
    </row>
    <row r="32712" spans="15:17" hidden="1">
      <c r="O32712" s="28"/>
      <c r="P32712" s="28"/>
      <c r="Q32712" s="28"/>
    </row>
    <row r="32713" spans="15:17" hidden="1"/>
    <row r="32714" spans="15:17" hidden="1"/>
    <row r="32715" spans="15:17" hidden="1"/>
    <row r="32716" spans="15:17" hidden="1"/>
    <row r="32717" spans="15:17" hidden="1"/>
    <row r="32718" spans="15:17" hidden="1"/>
    <row r="32719" spans="15:17" hidden="1"/>
    <row r="32720" spans="15:17" hidden="1"/>
    <row r="32721" spans="15:17" hidden="1"/>
    <row r="32722" spans="15:17" hidden="1"/>
    <row r="32723" spans="15:17" hidden="1"/>
    <row r="32724" spans="15:17" hidden="1"/>
    <row r="32725" spans="15:17" hidden="1"/>
    <row r="32726" spans="15:17" hidden="1"/>
    <row r="32727" spans="15:17" hidden="1">
      <c r="O32727" s="28"/>
      <c r="P32727" s="28"/>
      <c r="Q32727" s="28"/>
    </row>
    <row r="32728" spans="15:17" hidden="1"/>
    <row r="32729" spans="15:17" hidden="1"/>
    <row r="32730" spans="15:17" hidden="1"/>
    <row r="32731" spans="15:17" hidden="1"/>
    <row r="32732" spans="15:17" hidden="1"/>
    <row r="32733" spans="15:17" hidden="1">
      <c r="O32733" s="28"/>
      <c r="P32733" s="28"/>
      <c r="Q32733" s="28"/>
    </row>
    <row r="32734" spans="15:17" hidden="1">
      <c r="O32734" s="28"/>
      <c r="P32734" s="28"/>
      <c r="Q32734" s="28"/>
    </row>
    <row r="32735" spans="15:17" hidden="1"/>
    <row r="32736" spans="15:17" hidden="1"/>
    <row r="32737" spans="15:17" hidden="1"/>
    <row r="32738" spans="15:17" hidden="1"/>
    <row r="32739" spans="15:17" hidden="1"/>
    <row r="32740" spans="15:17" hidden="1"/>
    <row r="32741" spans="15:17" hidden="1"/>
    <row r="32742" spans="15:17" hidden="1"/>
    <row r="32743" spans="15:17" hidden="1"/>
    <row r="32744" spans="15:17" hidden="1"/>
    <row r="32745" spans="15:17" hidden="1"/>
    <row r="32746" spans="15:17" hidden="1"/>
    <row r="32747" spans="15:17" hidden="1"/>
    <row r="32748" spans="15:17" hidden="1"/>
    <row r="32749" spans="15:17" hidden="1"/>
    <row r="32750" spans="15:17" hidden="1"/>
    <row r="32751" spans="15:17" hidden="1"/>
    <row r="32752" spans="15:17" hidden="1">
      <c r="O32752" s="28"/>
      <c r="P32752" s="28"/>
      <c r="Q32752" s="28"/>
    </row>
    <row r="32753" spans="15:17" hidden="1"/>
    <row r="32754" spans="15:17" hidden="1"/>
    <row r="32755" spans="15:17" hidden="1"/>
    <row r="32756" spans="15:17" hidden="1"/>
    <row r="32757" spans="15:17" hidden="1"/>
    <row r="32758" spans="15:17" hidden="1">
      <c r="O32758" s="28"/>
      <c r="P32758" s="28"/>
      <c r="Q32758" s="28"/>
    </row>
    <row r="32759" spans="15:17" hidden="1"/>
    <row r="32760" spans="15:17" hidden="1"/>
    <row r="32761" spans="15:17" hidden="1"/>
    <row r="32762" spans="15:17" hidden="1"/>
    <row r="32763" spans="15:17" hidden="1"/>
    <row r="32764" spans="15:17" hidden="1">
      <c r="O32764" s="28"/>
      <c r="P32764" s="28"/>
      <c r="Q32764" s="28"/>
    </row>
    <row r="32765" spans="15:17" hidden="1"/>
    <row r="32766" spans="15:17" hidden="1"/>
    <row r="32767" spans="15:17" hidden="1"/>
    <row r="32768" spans="15:17" hidden="1"/>
    <row r="32769" spans="15:17" hidden="1">
      <c r="O32769" s="28"/>
      <c r="P32769" s="28"/>
      <c r="Q32769" s="28"/>
    </row>
    <row r="32770" spans="15:17" hidden="1"/>
    <row r="32771" spans="15:17" hidden="1"/>
    <row r="32772" spans="15:17" hidden="1"/>
    <row r="32773" spans="15:17" hidden="1"/>
    <row r="32774" spans="15:17" hidden="1"/>
    <row r="32775" spans="15:17" hidden="1"/>
    <row r="32776" spans="15:17" hidden="1"/>
    <row r="32777" spans="15:17" hidden="1"/>
    <row r="32778" spans="15:17" hidden="1"/>
    <row r="32779" spans="15:17" hidden="1"/>
    <row r="32780" spans="15:17" hidden="1"/>
    <row r="32781" spans="15:17" hidden="1"/>
    <row r="32782" spans="15:17" hidden="1"/>
    <row r="32783" spans="15:17" hidden="1"/>
    <row r="32784" spans="15:17" hidden="1"/>
    <row r="32785" spans="15:17" hidden="1"/>
    <row r="32786" spans="15:17" hidden="1"/>
    <row r="32787" spans="15:17" hidden="1"/>
    <row r="32788" spans="15:17" hidden="1"/>
    <row r="32789" spans="15:17" hidden="1"/>
    <row r="32790" spans="15:17" hidden="1"/>
    <row r="32791" spans="15:17" hidden="1"/>
    <row r="32792" spans="15:17" hidden="1"/>
    <row r="32793" spans="15:17" hidden="1"/>
    <row r="32794" spans="15:17" hidden="1"/>
    <row r="32795" spans="15:17" hidden="1"/>
    <row r="32796" spans="15:17" hidden="1"/>
    <row r="32797" spans="15:17" hidden="1"/>
    <row r="32798" spans="15:17" hidden="1">
      <c r="O32798" s="28"/>
      <c r="P32798" s="28"/>
      <c r="Q32798" s="28"/>
    </row>
    <row r="32799" spans="15:17" hidden="1"/>
    <row r="32800" spans="15:17" hidden="1"/>
    <row r="32801" spans="15:17" hidden="1">
      <c r="O32801" s="28"/>
      <c r="P32801" s="28"/>
      <c r="Q32801" s="28"/>
    </row>
    <row r="32802" spans="15:17" hidden="1">
      <c r="O32802" s="28"/>
      <c r="P32802" s="28"/>
      <c r="Q32802" s="28"/>
    </row>
    <row r="32803" spans="15:17" hidden="1"/>
    <row r="32804" spans="15:17" hidden="1"/>
    <row r="32805" spans="15:17" hidden="1"/>
    <row r="32806" spans="15:17" hidden="1"/>
    <row r="32807" spans="15:17" hidden="1"/>
    <row r="32808" spans="15:17" hidden="1"/>
    <row r="32809" spans="15:17" hidden="1"/>
    <row r="32810" spans="15:17" hidden="1"/>
    <row r="32811" spans="15:17" hidden="1">
      <c r="O32811" s="28"/>
      <c r="P32811" s="28"/>
      <c r="Q32811" s="28"/>
    </row>
    <row r="32812" spans="15:17" hidden="1">
      <c r="O32812" s="28"/>
      <c r="P32812" s="28"/>
      <c r="Q32812" s="28"/>
    </row>
    <row r="32813" spans="15:17" hidden="1"/>
    <row r="32814" spans="15:17" hidden="1"/>
    <row r="32815" spans="15:17" hidden="1">
      <c r="O32815" s="28"/>
      <c r="P32815" s="28"/>
      <c r="Q32815" s="28"/>
    </row>
    <row r="32816" spans="15:17" hidden="1"/>
    <row r="32817" spans="15:17" hidden="1"/>
    <row r="32818" spans="15:17" hidden="1"/>
    <row r="32819" spans="15:17" hidden="1"/>
    <row r="32820" spans="15:17" hidden="1"/>
    <row r="32821" spans="15:17" hidden="1"/>
    <row r="32822" spans="15:17" hidden="1"/>
    <row r="32823" spans="15:17" hidden="1"/>
    <row r="32824" spans="15:17" hidden="1"/>
    <row r="32825" spans="15:17" hidden="1"/>
    <row r="32826" spans="15:17" hidden="1">
      <c r="O32826" s="28"/>
      <c r="P32826" s="28"/>
      <c r="Q32826" s="28"/>
    </row>
    <row r="32827" spans="15:17" hidden="1">
      <c r="O32827" s="28"/>
      <c r="P32827" s="28"/>
      <c r="Q32827" s="28"/>
    </row>
    <row r="32828" spans="15:17" hidden="1"/>
    <row r="32829" spans="15:17" hidden="1"/>
    <row r="32830" spans="15:17" hidden="1"/>
    <row r="32831" spans="15:17" hidden="1"/>
    <row r="32832" spans="15:17" hidden="1"/>
    <row r="32833" spans="15:17" hidden="1"/>
    <row r="32834" spans="15:17" hidden="1"/>
    <row r="32835" spans="15:17" hidden="1"/>
    <row r="32836" spans="15:17" hidden="1"/>
    <row r="32837" spans="15:17" hidden="1"/>
    <row r="32838" spans="15:17" hidden="1"/>
    <row r="32839" spans="15:17" hidden="1">
      <c r="O32839" s="28"/>
      <c r="P32839" s="28"/>
      <c r="Q32839" s="28"/>
    </row>
    <row r="32840" spans="15:17" hidden="1">
      <c r="O32840" s="28"/>
      <c r="P32840" s="28"/>
      <c r="Q32840" s="28"/>
    </row>
    <row r="32841" spans="15:17" hidden="1"/>
    <row r="32842" spans="15:17" hidden="1"/>
    <row r="32843" spans="15:17" hidden="1"/>
    <row r="32844" spans="15:17" hidden="1"/>
    <row r="32845" spans="15:17" hidden="1"/>
    <row r="32846" spans="15:17" hidden="1"/>
    <row r="32847" spans="15:17" hidden="1"/>
    <row r="32848" spans="15:17" hidden="1"/>
    <row r="32849" spans="15:17" hidden="1">
      <c r="O32849" s="28"/>
      <c r="P32849" s="28"/>
      <c r="Q32849" s="28"/>
    </row>
    <row r="32850" spans="15:17" hidden="1">
      <c r="O32850" s="28"/>
      <c r="P32850" s="28"/>
      <c r="Q32850" s="28"/>
    </row>
    <row r="32851" spans="15:17" hidden="1"/>
    <row r="32852" spans="15:17" hidden="1"/>
    <row r="32853" spans="15:17" hidden="1"/>
    <row r="32854" spans="15:17" hidden="1"/>
    <row r="32855" spans="15:17" hidden="1"/>
    <row r="32856" spans="15:17" hidden="1"/>
    <row r="32857" spans="15:17" hidden="1"/>
    <row r="32858" spans="15:17" hidden="1"/>
    <row r="32859" spans="15:17" hidden="1"/>
    <row r="32860" spans="15:17" hidden="1">
      <c r="O32860" s="28"/>
      <c r="P32860" s="28"/>
      <c r="Q32860" s="28"/>
    </row>
    <row r="32861" spans="15:17" hidden="1">
      <c r="O32861" s="28"/>
      <c r="P32861" s="28"/>
      <c r="Q32861" s="28"/>
    </row>
    <row r="32862" spans="15:17" hidden="1"/>
    <row r="32863" spans="15:17" hidden="1"/>
    <row r="32864" spans="15:17" hidden="1"/>
    <row r="32865" spans="15:17" hidden="1"/>
    <row r="32866" spans="15:17" hidden="1"/>
    <row r="32867" spans="15:17" hidden="1"/>
    <row r="32868" spans="15:17" hidden="1"/>
    <row r="32869" spans="15:17" hidden="1"/>
    <row r="32870" spans="15:17" hidden="1"/>
    <row r="32871" spans="15:17" hidden="1"/>
    <row r="32872" spans="15:17" hidden="1"/>
    <row r="32873" spans="15:17" hidden="1"/>
    <row r="32874" spans="15:17" hidden="1">
      <c r="O32874" s="28"/>
      <c r="P32874" s="28"/>
      <c r="Q32874" s="28"/>
    </row>
    <row r="32875" spans="15:17" hidden="1">
      <c r="O32875" s="28"/>
      <c r="P32875" s="28"/>
      <c r="Q32875" s="28"/>
    </row>
    <row r="32876" spans="15:17" hidden="1">
      <c r="O32876" s="28"/>
      <c r="P32876" s="28"/>
      <c r="Q32876" s="28"/>
    </row>
    <row r="32877" spans="15:17" hidden="1"/>
    <row r="32878" spans="15:17" hidden="1"/>
    <row r="32879" spans="15:17" hidden="1"/>
    <row r="32880" spans="15:17" hidden="1"/>
    <row r="32881" spans="15:17" hidden="1"/>
    <row r="32882" spans="15:17" hidden="1">
      <c r="O32882" s="28"/>
      <c r="P32882" s="28"/>
      <c r="Q32882" s="28"/>
    </row>
    <row r="32883" spans="15:17" hidden="1">
      <c r="O32883" s="28"/>
      <c r="P32883" s="28"/>
      <c r="Q32883" s="28"/>
    </row>
    <row r="32884" spans="15:17" hidden="1">
      <c r="O32884" s="28"/>
      <c r="P32884" s="28"/>
      <c r="Q32884" s="28"/>
    </row>
    <row r="32885" spans="15:17" hidden="1"/>
    <row r="32886" spans="15:17" hidden="1"/>
    <row r="32887" spans="15:17" hidden="1"/>
    <row r="32888" spans="15:17" hidden="1"/>
    <row r="32889" spans="15:17" hidden="1"/>
    <row r="32890" spans="15:17" hidden="1"/>
    <row r="32891" spans="15:17" hidden="1"/>
    <row r="32892" spans="15:17" hidden="1"/>
    <row r="32893" spans="15:17" hidden="1"/>
    <row r="32894" spans="15:17" hidden="1"/>
    <row r="32895" spans="15:17" hidden="1"/>
    <row r="32896" spans="15:17" hidden="1"/>
    <row r="32897" spans="15:17" hidden="1">
      <c r="O32897" s="28"/>
      <c r="P32897" s="28"/>
      <c r="Q32897" s="28"/>
    </row>
    <row r="32898" spans="15:17" hidden="1"/>
    <row r="32899" spans="15:17" hidden="1"/>
    <row r="32900" spans="15:17" hidden="1"/>
    <row r="32901" spans="15:17" hidden="1"/>
    <row r="32902" spans="15:17" hidden="1"/>
    <row r="32903" spans="15:17" hidden="1"/>
    <row r="32904" spans="15:17" hidden="1">
      <c r="O32904" s="28"/>
      <c r="P32904" s="28"/>
      <c r="Q32904" s="28"/>
    </row>
    <row r="32905" spans="15:17" hidden="1"/>
    <row r="32906" spans="15:17" hidden="1"/>
    <row r="32907" spans="15:17" hidden="1"/>
    <row r="32908" spans="15:17" hidden="1"/>
    <row r="32909" spans="15:17" hidden="1">
      <c r="O32909" s="28"/>
      <c r="P32909" s="28"/>
      <c r="Q32909" s="28"/>
    </row>
    <row r="32910" spans="15:17" hidden="1"/>
    <row r="32911" spans="15:17" hidden="1"/>
    <row r="32912" spans="15:17" hidden="1"/>
    <row r="32913" spans="15:17" hidden="1"/>
    <row r="32914" spans="15:17" hidden="1">
      <c r="O32914" s="28"/>
      <c r="P32914" s="28"/>
      <c r="Q32914" s="28"/>
    </row>
    <row r="32915" spans="15:17" hidden="1">
      <c r="O32915" s="28"/>
      <c r="P32915" s="28"/>
      <c r="Q32915" s="28"/>
    </row>
    <row r="32916" spans="15:17" hidden="1"/>
    <row r="32917" spans="15:17" hidden="1"/>
    <row r="32918" spans="15:17" hidden="1"/>
    <row r="32919" spans="15:17" hidden="1"/>
    <row r="32920" spans="15:17" hidden="1"/>
    <row r="32921" spans="15:17" hidden="1"/>
    <row r="32922" spans="15:17" hidden="1"/>
    <row r="32923" spans="15:17" hidden="1"/>
    <row r="32924" spans="15:17" hidden="1"/>
    <row r="32925" spans="15:17" hidden="1"/>
    <row r="32926" spans="15:17" hidden="1">
      <c r="O32926" s="28"/>
      <c r="P32926" s="28"/>
      <c r="Q32926" s="28"/>
    </row>
    <row r="32927" spans="15:17" hidden="1"/>
    <row r="32928" spans="15:17" hidden="1"/>
    <row r="32929" spans="15:17" hidden="1">
      <c r="O32929" s="28"/>
      <c r="P32929" s="28"/>
      <c r="Q32929" s="28"/>
    </row>
    <row r="32930" spans="15:17" hidden="1">
      <c r="O32930" s="28"/>
      <c r="P32930" s="28"/>
      <c r="Q32930" s="28"/>
    </row>
    <row r="32931" spans="15:17" hidden="1">
      <c r="O32931" s="28"/>
      <c r="P32931" s="28"/>
      <c r="Q32931" s="28"/>
    </row>
    <row r="32932" spans="15:17" hidden="1">
      <c r="O32932" s="160"/>
      <c r="P32932" s="160"/>
      <c r="Q32932" s="160"/>
    </row>
    <row r="32933" spans="15:17" hidden="1">
      <c r="O32933" s="159"/>
      <c r="P32933" s="159"/>
      <c r="Q32933" s="159"/>
    </row>
    <row r="32934" spans="15:17" hidden="1">
      <c r="O32934" s="159"/>
      <c r="P32934" s="159"/>
      <c r="Q32934" s="159"/>
    </row>
    <row r="32935" spans="15:17" hidden="1">
      <c r="O32935" s="160"/>
      <c r="P32935" s="160"/>
      <c r="Q32935" s="160"/>
    </row>
    <row r="32936" spans="15:17" hidden="1">
      <c r="O32936" s="28"/>
      <c r="P32936" s="28"/>
      <c r="Q32936" s="28"/>
    </row>
    <row r="32937" spans="15:17" hidden="1"/>
    <row r="32938" spans="15:17" hidden="1">
      <c r="O32938" s="28"/>
      <c r="P32938" s="28"/>
      <c r="Q32938" s="28"/>
    </row>
    <row r="32939" spans="15:17" hidden="1">
      <c r="O32939" s="28"/>
      <c r="P32939" s="28"/>
      <c r="Q32939" s="28"/>
    </row>
    <row r="32940" spans="15:17" hidden="1"/>
    <row r="32941" spans="15:17" hidden="1"/>
    <row r="32942" spans="15:17" hidden="1"/>
    <row r="32943" spans="15:17" hidden="1"/>
    <row r="32944" spans="15:17" hidden="1"/>
    <row r="32945" spans="15:17" hidden="1"/>
    <row r="32946" spans="15:17" hidden="1"/>
    <row r="32947" spans="15:17" hidden="1"/>
    <row r="32948" spans="15:17" hidden="1"/>
    <row r="32949" spans="15:17" hidden="1"/>
    <row r="32950" spans="15:17" hidden="1"/>
    <row r="32951" spans="15:17" hidden="1"/>
    <row r="32952" spans="15:17" hidden="1"/>
    <row r="32953" spans="15:17" hidden="1"/>
    <row r="32954" spans="15:17" hidden="1">
      <c r="O32954" s="28"/>
      <c r="P32954" s="28"/>
      <c r="Q32954" s="28"/>
    </row>
    <row r="32955" spans="15:17" hidden="1"/>
    <row r="32956" spans="15:17" hidden="1"/>
    <row r="32957" spans="15:17" hidden="1"/>
    <row r="32958" spans="15:17" hidden="1"/>
    <row r="32959" spans="15:17" hidden="1"/>
    <row r="32960" spans="15:17" hidden="1">
      <c r="O32960" s="28"/>
      <c r="P32960" s="28"/>
      <c r="Q32960" s="28"/>
    </row>
    <row r="32961" spans="15:17" hidden="1">
      <c r="O32961" s="28"/>
      <c r="P32961" s="28"/>
      <c r="Q32961" s="28"/>
    </row>
    <row r="32962" spans="15:17" hidden="1"/>
    <row r="32963" spans="15:17" hidden="1"/>
    <row r="32964" spans="15:17" hidden="1"/>
    <row r="32965" spans="15:17" hidden="1"/>
    <row r="32966" spans="15:17" hidden="1"/>
    <row r="32967" spans="15:17" hidden="1"/>
    <row r="32968" spans="15:17" hidden="1"/>
    <row r="32969" spans="15:17" hidden="1"/>
    <row r="32970" spans="15:17" hidden="1"/>
    <row r="32971" spans="15:17" hidden="1"/>
    <row r="32972" spans="15:17" hidden="1"/>
    <row r="32973" spans="15:17" hidden="1"/>
    <row r="32974" spans="15:17" hidden="1"/>
    <row r="32975" spans="15:17" hidden="1"/>
    <row r="32976" spans="15:17" hidden="1"/>
    <row r="32977" spans="15:17" hidden="1"/>
    <row r="32978" spans="15:17" hidden="1"/>
    <row r="32979" spans="15:17" hidden="1">
      <c r="O32979" s="28"/>
      <c r="P32979" s="28"/>
      <c r="Q32979" s="28"/>
    </row>
    <row r="32980" spans="15:17" hidden="1"/>
    <row r="32981" spans="15:17" hidden="1"/>
    <row r="32982" spans="15:17" hidden="1"/>
    <row r="32983" spans="15:17" hidden="1"/>
    <row r="32984" spans="15:17" hidden="1"/>
    <row r="32985" spans="15:17" hidden="1">
      <c r="O32985" s="28"/>
      <c r="P32985" s="28"/>
      <c r="Q32985" s="28"/>
    </row>
    <row r="32986" spans="15:17" hidden="1"/>
    <row r="32987" spans="15:17" hidden="1"/>
    <row r="32988" spans="15:17" hidden="1"/>
    <row r="32989" spans="15:17" hidden="1"/>
    <row r="32990" spans="15:17" hidden="1"/>
    <row r="32991" spans="15:17" hidden="1">
      <c r="O32991" s="28"/>
      <c r="P32991" s="28"/>
      <c r="Q32991" s="28"/>
    </row>
    <row r="32992" spans="15:17" hidden="1"/>
    <row r="32993" spans="15:17" hidden="1"/>
    <row r="32994" spans="15:17" hidden="1"/>
    <row r="32995" spans="15:17" hidden="1"/>
    <row r="32996" spans="15:17" hidden="1">
      <c r="O32996" s="28"/>
      <c r="P32996" s="28"/>
      <c r="Q32996" s="28"/>
    </row>
    <row r="32997" spans="15:17" hidden="1"/>
    <row r="32998" spans="15:17" hidden="1"/>
    <row r="32999" spans="15:17" hidden="1"/>
    <row r="33000" spans="15:17" hidden="1"/>
    <row r="33001" spans="15:17" hidden="1"/>
    <row r="33002" spans="15:17" hidden="1"/>
    <row r="33003" spans="15:17" hidden="1"/>
    <row r="33004" spans="15:17" hidden="1"/>
    <row r="33005" spans="15:17" hidden="1"/>
    <row r="33006" spans="15:17" hidden="1"/>
    <row r="33007" spans="15:17" hidden="1"/>
    <row r="33008" spans="15:17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spans="15:17" hidden="1">
      <c r="O33025" s="28"/>
      <c r="P33025" s="28"/>
      <c r="Q33025" s="28"/>
    </row>
    <row r="33026" spans="15:17" hidden="1"/>
    <row r="33027" spans="15:17" hidden="1"/>
    <row r="33028" spans="15:17" hidden="1">
      <c r="O33028" s="28"/>
      <c r="P33028" s="28"/>
      <c r="Q33028" s="28"/>
    </row>
    <row r="33029" spans="15:17" hidden="1">
      <c r="O33029" s="28"/>
      <c r="P33029" s="28"/>
      <c r="Q33029" s="28"/>
    </row>
    <row r="33030" spans="15:17" hidden="1"/>
    <row r="33031" spans="15:17" hidden="1"/>
    <row r="33032" spans="15:17" hidden="1"/>
    <row r="33033" spans="15:17" hidden="1"/>
    <row r="33034" spans="15:17" hidden="1"/>
    <row r="33035" spans="15:17" hidden="1"/>
    <row r="33036" spans="15:17" hidden="1"/>
    <row r="33037" spans="15:17" hidden="1"/>
    <row r="33038" spans="15:17" hidden="1">
      <c r="O33038" s="28"/>
      <c r="P33038" s="28"/>
      <c r="Q33038" s="28"/>
    </row>
    <row r="33039" spans="15:17" hidden="1">
      <c r="O33039" s="28"/>
      <c r="P33039" s="28"/>
      <c r="Q33039" s="28"/>
    </row>
    <row r="33040" spans="15:17" hidden="1"/>
    <row r="33041" spans="15:17" hidden="1"/>
    <row r="33042" spans="15:17" hidden="1">
      <c r="O33042" s="28"/>
      <c r="P33042" s="28"/>
      <c r="Q33042" s="28"/>
    </row>
    <row r="33043" spans="15:17" hidden="1"/>
    <row r="33044" spans="15:17" hidden="1"/>
    <row r="33045" spans="15:17" hidden="1"/>
    <row r="33046" spans="15:17" hidden="1"/>
    <row r="33047" spans="15:17" hidden="1"/>
    <row r="33048" spans="15:17" hidden="1"/>
    <row r="33049" spans="15:17" hidden="1"/>
    <row r="33050" spans="15:17" hidden="1"/>
    <row r="33051" spans="15:17" hidden="1"/>
    <row r="33052" spans="15:17" hidden="1"/>
    <row r="33053" spans="15:17" hidden="1">
      <c r="O33053" s="28"/>
      <c r="P33053" s="28"/>
      <c r="Q33053" s="28"/>
    </row>
    <row r="33054" spans="15:17" hidden="1">
      <c r="O33054" s="28"/>
      <c r="P33054" s="28"/>
      <c r="Q33054" s="28"/>
    </row>
    <row r="33055" spans="15:17" hidden="1"/>
    <row r="33056" spans="15:17" hidden="1"/>
    <row r="33057" spans="15:17" hidden="1"/>
    <row r="33058" spans="15:17" hidden="1"/>
    <row r="33059" spans="15:17" hidden="1"/>
    <row r="33060" spans="15:17" hidden="1"/>
    <row r="33061" spans="15:17" hidden="1"/>
    <row r="33062" spans="15:17" hidden="1"/>
    <row r="33063" spans="15:17" hidden="1"/>
    <row r="33064" spans="15:17" hidden="1"/>
    <row r="33065" spans="15:17" hidden="1"/>
    <row r="33066" spans="15:17" hidden="1">
      <c r="O33066" s="28"/>
      <c r="P33066" s="28"/>
      <c r="Q33066" s="28"/>
    </row>
    <row r="33067" spans="15:17" hidden="1">
      <c r="O33067" s="28"/>
      <c r="P33067" s="28"/>
      <c r="Q33067" s="28"/>
    </row>
    <row r="33068" spans="15:17" hidden="1"/>
    <row r="33069" spans="15:17" hidden="1"/>
    <row r="33070" spans="15:17" hidden="1"/>
    <row r="33071" spans="15:17" hidden="1"/>
    <row r="33072" spans="15:17" hidden="1"/>
    <row r="33073" spans="15:17" hidden="1"/>
    <row r="33074" spans="15:17" hidden="1"/>
    <row r="33075" spans="15:17" hidden="1"/>
    <row r="33076" spans="15:17" hidden="1">
      <c r="O33076" s="28"/>
      <c r="P33076" s="28"/>
      <c r="Q33076" s="28"/>
    </row>
    <row r="33077" spans="15:17" hidden="1">
      <c r="O33077" s="28"/>
      <c r="P33077" s="28"/>
      <c r="Q33077" s="28"/>
    </row>
    <row r="33078" spans="15:17" hidden="1"/>
    <row r="33079" spans="15:17" hidden="1"/>
    <row r="33080" spans="15:17" hidden="1"/>
    <row r="33081" spans="15:17" hidden="1"/>
    <row r="33082" spans="15:17" hidden="1"/>
    <row r="33083" spans="15:17" hidden="1"/>
    <row r="33084" spans="15:17" hidden="1"/>
    <row r="33085" spans="15:17" hidden="1"/>
    <row r="33086" spans="15:17" hidden="1"/>
    <row r="33087" spans="15:17" hidden="1">
      <c r="O33087" s="28"/>
      <c r="P33087" s="28"/>
      <c r="Q33087" s="28"/>
    </row>
    <row r="33088" spans="15:17" hidden="1">
      <c r="O33088" s="28"/>
      <c r="P33088" s="28"/>
      <c r="Q33088" s="28"/>
    </row>
    <row r="33089" spans="15:17" hidden="1"/>
    <row r="33090" spans="15:17" hidden="1"/>
    <row r="33091" spans="15:17" hidden="1"/>
    <row r="33092" spans="15:17" hidden="1"/>
    <row r="33093" spans="15:17" hidden="1"/>
    <row r="33094" spans="15:17" hidden="1"/>
    <row r="33095" spans="15:17" hidden="1"/>
    <row r="33096" spans="15:17" hidden="1"/>
    <row r="33097" spans="15:17" hidden="1"/>
    <row r="33098" spans="15:17" hidden="1"/>
    <row r="33099" spans="15:17" hidden="1"/>
    <row r="33100" spans="15:17" hidden="1"/>
    <row r="33101" spans="15:17" hidden="1">
      <c r="O33101" s="28"/>
      <c r="P33101" s="28"/>
      <c r="Q33101" s="28"/>
    </row>
    <row r="33102" spans="15:17" hidden="1">
      <c r="O33102" s="28"/>
      <c r="P33102" s="28"/>
      <c r="Q33102" s="28"/>
    </row>
    <row r="33103" spans="15:17" hidden="1">
      <c r="O33103" s="28"/>
      <c r="P33103" s="28"/>
      <c r="Q33103" s="28"/>
    </row>
    <row r="33104" spans="15:17" hidden="1"/>
    <row r="33105" spans="15:17" hidden="1"/>
    <row r="33106" spans="15:17" hidden="1"/>
    <row r="33107" spans="15:17" hidden="1"/>
    <row r="33108" spans="15:17" hidden="1"/>
    <row r="33109" spans="15:17" hidden="1">
      <c r="O33109" s="28"/>
      <c r="P33109" s="28"/>
      <c r="Q33109" s="28"/>
    </row>
    <row r="33110" spans="15:17" hidden="1">
      <c r="O33110" s="28"/>
      <c r="P33110" s="28"/>
      <c r="Q33110" s="28"/>
    </row>
    <row r="33111" spans="15:17" hidden="1">
      <c r="O33111" s="28"/>
      <c r="P33111" s="28"/>
      <c r="Q33111" s="28"/>
    </row>
    <row r="33112" spans="15:17" hidden="1"/>
    <row r="33113" spans="15:17" hidden="1"/>
    <row r="33114" spans="15:17" hidden="1"/>
    <row r="33115" spans="15:17" hidden="1"/>
    <row r="33116" spans="15:17" hidden="1"/>
    <row r="33117" spans="15:17" hidden="1"/>
    <row r="33118" spans="15:17" hidden="1"/>
    <row r="33119" spans="15:17" hidden="1"/>
    <row r="33120" spans="15:17" hidden="1"/>
    <row r="33121" spans="15:17" hidden="1"/>
    <row r="33122" spans="15:17" hidden="1"/>
    <row r="33123" spans="15:17" hidden="1"/>
    <row r="33124" spans="15:17" hidden="1">
      <c r="O33124" s="28"/>
      <c r="P33124" s="28"/>
      <c r="Q33124" s="28"/>
    </row>
    <row r="33125" spans="15:17" hidden="1"/>
    <row r="33126" spans="15:17" hidden="1"/>
    <row r="33127" spans="15:17" hidden="1"/>
    <row r="33128" spans="15:17" hidden="1"/>
    <row r="33129" spans="15:17" hidden="1"/>
    <row r="33130" spans="15:17" hidden="1"/>
    <row r="33131" spans="15:17" hidden="1">
      <c r="O33131" s="28"/>
      <c r="P33131" s="28"/>
      <c r="Q33131" s="28"/>
    </row>
    <row r="33132" spans="15:17" hidden="1"/>
    <row r="33133" spans="15:17" hidden="1"/>
    <row r="33134" spans="15:17" hidden="1"/>
    <row r="33135" spans="15:17" hidden="1"/>
    <row r="33136" spans="15:17" hidden="1">
      <c r="O33136" s="28"/>
      <c r="P33136" s="28"/>
      <c r="Q33136" s="28"/>
    </row>
    <row r="33137" spans="15:17" hidden="1"/>
    <row r="33138" spans="15:17" hidden="1"/>
    <row r="33139" spans="15:17" hidden="1"/>
    <row r="33140" spans="15:17" hidden="1"/>
    <row r="33141" spans="15:17" hidden="1">
      <c r="O33141" s="28"/>
      <c r="P33141" s="28"/>
      <c r="Q33141" s="28"/>
    </row>
    <row r="33142" spans="15:17" hidden="1">
      <c r="O33142" s="28"/>
      <c r="P33142" s="28"/>
      <c r="Q33142" s="28"/>
    </row>
    <row r="33143" spans="15:17" hidden="1"/>
    <row r="33144" spans="15:17" hidden="1"/>
    <row r="33145" spans="15:17" hidden="1"/>
    <row r="33146" spans="15:17" hidden="1"/>
    <row r="33147" spans="15:17" hidden="1"/>
    <row r="33148" spans="15:17" hidden="1"/>
    <row r="33149" spans="15:17" hidden="1"/>
    <row r="33150" spans="15:17" hidden="1"/>
    <row r="33151" spans="15:17" hidden="1"/>
    <row r="33152" spans="15:17" hidden="1"/>
    <row r="33153" spans="15:17" hidden="1">
      <c r="O33153" s="28"/>
      <c r="P33153" s="28"/>
      <c r="Q33153" s="28"/>
    </row>
    <row r="33154" spans="15:17" hidden="1"/>
    <row r="33155" spans="15:17" hidden="1"/>
    <row r="33156" spans="15:17" hidden="1">
      <c r="O33156" s="28"/>
      <c r="P33156" s="28"/>
      <c r="Q33156" s="28"/>
    </row>
    <row r="33157" spans="15:17" hidden="1">
      <c r="O33157" s="28"/>
      <c r="P33157" s="28"/>
      <c r="Q33157" s="28"/>
    </row>
    <row r="33158" spans="15:17" hidden="1">
      <c r="O33158" s="28"/>
      <c r="P33158" s="28"/>
      <c r="Q33158" s="28"/>
    </row>
    <row r="33159" spans="15:17" hidden="1">
      <c r="O33159" s="160"/>
      <c r="P33159" s="160"/>
      <c r="Q33159" s="160"/>
    </row>
    <row r="33160" spans="15:17" hidden="1">
      <c r="O33160" s="159"/>
      <c r="P33160" s="159"/>
      <c r="Q33160" s="159"/>
    </row>
    <row r="33161" spans="15:17" hidden="1">
      <c r="O33161" s="159"/>
      <c r="P33161" s="159"/>
      <c r="Q33161" s="159"/>
    </row>
    <row r="33162" spans="15:17" hidden="1">
      <c r="O33162" s="160"/>
      <c r="P33162" s="160"/>
      <c r="Q33162" s="160"/>
    </row>
    <row r="33163" spans="15:17" hidden="1">
      <c r="O33163" s="28"/>
      <c r="P33163" s="28"/>
      <c r="Q33163" s="28"/>
    </row>
    <row r="33164" spans="15:17" hidden="1"/>
    <row r="33165" spans="15:17" hidden="1">
      <c r="O33165" s="28"/>
      <c r="P33165" s="28"/>
      <c r="Q33165" s="28"/>
    </row>
    <row r="33166" spans="15:17" hidden="1">
      <c r="O33166" s="28"/>
      <c r="P33166" s="28"/>
      <c r="Q33166" s="28"/>
    </row>
    <row r="33167" spans="15:17" hidden="1"/>
    <row r="33168" spans="15:17" hidden="1"/>
    <row r="33169" spans="15:17" hidden="1"/>
    <row r="33170" spans="15:17" hidden="1"/>
    <row r="33171" spans="15:17" hidden="1"/>
    <row r="33172" spans="15:17" hidden="1"/>
    <row r="33173" spans="15:17" hidden="1"/>
    <row r="33174" spans="15:17" hidden="1"/>
    <row r="33175" spans="15:17" hidden="1"/>
    <row r="33176" spans="15:17" hidden="1"/>
    <row r="33177" spans="15:17" hidden="1"/>
    <row r="33178" spans="15:17" hidden="1"/>
    <row r="33179" spans="15:17" hidden="1"/>
    <row r="33180" spans="15:17" hidden="1"/>
    <row r="33181" spans="15:17" hidden="1">
      <c r="O33181" s="28"/>
      <c r="P33181" s="28"/>
      <c r="Q33181" s="28"/>
    </row>
    <row r="33182" spans="15:17" hidden="1"/>
    <row r="33183" spans="15:17" hidden="1"/>
    <row r="33184" spans="15:17" hidden="1"/>
    <row r="33185" spans="15:17" hidden="1"/>
    <row r="33186" spans="15:17" hidden="1"/>
    <row r="33187" spans="15:17" hidden="1">
      <c r="O33187" s="28"/>
      <c r="P33187" s="28"/>
      <c r="Q33187" s="28"/>
    </row>
    <row r="33188" spans="15:17" hidden="1">
      <c r="O33188" s="28"/>
      <c r="P33188" s="28"/>
      <c r="Q33188" s="28"/>
    </row>
    <row r="33189" spans="15:17" hidden="1"/>
    <row r="33190" spans="15:17" hidden="1"/>
    <row r="33191" spans="15:17" hidden="1"/>
    <row r="33192" spans="15:17" hidden="1"/>
    <row r="33193" spans="15:17" hidden="1"/>
    <row r="33194" spans="15:17" hidden="1"/>
    <row r="33195" spans="15:17" hidden="1"/>
    <row r="33196" spans="15:17" hidden="1"/>
    <row r="33197" spans="15:17" hidden="1"/>
    <row r="33198" spans="15:17" hidden="1"/>
    <row r="33199" spans="15:17" hidden="1"/>
    <row r="33200" spans="15:17" hidden="1"/>
    <row r="33201" spans="15:17" hidden="1"/>
    <row r="33202" spans="15:17" hidden="1"/>
    <row r="33203" spans="15:17" hidden="1"/>
    <row r="33204" spans="15:17" hidden="1"/>
    <row r="33205" spans="15:17" hidden="1"/>
    <row r="33206" spans="15:17" hidden="1">
      <c r="O33206" s="28"/>
      <c r="P33206" s="28"/>
      <c r="Q33206" s="28"/>
    </row>
    <row r="33207" spans="15:17" hidden="1"/>
    <row r="33208" spans="15:17" hidden="1"/>
    <row r="33209" spans="15:17" hidden="1"/>
    <row r="33210" spans="15:17" hidden="1"/>
    <row r="33211" spans="15:17" hidden="1"/>
    <row r="33212" spans="15:17" hidden="1">
      <c r="O33212" s="28"/>
      <c r="P33212" s="28"/>
      <c r="Q33212" s="28"/>
    </row>
    <row r="33213" spans="15:17" hidden="1"/>
    <row r="33214" spans="15:17" hidden="1"/>
    <row r="33215" spans="15:17" hidden="1"/>
    <row r="33216" spans="15:17" hidden="1"/>
    <row r="33217" spans="15:17" hidden="1"/>
    <row r="33218" spans="15:17" hidden="1">
      <c r="O33218" s="28"/>
      <c r="P33218" s="28"/>
      <c r="Q33218" s="28"/>
    </row>
    <row r="33219" spans="15:17" hidden="1"/>
    <row r="33220" spans="15:17" hidden="1"/>
    <row r="33221" spans="15:17" hidden="1"/>
    <row r="33222" spans="15:17" hidden="1"/>
    <row r="33223" spans="15:17" hidden="1">
      <c r="O33223" s="28"/>
      <c r="P33223" s="28"/>
      <c r="Q33223" s="28"/>
    </row>
    <row r="33224" spans="15:17" hidden="1"/>
    <row r="33225" spans="15:17" hidden="1"/>
    <row r="33226" spans="15:17" hidden="1"/>
    <row r="33227" spans="15:17" hidden="1"/>
    <row r="33228" spans="15:17" hidden="1"/>
    <row r="33229" spans="15:17" hidden="1"/>
    <row r="33230" spans="15:17" hidden="1"/>
    <row r="33231" spans="15:17" hidden="1"/>
    <row r="33232" spans="15:17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spans="15:17" hidden="1"/>
    <row r="33250" spans="15:17" hidden="1"/>
    <row r="33251" spans="15:17" hidden="1"/>
    <row r="33252" spans="15:17" hidden="1">
      <c r="O33252" s="28"/>
      <c r="P33252" s="28"/>
      <c r="Q33252" s="28"/>
    </row>
    <row r="33253" spans="15:17" hidden="1"/>
    <row r="33254" spans="15:17" hidden="1"/>
    <row r="33255" spans="15:17" hidden="1">
      <c r="O33255" s="28"/>
      <c r="P33255" s="28"/>
      <c r="Q33255" s="28"/>
    </row>
    <row r="33256" spans="15:17" hidden="1">
      <c r="O33256" s="28"/>
      <c r="P33256" s="28"/>
      <c r="Q33256" s="28"/>
    </row>
    <row r="33257" spans="15:17" hidden="1"/>
    <row r="33258" spans="15:17" hidden="1"/>
    <row r="33259" spans="15:17" hidden="1"/>
    <row r="33260" spans="15:17" hidden="1"/>
    <row r="33261" spans="15:17" hidden="1"/>
    <row r="33262" spans="15:17" hidden="1"/>
    <row r="33263" spans="15:17" hidden="1"/>
    <row r="33264" spans="15:17" hidden="1"/>
    <row r="33265" spans="15:17" hidden="1">
      <c r="O33265" s="28"/>
      <c r="P33265" s="28"/>
      <c r="Q33265" s="28"/>
    </row>
    <row r="33266" spans="15:17" hidden="1">
      <c r="O33266" s="28"/>
      <c r="P33266" s="28"/>
      <c r="Q33266" s="28"/>
    </row>
    <row r="33267" spans="15:17" hidden="1"/>
    <row r="33268" spans="15:17" hidden="1"/>
    <row r="33269" spans="15:17" hidden="1">
      <c r="O33269" s="28"/>
      <c r="P33269" s="28"/>
      <c r="Q33269" s="28"/>
    </row>
    <row r="33270" spans="15:17" hidden="1"/>
    <row r="33271" spans="15:17" hidden="1"/>
    <row r="33272" spans="15:17" hidden="1"/>
    <row r="33273" spans="15:17" hidden="1"/>
    <row r="33274" spans="15:17" hidden="1"/>
    <row r="33275" spans="15:17" hidden="1"/>
    <row r="33276" spans="15:17" hidden="1"/>
    <row r="33277" spans="15:17" hidden="1"/>
    <row r="33278" spans="15:17" hidden="1"/>
    <row r="33279" spans="15:17" hidden="1"/>
    <row r="33280" spans="15:17" hidden="1">
      <c r="O33280" s="28"/>
      <c r="P33280" s="28"/>
      <c r="Q33280" s="28"/>
    </row>
    <row r="33281" spans="15:17" hidden="1">
      <c r="O33281" s="28"/>
      <c r="P33281" s="28"/>
      <c r="Q33281" s="28"/>
    </row>
    <row r="33282" spans="15:17" hidden="1"/>
    <row r="33283" spans="15:17" hidden="1"/>
    <row r="33284" spans="15:17" hidden="1"/>
    <row r="33285" spans="15:17" hidden="1"/>
    <row r="33286" spans="15:17" hidden="1"/>
    <row r="33287" spans="15:17" hidden="1"/>
    <row r="33288" spans="15:17" hidden="1"/>
    <row r="33289" spans="15:17" hidden="1"/>
    <row r="33290" spans="15:17" hidden="1"/>
    <row r="33291" spans="15:17" hidden="1"/>
    <row r="33292" spans="15:17" hidden="1"/>
    <row r="33293" spans="15:17" hidden="1">
      <c r="O33293" s="28"/>
      <c r="P33293" s="28"/>
      <c r="Q33293" s="28"/>
    </row>
    <row r="33294" spans="15:17" hidden="1">
      <c r="O33294" s="28"/>
      <c r="P33294" s="28"/>
      <c r="Q33294" s="28"/>
    </row>
    <row r="33295" spans="15:17" hidden="1"/>
    <row r="33296" spans="15:17" hidden="1"/>
    <row r="33297" spans="15:17" hidden="1"/>
    <row r="33298" spans="15:17" hidden="1"/>
    <row r="33299" spans="15:17" hidden="1"/>
    <row r="33300" spans="15:17" hidden="1"/>
    <row r="33301" spans="15:17" hidden="1"/>
    <row r="33302" spans="15:17" hidden="1"/>
    <row r="33303" spans="15:17" hidden="1">
      <c r="O33303" s="28"/>
      <c r="P33303" s="28"/>
      <c r="Q33303" s="28"/>
    </row>
    <row r="33304" spans="15:17" hidden="1">
      <c r="O33304" s="28"/>
      <c r="P33304" s="28"/>
      <c r="Q33304" s="28"/>
    </row>
    <row r="33305" spans="15:17" hidden="1"/>
    <row r="33306" spans="15:17" hidden="1"/>
    <row r="33307" spans="15:17" hidden="1"/>
    <row r="33308" spans="15:17" hidden="1"/>
    <row r="33309" spans="15:17" hidden="1"/>
    <row r="33310" spans="15:17" hidden="1"/>
    <row r="33311" spans="15:17" hidden="1"/>
    <row r="33312" spans="15:17" hidden="1"/>
    <row r="33313" spans="15:17" hidden="1"/>
    <row r="33314" spans="15:17" hidden="1">
      <c r="O33314" s="28"/>
      <c r="P33314" s="28"/>
      <c r="Q33314" s="28"/>
    </row>
    <row r="33315" spans="15:17" hidden="1">
      <c r="O33315" s="28"/>
      <c r="P33315" s="28"/>
      <c r="Q33315" s="28"/>
    </row>
    <row r="33316" spans="15:17" hidden="1"/>
    <row r="33317" spans="15:17" hidden="1"/>
    <row r="33318" spans="15:17" hidden="1"/>
    <row r="33319" spans="15:17" hidden="1"/>
    <row r="33320" spans="15:17" hidden="1"/>
    <row r="33321" spans="15:17" hidden="1"/>
    <row r="33322" spans="15:17" hidden="1"/>
    <row r="33323" spans="15:17" hidden="1"/>
    <row r="33324" spans="15:17" hidden="1"/>
    <row r="33325" spans="15:17" hidden="1"/>
    <row r="33326" spans="15:17" hidden="1"/>
    <row r="33327" spans="15:17" hidden="1"/>
    <row r="33328" spans="15:17" hidden="1">
      <c r="O33328" s="28"/>
      <c r="P33328" s="28"/>
      <c r="Q33328" s="28"/>
    </row>
    <row r="33329" spans="15:17" hidden="1">
      <c r="O33329" s="28"/>
      <c r="P33329" s="28"/>
      <c r="Q33329" s="28"/>
    </row>
    <row r="33330" spans="15:17" hidden="1">
      <c r="O33330" s="28"/>
      <c r="P33330" s="28"/>
      <c r="Q33330" s="28"/>
    </row>
    <row r="33331" spans="15:17" hidden="1"/>
    <row r="33332" spans="15:17" hidden="1"/>
    <row r="33333" spans="15:17" hidden="1"/>
    <row r="33334" spans="15:17" hidden="1"/>
    <row r="33335" spans="15:17" hidden="1"/>
    <row r="33336" spans="15:17" hidden="1">
      <c r="O33336" s="28"/>
      <c r="P33336" s="28"/>
      <c r="Q33336" s="28"/>
    </row>
    <row r="33337" spans="15:17" hidden="1">
      <c r="O33337" s="28"/>
      <c r="P33337" s="28"/>
      <c r="Q33337" s="28"/>
    </row>
    <row r="33338" spans="15:17" hidden="1">
      <c r="O33338" s="28"/>
      <c r="P33338" s="28"/>
      <c r="Q33338" s="28"/>
    </row>
    <row r="33339" spans="15:17" hidden="1"/>
    <row r="33340" spans="15:17" hidden="1"/>
    <row r="33341" spans="15:17" hidden="1"/>
    <row r="33342" spans="15:17" hidden="1"/>
    <row r="33343" spans="15:17" hidden="1"/>
    <row r="33344" spans="15:17" hidden="1"/>
    <row r="33345" spans="15:17" hidden="1"/>
    <row r="33346" spans="15:17" hidden="1"/>
    <row r="33347" spans="15:17" hidden="1"/>
    <row r="33348" spans="15:17" hidden="1"/>
    <row r="33349" spans="15:17" hidden="1"/>
    <row r="33350" spans="15:17" hidden="1"/>
    <row r="33351" spans="15:17" hidden="1">
      <c r="O33351" s="28"/>
      <c r="P33351" s="28"/>
      <c r="Q33351" s="28"/>
    </row>
    <row r="33352" spans="15:17" hidden="1"/>
    <row r="33353" spans="15:17" hidden="1"/>
    <row r="33354" spans="15:17" hidden="1"/>
    <row r="33355" spans="15:17" hidden="1"/>
    <row r="33356" spans="15:17" hidden="1"/>
    <row r="33357" spans="15:17" hidden="1"/>
    <row r="33358" spans="15:17" hidden="1">
      <c r="O33358" s="28"/>
      <c r="P33358" s="28"/>
      <c r="Q33358" s="28"/>
    </row>
    <row r="33359" spans="15:17" hidden="1"/>
    <row r="33360" spans="15:17" hidden="1"/>
    <row r="33361" spans="15:17" hidden="1"/>
    <row r="33362" spans="15:17" hidden="1"/>
    <row r="33363" spans="15:17" hidden="1">
      <c r="O33363" s="28"/>
      <c r="P33363" s="28"/>
      <c r="Q33363" s="28"/>
    </row>
    <row r="33364" spans="15:17" hidden="1"/>
    <row r="33365" spans="15:17" hidden="1"/>
    <row r="33366" spans="15:17" hidden="1"/>
    <row r="33367" spans="15:17" hidden="1"/>
    <row r="33368" spans="15:17" hidden="1">
      <c r="O33368" s="28"/>
      <c r="P33368" s="28"/>
      <c r="Q33368" s="28"/>
    </row>
    <row r="33369" spans="15:17" hidden="1">
      <c r="O33369" s="28"/>
      <c r="P33369" s="28"/>
      <c r="Q33369" s="28"/>
    </row>
    <row r="33370" spans="15:17" hidden="1"/>
    <row r="33371" spans="15:17" hidden="1"/>
    <row r="33372" spans="15:17" hidden="1"/>
    <row r="33373" spans="15:17" hidden="1"/>
    <row r="33374" spans="15:17" hidden="1"/>
    <row r="33375" spans="15:17" hidden="1"/>
    <row r="33376" spans="15:17" hidden="1"/>
    <row r="33377" spans="15:17" hidden="1"/>
    <row r="33378" spans="15:17" hidden="1"/>
    <row r="33379" spans="15:17" hidden="1"/>
    <row r="33380" spans="15:17" hidden="1">
      <c r="O33380" s="28"/>
      <c r="P33380" s="28"/>
      <c r="Q33380" s="28"/>
    </row>
    <row r="33381" spans="15:17" hidden="1"/>
    <row r="33382" spans="15:17" hidden="1"/>
    <row r="33383" spans="15:17" hidden="1">
      <c r="O33383" s="28"/>
      <c r="P33383" s="28"/>
      <c r="Q33383" s="28"/>
    </row>
    <row r="33384" spans="15:17" hidden="1">
      <c r="O33384" s="28"/>
      <c r="P33384" s="28"/>
      <c r="Q33384" s="28"/>
    </row>
    <row r="33385" spans="15:17" hidden="1">
      <c r="O33385" s="28"/>
      <c r="P33385" s="28"/>
      <c r="Q33385" s="28"/>
    </row>
    <row r="33386" spans="15:17" hidden="1">
      <c r="O33386" s="160"/>
      <c r="P33386" s="160"/>
      <c r="Q33386" s="160"/>
    </row>
    <row r="33387" spans="15:17" hidden="1">
      <c r="O33387" s="159"/>
      <c r="P33387" s="159"/>
      <c r="Q33387" s="159"/>
    </row>
    <row r="33388" spans="15:17" hidden="1">
      <c r="O33388" s="159"/>
      <c r="P33388" s="159"/>
      <c r="Q33388" s="159"/>
    </row>
    <row r="33389" spans="15:17" hidden="1">
      <c r="O33389" s="160"/>
      <c r="P33389" s="160"/>
      <c r="Q33389" s="160"/>
    </row>
    <row r="33390" spans="15:17" hidden="1">
      <c r="O33390" s="28"/>
      <c r="P33390" s="28"/>
      <c r="Q33390" s="28"/>
    </row>
    <row r="33391" spans="15:17" hidden="1"/>
    <row r="33392" spans="15:17" hidden="1">
      <c r="O33392" s="28"/>
      <c r="P33392" s="28"/>
      <c r="Q33392" s="28"/>
    </row>
    <row r="33393" spans="15:17" hidden="1">
      <c r="O33393" s="28"/>
      <c r="P33393" s="28"/>
      <c r="Q33393" s="28"/>
    </row>
    <row r="33394" spans="15:17" hidden="1"/>
    <row r="33395" spans="15:17" hidden="1"/>
    <row r="33396" spans="15:17" hidden="1"/>
    <row r="33397" spans="15:17" hidden="1"/>
    <row r="33398" spans="15:17" hidden="1"/>
    <row r="33399" spans="15:17" hidden="1"/>
    <row r="33400" spans="15:17" hidden="1"/>
    <row r="33401" spans="15:17" hidden="1"/>
    <row r="33402" spans="15:17" hidden="1"/>
    <row r="33403" spans="15:17" hidden="1"/>
    <row r="33404" spans="15:17" hidden="1"/>
    <row r="33405" spans="15:17" hidden="1"/>
    <row r="33406" spans="15:17" hidden="1"/>
    <row r="33407" spans="15:17" hidden="1"/>
    <row r="33408" spans="15:17" hidden="1">
      <c r="O33408" s="28"/>
      <c r="P33408" s="28"/>
      <c r="Q33408" s="28"/>
    </row>
    <row r="33409" spans="15:17" hidden="1"/>
    <row r="33410" spans="15:17" hidden="1"/>
    <row r="33411" spans="15:17" hidden="1"/>
    <row r="33412" spans="15:17" hidden="1"/>
    <row r="33413" spans="15:17" hidden="1"/>
    <row r="33414" spans="15:17" hidden="1">
      <c r="O33414" s="28"/>
      <c r="P33414" s="28"/>
      <c r="Q33414" s="28"/>
    </row>
    <row r="33415" spans="15:17" hidden="1">
      <c r="O33415" s="28"/>
      <c r="P33415" s="28"/>
      <c r="Q33415" s="28"/>
    </row>
    <row r="33416" spans="15:17" hidden="1"/>
    <row r="33417" spans="15:17" hidden="1"/>
    <row r="33418" spans="15:17" hidden="1"/>
    <row r="33419" spans="15:17" hidden="1"/>
    <row r="33420" spans="15:17" hidden="1"/>
    <row r="33421" spans="15:17" hidden="1"/>
    <row r="33422" spans="15:17" hidden="1"/>
    <row r="33423" spans="15:17" hidden="1"/>
    <row r="33424" spans="15:17" hidden="1"/>
    <row r="33425" spans="15:17" hidden="1"/>
    <row r="33426" spans="15:17" hidden="1"/>
    <row r="33427" spans="15:17" hidden="1"/>
    <row r="33428" spans="15:17" hidden="1"/>
    <row r="33429" spans="15:17" hidden="1"/>
    <row r="33430" spans="15:17" hidden="1"/>
    <row r="33431" spans="15:17" hidden="1"/>
    <row r="33432" spans="15:17" hidden="1"/>
    <row r="33433" spans="15:17" hidden="1">
      <c r="O33433" s="28"/>
      <c r="P33433" s="28"/>
      <c r="Q33433" s="28"/>
    </row>
    <row r="33434" spans="15:17" hidden="1"/>
    <row r="33435" spans="15:17" hidden="1"/>
    <row r="33436" spans="15:17" hidden="1"/>
    <row r="33437" spans="15:17" hidden="1"/>
    <row r="33438" spans="15:17" hidden="1"/>
    <row r="33439" spans="15:17" hidden="1">
      <c r="O33439" s="28"/>
      <c r="P33439" s="28"/>
      <c r="Q33439" s="28"/>
    </row>
    <row r="33440" spans="15:17" hidden="1"/>
    <row r="33441" spans="15:17" hidden="1"/>
    <row r="33442" spans="15:17" hidden="1"/>
    <row r="33443" spans="15:17" hidden="1"/>
    <row r="33444" spans="15:17" hidden="1"/>
    <row r="33445" spans="15:17" hidden="1">
      <c r="O33445" s="28"/>
      <c r="P33445" s="28"/>
      <c r="Q33445" s="28"/>
    </row>
    <row r="33446" spans="15:17" hidden="1"/>
    <row r="33447" spans="15:17" hidden="1"/>
    <row r="33448" spans="15:17" hidden="1"/>
    <row r="33449" spans="15:17" hidden="1"/>
    <row r="33450" spans="15:17" hidden="1">
      <c r="O33450" s="28"/>
      <c r="P33450" s="28"/>
      <c r="Q33450" s="28"/>
    </row>
    <row r="33451" spans="15:17" hidden="1"/>
    <row r="33452" spans="15:17" hidden="1"/>
    <row r="33453" spans="15:17" hidden="1"/>
    <row r="33454" spans="15:17" hidden="1"/>
    <row r="33455" spans="15:17" hidden="1"/>
    <row r="33456" spans="15:17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spans="15:17" hidden="1"/>
    <row r="33474" spans="15:17" hidden="1"/>
    <row r="33475" spans="15:17" hidden="1"/>
    <row r="33476" spans="15:17" hidden="1"/>
    <row r="33477" spans="15:17" hidden="1"/>
    <row r="33478" spans="15:17" hidden="1"/>
    <row r="33479" spans="15:17" hidden="1">
      <c r="O33479" s="28"/>
      <c r="P33479" s="28"/>
      <c r="Q33479" s="28"/>
    </row>
    <row r="33480" spans="15:17" hidden="1"/>
    <row r="33481" spans="15:17" hidden="1"/>
    <row r="33482" spans="15:17" hidden="1">
      <c r="O33482" s="28"/>
      <c r="P33482" s="28"/>
      <c r="Q33482" s="28"/>
    </row>
    <row r="33483" spans="15:17" hidden="1">
      <c r="O33483" s="28"/>
      <c r="P33483" s="28"/>
      <c r="Q33483" s="28"/>
    </row>
    <row r="33484" spans="15:17" hidden="1"/>
    <row r="33485" spans="15:17" hidden="1"/>
    <row r="33486" spans="15:17" hidden="1"/>
    <row r="33487" spans="15:17" hidden="1"/>
    <row r="33488" spans="15:17" hidden="1"/>
    <row r="33489" spans="15:17" hidden="1"/>
    <row r="33490" spans="15:17" hidden="1"/>
    <row r="33491" spans="15:17" hidden="1"/>
    <row r="33492" spans="15:17" hidden="1">
      <c r="O33492" s="28"/>
      <c r="P33492" s="28"/>
      <c r="Q33492" s="28"/>
    </row>
    <row r="33493" spans="15:17" hidden="1">
      <c r="O33493" s="28"/>
      <c r="P33493" s="28"/>
      <c r="Q33493" s="28"/>
    </row>
    <row r="33494" spans="15:17" hidden="1"/>
    <row r="33495" spans="15:17" hidden="1"/>
    <row r="33496" spans="15:17" hidden="1">
      <c r="O33496" s="28"/>
      <c r="P33496" s="28"/>
      <c r="Q33496" s="28"/>
    </row>
    <row r="33497" spans="15:17" hidden="1"/>
    <row r="33498" spans="15:17" hidden="1"/>
    <row r="33499" spans="15:17" hidden="1"/>
    <row r="33500" spans="15:17" hidden="1"/>
    <row r="33501" spans="15:17" hidden="1"/>
    <row r="33502" spans="15:17" hidden="1"/>
    <row r="33503" spans="15:17" hidden="1"/>
    <row r="33504" spans="15:17" hidden="1"/>
    <row r="33505" spans="15:17" hidden="1"/>
    <row r="33506" spans="15:17" hidden="1"/>
    <row r="33507" spans="15:17" hidden="1">
      <c r="O33507" s="28"/>
      <c r="P33507" s="28"/>
      <c r="Q33507" s="28"/>
    </row>
    <row r="33508" spans="15:17" hidden="1">
      <c r="O33508" s="28"/>
      <c r="P33508" s="28"/>
      <c r="Q33508" s="28"/>
    </row>
    <row r="33509" spans="15:17" hidden="1"/>
    <row r="33510" spans="15:17" hidden="1"/>
    <row r="33511" spans="15:17" hidden="1"/>
    <row r="33512" spans="15:17" hidden="1"/>
    <row r="33513" spans="15:17" hidden="1"/>
    <row r="33514" spans="15:17" hidden="1"/>
    <row r="33515" spans="15:17" hidden="1"/>
    <row r="33516" spans="15:17" hidden="1"/>
    <row r="33517" spans="15:17" hidden="1"/>
    <row r="33518" spans="15:17" hidden="1"/>
    <row r="33519" spans="15:17" hidden="1"/>
    <row r="33520" spans="15:17" hidden="1">
      <c r="O33520" s="28"/>
      <c r="P33520" s="28"/>
      <c r="Q33520" s="28"/>
    </row>
    <row r="33521" spans="15:17" hidden="1">
      <c r="O33521" s="28"/>
      <c r="P33521" s="28"/>
      <c r="Q33521" s="28"/>
    </row>
    <row r="33522" spans="15:17" hidden="1"/>
    <row r="33523" spans="15:17" hidden="1"/>
    <row r="33524" spans="15:17" hidden="1"/>
    <row r="33525" spans="15:17" hidden="1"/>
    <row r="33526" spans="15:17" hidden="1"/>
    <row r="33527" spans="15:17" hidden="1"/>
    <row r="33528" spans="15:17" hidden="1"/>
    <row r="33529" spans="15:17" hidden="1"/>
    <row r="33530" spans="15:17" hidden="1">
      <c r="O33530" s="28"/>
      <c r="P33530" s="28"/>
      <c r="Q33530" s="28"/>
    </row>
    <row r="33531" spans="15:17" hidden="1">
      <c r="O33531" s="28"/>
      <c r="P33531" s="28"/>
      <c r="Q33531" s="28"/>
    </row>
    <row r="33532" spans="15:17" hidden="1"/>
    <row r="33533" spans="15:17" hidden="1"/>
    <row r="33534" spans="15:17" hidden="1"/>
    <row r="33535" spans="15:17" hidden="1"/>
    <row r="33536" spans="15:17" hidden="1"/>
    <row r="33537" spans="15:17" hidden="1"/>
    <row r="33538" spans="15:17" hidden="1"/>
    <row r="33539" spans="15:17" hidden="1"/>
    <row r="33540" spans="15:17" hidden="1"/>
    <row r="33541" spans="15:17" hidden="1">
      <c r="O33541" s="28"/>
      <c r="P33541" s="28"/>
      <c r="Q33541" s="28"/>
    </row>
    <row r="33542" spans="15:17" hidden="1">
      <c r="O33542" s="28"/>
      <c r="P33542" s="28"/>
      <c r="Q33542" s="28"/>
    </row>
    <row r="33543" spans="15:17" hidden="1"/>
    <row r="33544" spans="15:17" hidden="1"/>
    <row r="33545" spans="15:17" hidden="1"/>
    <row r="33546" spans="15:17" hidden="1"/>
    <row r="33547" spans="15:17" hidden="1"/>
    <row r="33548" spans="15:17" hidden="1"/>
    <row r="33549" spans="15:17" hidden="1"/>
    <row r="33550" spans="15:17" hidden="1"/>
    <row r="33551" spans="15:17" hidden="1"/>
    <row r="33552" spans="15:17" hidden="1"/>
    <row r="33553" spans="15:17" hidden="1"/>
    <row r="33554" spans="15:17" hidden="1"/>
    <row r="33555" spans="15:17" hidden="1">
      <c r="O33555" s="28"/>
      <c r="P33555" s="28"/>
      <c r="Q33555" s="28"/>
    </row>
    <row r="33556" spans="15:17" hidden="1">
      <c r="O33556" s="28"/>
      <c r="P33556" s="28"/>
      <c r="Q33556" s="28"/>
    </row>
    <row r="33557" spans="15:17" hidden="1">
      <c r="O33557" s="28"/>
      <c r="P33557" s="28"/>
      <c r="Q33557" s="28"/>
    </row>
    <row r="33558" spans="15:17" hidden="1"/>
    <row r="33559" spans="15:17" hidden="1"/>
    <row r="33560" spans="15:17" hidden="1"/>
    <row r="33561" spans="15:17" hidden="1"/>
    <row r="33562" spans="15:17" hidden="1"/>
    <row r="33563" spans="15:17" hidden="1">
      <c r="O33563" s="28"/>
      <c r="P33563" s="28"/>
      <c r="Q33563" s="28"/>
    </row>
    <row r="33564" spans="15:17" hidden="1">
      <c r="O33564" s="28"/>
      <c r="P33564" s="28"/>
      <c r="Q33564" s="28"/>
    </row>
    <row r="33565" spans="15:17" hidden="1">
      <c r="O33565" s="28"/>
      <c r="P33565" s="28"/>
      <c r="Q33565" s="28"/>
    </row>
    <row r="33566" spans="15:17" hidden="1"/>
    <row r="33567" spans="15:17" hidden="1"/>
    <row r="33568" spans="15:17" hidden="1"/>
    <row r="33569" spans="15:17" hidden="1"/>
    <row r="33570" spans="15:17" hidden="1"/>
    <row r="33571" spans="15:17" hidden="1"/>
    <row r="33572" spans="15:17" hidden="1"/>
    <row r="33573" spans="15:17" hidden="1"/>
    <row r="33574" spans="15:17" hidden="1"/>
    <row r="33575" spans="15:17" hidden="1"/>
    <row r="33576" spans="15:17" hidden="1"/>
    <row r="33577" spans="15:17" hidden="1"/>
    <row r="33578" spans="15:17" hidden="1">
      <c r="O33578" s="28"/>
      <c r="P33578" s="28"/>
      <c r="Q33578" s="28"/>
    </row>
    <row r="33579" spans="15:17" hidden="1"/>
    <row r="33580" spans="15:17" hidden="1"/>
    <row r="33581" spans="15:17" hidden="1"/>
    <row r="33582" spans="15:17" hidden="1"/>
    <row r="33583" spans="15:17" hidden="1"/>
    <row r="33584" spans="15:17" hidden="1"/>
    <row r="33585" spans="15:17" hidden="1">
      <c r="O33585" s="28"/>
      <c r="P33585" s="28"/>
      <c r="Q33585" s="28"/>
    </row>
    <row r="33586" spans="15:17" hidden="1"/>
    <row r="33587" spans="15:17" hidden="1"/>
    <row r="33588" spans="15:17" hidden="1"/>
    <row r="33589" spans="15:17" hidden="1"/>
    <row r="33590" spans="15:17" hidden="1">
      <c r="O33590" s="28"/>
      <c r="P33590" s="28"/>
      <c r="Q33590" s="28"/>
    </row>
    <row r="33591" spans="15:17" hidden="1"/>
    <row r="33592" spans="15:17" hidden="1"/>
    <row r="33593" spans="15:17" hidden="1"/>
    <row r="33594" spans="15:17" hidden="1"/>
    <row r="33595" spans="15:17" hidden="1">
      <c r="O33595" s="28"/>
      <c r="P33595" s="28"/>
      <c r="Q33595" s="28"/>
    </row>
    <row r="33596" spans="15:17" hidden="1">
      <c r="O33596" s="28"/>
      <c r="P33596" s="28"/>
      <c r="Q33596" s="28"/>
    </row>
    <row r="33597" spans="15:17" hidden="1"/>
    <row r="33598" spans="15:17" hidden="1"/>
    <row r="33599" spans="15:17" hidden="1"/>
    <row r="33600" spans="15:17" hidden="1"/>
    <row r="33601" spans="15:17" hidden="1"/>
    <row r="33602" spans="15:17" hidden="1"/>
    <row r="33603" spans="15:17" hidden="1"/>
    <row r="33604" spans="15:17" hidden="1"/>
    <row r="33605" spans="15:17" hidden="1"/>
    <row r="33606" spans="15:17" hidden="1"/>
    <row r="33607" spans="15:17" hidden="1">
      <c r="O33607" s="28"/>
      <c r="P33607" s="28"/>
      <c r="Q33607" s="28"/>
    </row>
    <row r="33608" spans="15:17" hidden="1"/>
    <row r="33609" spans="15:17" hidden="1"/>
    <row r="33610" spans="15:17" hidden="1">
      <c r="O33610" s="28"/>
      <c r="P33610" s="28"/>
      <c r="Q33610" s="28"/>
    </row>
    <row r="33611" spans="15:17" hidden="1">
      <c r="O33611" s="28"/>
      <c r="P33611" s="28"/>
      <c r="Q33611" s="28"/>
    </row>
    <row r="33612" spans="15:17" hidden="1">
      <c r="O33612" s="28"/>
      <c r="P33612" s="28"/>
      <c r="Q33612" s="28"/>
    </row>
    <row r="33613" spans="15:17" hidden="1">
      <c r="O33613" s="160"/>
      <c r="P33613" s="160"/>
      <c r="Q33613" s="160"/>
    </row>
    <row r="33614" spans="15:17" hidden="1">
      <c r="O33614" s="159"/>
      <c r="P33614" s="159"/>
      <c r="Q33614" s="159"/>
    </row>
    <row r="33615" spans="15:17" hidden="1">
      <c r="O33615" s="159"/>
      <c r="P33615" s="159"/>
      <c r="Q33615" s="159"/>
    </row>
    <row r="33616" spans="15:17" hidden="1">
      <c r="O33616" s="160"/>
      <c r="P33616" s="160"/>
      <c r="Q33616" s="160"/>
    </row>
    <row r="33617" spans="15:17" hidden="1">
      <c r="O33617" s="28"/>
      <c r="P33617" s="28"/>
      <c r="Q33617" s="28"/>
    </row>
    <row r="33618" spans="15:17" hidden="1"/>
    <row r="33619" spans="15:17" hidden="1">
      <c r="O33619" s="28"/>
      <c r="P33619" s="28"/>
      <c r="Q33619" s="28"/>
    </row>
    <row r="33620" spans="15:17" hidden="1">
      <c r="O33620" s="28"/>
      <c r="P33620" s="28"/>
      <c r="Q33620" s="28"/>
    </row>
    <row r="33621" spans="15:17" hidden="1"/>
    <row r="33622" spans="15:17" hidden="1"/>
    <row r="33623" spans="15:17" hidden="1"/>
    <row r="33624" spans="15:17" hidden="1"/>
    <row r="33625" spans="15:17" hidden="1"/>
    <row r="33626" spans="15:17" hidden="1"/>
    <row r="33627" spans="15:17" hidden="1"/>
    <row r="33628" spans="15:17" hidden="1"/>
    <row r="33629" spans="15:17" hidden="1"/>
    <row r="33630" spans="15:17" hidden="1"/>
    <row r="33631" spans="15:17" hidden="1"/>
    <row r="33632" spans="15:17" hidden="1"/>
    <row r="33633" spans="15:17" hidden="1"/>
    <row r="33634" spans="15:17" hidden="1"/>
    <row r="33635" spans="15:17" hidden="1">
      <c r="O33635" s="28"/>
      <c r="P33635" s="28"/>
      <c r="Q33635" s="28"/>
    </row>
    <row r="33636" spans="15:17" hidden="1"/>
    <row r="33637" spans="15:17" hidden="1"/>
    <row r="33638" spans="15:17" hidden="1"/>
    <row r="33639" spans="15:17" hidden="1"/>
    <row r="33640" spans="15:17" hidden="1"/>
    <row r="33641" spans="15:17" hidden="1">
      <c r="O33641" s="28"/>
      <c r="P33641" s="28"/>
      <c r="Q33641" s="28"/>
    </row>
    <row r="33642" spans="15:17" hidden="1">
      <c r="O33642" s="28"/>
      <c r="P33642" s="28"/>
      <c r="Q33642" s="28"/>
    </row>
    <row r="33643" spans="15:17" hidden="1"/>
    <row r="33644" spans="15:17" hidden="1"/>
    <row r="33645" spans="15:17" hidden="1"/>
    <row r="33646" spans="15:17" hidden="1"/>
    <row r="33647" spans="15:17" hidden="1"/>
    <row r="33648" spans="15:17" hidden="1"/>
    <row r="33649" spans="15:17" hidden="1"/>
    <row r="33650" spans="15:17" hidden="1"/>
    <row r="33651" spans="15:17" hidden="1"/>
    <row r="33652" spans="15:17" hidden="1"/>
    <row r="33653" spans="15:17" hidden="1"/>
    <row r="33654" spans="15:17" hidden="1"/>
    <row r="33655" spans="15:17" hidden="1"/>
    <row r="33656" spans="15:17" hidden="1"/>
    <row r="33657" spans="15:17" hidden="1"/>
    <row r="33658" spans="15:17" hidden="1"/>
    <row r="33659" spans="15:17" hidden="1"/>
    <row r="33660" spans="15:17" hidden="1">
      <c r="O33660" s="28"/>
      <c r="P33660" s="28"/>
      <c r="Q33660" s="28"/>
    </row>
    <row r="33661" spans="15:17" hidden="1"/>
    <row r="33662" spans="15:17" hidden="1"/>
    <row r="33663" spans="15:17" hidden="1"/>
    <row r="33664" spans="15:17" hidden="1"/>
    <row r="33665" spans="15:17" hidden="1"/>
    <row r="33666" spans="15:17" hidden="1">
      <c r="O33666" s="28"/>
      <c r="P33666" s="28"/>
      <c r="Q33666" s="28"/>
    </row>
    <row r="33667" spans="15:17" hidden="1"/>
    <row r="33668" spans="15:17" hidden="1"/>
    <row r="33669" spans="15:17" hidden="1"/>
    <row r="33670" spans="15:17" hidden="1"/>
    <row r="33671" spans="15:17" hidden="1"/>
    <row r="33672" spans="15:17" hidden="1">
      <c r="O33672" s="28"/>
      <c r="P33672" s="28"/>
      <c r="Q33672" s="28"/>
    </row>
    <row r="33673" spans="15:17" hidden="1"/>
    <row r="33674" spans="15:17" hidden="1"/>
    <row r="33675" spans="15:17" hidden="1"/>
    <row r="33676" spans="15:17" hidden="1"/>
    <row r="33677" spans="15:17" hidden="1">
      <c r="O33677" s="28"/>
      <c r="P33677" s="28"/>
      <c r="Q33677" s="28"/>
    </row>
    <row r="33678" spans="15:17" hidden="1"/>
    <row r="33679" spans="15:17" hidden="1"/>
    <row r="33680" spans="15:17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spans="15:17" hidden="1"/>
    <row r="33698" spans="15:17" hidden="1"/>
    <row r="33699" spans="15:17" hidden="1"/>
    <row r="33700" spans="15:17" hidden="1"/>
    <row r="33701" spans="15:17" hidden="1"/>
    <row r="33702" spans="15:17" hidden="1"/>
    <row r="33703" spans="15:17" hidden="1"/>
    <row r="33704" spans="15:17" hidden="1"/>
    <row r="33705" spans="15:17" hidden="1"/>
    <row r="33706" spans="15:17" hidden="1">
      <c r="O33706" s="28"/>
      <c r="P33706" s="28"/>
      <c r="Q33706" s="28"/>
    </row>
    <row r="33707" spans="15:17" hidden="1"/>
    <row r="33708" spans="15:17" hidden="1"/>
    <row r="33709" spans="15:17" hidden="1">
      <c r="O33709" s="28"/>
      <c r="P33709" s="28"/>
      <c r="Q33709" s="28"/>
    </row>
    <row r="33710" spans="15:17" hidden="1">
      <c r="O33710" s="28"/>
      <c r="P33710" s="28"/>
      <c r="Q33710" s="28"/>
    </row>
    <row r="33711" spans="15:17" hidden="1"/>
    <row r="33712" spans="15:17" hidden="1"/>
    <row r="33713" spans="15:17" hidden="1"/>
    <row r="33714" spans="15:17" hidden="1"/>
    <row r="33715" spans="15:17" hidden="1"/>
    <row r="33716" spans="15:17" hidden="1"/>
    <row r="33717" spans="15:17" hidden="1"/>
    <row r="33718" spans="15:17" hidden="1"/>
    <row r="33719" spans="15:17" hidden="1">
      <c r="O33719" s="28"/>
      <c r="P33719" s="28"/>
      <c r="Q33719" s="28"/>
    </row>
    <row r="33720" spans="15:17" hidden="1">
      <c r="O33720" s="28"/>
      <c r="P33720" s="28"/>
      <c r="Q33720" s="28"/>
    </row>
    <row r="33721" spans="15:17" hidden="1"/>
    <row r="33722" spans="15:17" hidden="1"/>
    <row r="33723" spans="15:17" hidden="1">
      <c r="O33723" s="28"/>
      <c r="P33723" s="28"/>
      <c r="Q33723" s="28"/>
    </row>
    <row r="33724" spans="15:17" hidden="1"/>
    <row r="33725" spans="15:17" hidden="1"/>
    <row r="33726" spans="15:17" hidden="1"/>
    <row r="33727" spans="15:17" hidden="1"/>
    <row r="33728" spans="15:17" hidden="1"/>
    <row r="33729" spans="15:17" hidden="1"/>
    <row r="33730" spans="15:17" hidden="1"/>
    <row r="33731" spans="15:17" hidden="1"/>
    <row r="33732" spans="15:17" hidden="1"/>
    <row r="33733" spans="15:17" hidden="1"/>
    <row r="33734" spans="15:17" hidden="1">
      <c r="O33734" s="28"/>
      <c r="P33734" s="28"/>
      <c r="Q33734" s="28"/>
    </row>
    <row r="33735" spans="15:17" hidden="1">
      <c r="O33735" s="28"/>
      <c r="P33735" s="28"/>
      <c r="Q33735" s="28"/>
    </row>
    <row r="33736" spans="15:17" hidden="1"/>
    <row r="33737" spans="15:17" hidden="1"/>
    <row r="33738" spans="15:17" hidden="1"/>
    <row r="33739" spans="15:17" hidden="1"/>
    <row r="33740" spans="15:17" hidden="1"/>
    <row r="33741" spans="15:17" hidden="1"/>
    <row r="33742" spans="15:17" hidden="1"/>
    <row r="33743" spans="15:17" hidden="1"/>
    <row r="33744" spans="15:17" hidden="1"/>
    <row r="33745" spans="15:17" hidden="1"/>
    <row r="33746" spans="15:17" hidden="1"/>
    <row r="33747" spans="15:17" hidden="1">
      <c r="O33747" s="28"/>
      <c r="P33747" s="28"/>
      <c r="Q33747" s="28"/>
    </row>
    <row r="33748" spans="15:17" hidden="1">
      <c r="O33748" s="28"/>
      <c r="P33748" s="28"/>
      <c r="Q33748" s="28"/>
    </row>
    <row r="33749" spans="15:17" hidden="1"/>
    <row r="33750" spans="15:17" hidden="1"/>
    <row r="33751" spans="15:17" hidden="1"/>
    <row r="33752" spans="15:17" hidden="1"/>
    <row r="33753" spans="15:17" hidden="1"/>
    <row r="33754" spans="15:17" hidden="1"/>
    <row r="33755" spans="15:17" hidden="1"/>
    <row r="33756" spans="15:17" hidden="1"/>
    <row r="33757" spans="15:17" hidden="1">
      <c r="O33757" s="28"/>
      <c r="P33757" s="28"/>
      <c r="Q33757" s="28"/>
    </row>
    <row r="33758" spans="15:17" hidden="1">
      <c r="O33758" s="28"/>
      <c r="P33758" s="28"/>
      <c r="Q33758" s="28"/>
    </row>
    <row r="33759" spans="15:17" hidden="1"/>
    <row r="33760" spans="15:17" hidden="1"/>
    <row r="33761" spans="15:17" hidden="1"/>
    <row r="33762" spans="15:17" hidden="1"/>
    <row r="33763" spans="15:17" hidden="1"/>
    <row r="33764" spans="15:17" hidden="1"/>
    <row r="33765" spans="15:17" hidden="1"/>
    <row r="33766" spans="15:17" hidden="1"/>
    <row r="33767" spans="15:17" hidden="1"/>
    <row r="33768" spans="15:17" hidden="1">
      <c r="O33768" s="28"/>
      <c r="P33768" s="28"/>
      <c r="Q33768" s="28"/>
    </row>
    <row r="33769" spans="15:17" hidden="1">
      <c r="O33769" s="28"/>
      <c r="P33769" s="28"/>
      <c r="Q33769" s="28"/>
    </row>
    <row r="33770" spans="15:17" hidden="1"/>
    <row r="33771" spans="15:17" hidden="1"/>
    <row r="33772" spans="15:17" hidden="1"/>
    <row r="33773" spans="15:17" hidden="1"/>
    <row r="33774" spans="15:17" hidden="1"/>
    <row r="33775" spans="15:17" hidden="1"/>
    <row r="33776" spans="15:17" hidden="1"/>
    <row r="33777" spans="15:17" hidden="1"/>
    <row r="33778" spans="15:17" hidden="1"/>
    <row r="33779" spans="15:17" hidden="1"/>
    <row r="33780" spans="15:17" hidden="1"/>
    <row r="33781" spans="15:17" hidden="1"/>
    <row r="33782" spans="15:17" hidden="1">
      <c r="O33782" s="28"/>
      <c r="P33782" s="28"/>
      <c r="Q33782" s="28"/>
    </row>
    <row r="33783" spans="15:17" hidden="1">
      <c r="O33783" s="28"/>
      <c r="P33783" s="28"/>
      <c r="Q33783" s="28"/>
    </row>
    <row r="33784" spans="15:17" hidden="1">
      <c r="O33784" s="28"/>
      <c r="P33784" s="28"/>
      <c r="Q33784" s="28"/>
    </row>
    <row r="33785" spans="15:17" hidden="1"/>
    <row r="33786" spans="15:17" hidden="1"/>
    <row r="33787" spans="15:17" hidden="1"/>
    <row r="33788" spans="15:17" hidden="1"/>
    <row r="33789" spans="15:17" hidden="1"/>
    <row r="33790" spans="15:17" hidden="1">
      <c r="O33790" s="28"/>
      <c r="P33790" s="28"/>
      <c r="Q33790" s="28"/>
    </row>
    <row r="33791" spans="15:17" hidden="1">
      <c r="O33791" s="28"/>
      <c r="P33791" s="28"/>
      <c r="Q33791" s="28"/>
    </row>
    <row r="33792" spans="15:17" hidden="1">
      <c r="O33792" s="28"/>
      <c r="P33792" s="28"/>
      <c r="Q33792" s="28"/>
    </row>
    <row r="33793" spans="15:17" hidden="1"/>
    <row r="33794" spans="15:17" hidden="1"/>
    <row r="33795" spans="15:17" hidden="1"/>
    <row r="33796" spans="15:17" hidden="1"/>
    <row r="33797" spans="15:17" hidden="1"/>
    <row r="33798" spans="15:17" hidden="1"/>
    <row r="33799" spans="15:17" hidden="1"/>
    <row r="33800" spans="15:17" hidden="1"/>
    <row r="33801" spans="15:17" hidden="1"/>
    <row r="33802" spans="15:17" hidden="1"/>
    <row r="33803" spans="15:17" hidden="1"/>
    <row r="33804" spans="15:17" hidden="1"/>
    <row r="33805" spans="15:17" hidden="1">
      <c r="O33805" s="28"/>
      <c r="P33805" s="28"/>
      <c r="Q33805" s="28"/>
    </row>
    <row r="33806" spans="15:17" hidden="1"/>
    <row r="33807" spans="15:17" hidden="1"/>
    <row r="33808" spans="15:17" hidden="1"/>
    <row r="33809" spans="15:17" hidden="1"/>
    <row r="33810" spans="15:17" hidden="1"/>
    <row r="33811" spans="15:17" hidden="1"/>
    <row r="33812" spans="15:17" hidden="1">
      <c r="O33812" s="28"/>
      <c r="P33812" s="28"/>
      <c r="Q33812" s="28"/>
    </row>
    <row r="33813" spans="15:17" hidden="1"/>
    <row r="33814" spans="15:17" hidden="1"/>
    <row r="33815" spans="15:17" hidden="1"/>
    <row r="33816" spans="15:17" hidden="1"/>
    <row r="33817" spans="15:17" hidden="1">
      <c r="O33817" s="28"/>
      <c r="P33817" s="28"/>
      <c r="Q33817" s="28"/>
    </row>
    <row r="33818" spans="15:17" hidden="1"/>
    <row r="33819" spans="15:17" hidden="1"/>
    <row r="33820" spans="15:17" hidden="1"/>
    <row r="33821" spans="15:17" hidden="1"/>
    <row r="33822" spans="15:17" hidden="1">
      <c r="O33822" s="28"/>
      <c r="P33822" s="28"/>
      <c r="Q33822" s="28"/>
    </row>
    <row r="33823" spans="15:17" hidden="1">
      <c r="O33823" s="28"/>
      <c r="P33823" s="28"/>
      <c r="Q33823" s="28"/>
    </row>
    <row r="33824" spans="15:17" hidden="1"/>
    <row r="33825" spans="15:17" hidden="1"/>
    <row r="33826" spans="15:17" hidden="1"/>
    <row r="33827" spans="15:17" hidden="1"/>
    <row r="33828" spans="15:17" hidden="1"/>
    <row r="33829" spans="15:17" hidden="1"/>
    <row r="33830" spans="15:17" hidden="1"/>
    <row r="33831" spans="15:17" hidden="1"/>
    <row r="33832" spans="15:17" hidden="1"/>
    <row r="33833" spans="15:17" hidden="1"/>
    <row r="33834" spans="15:17" hidden="1">
      <c r="O33834" s="28"/>
      <c r="P33834" s="28"/>
      <c r="Q33834" s="28"/>
    </row>
    <row r="33835" spans="15:17" hidden="1"/>
    <row r="33836" spans="15:17" hidden="1"/>
    <row r="33837" spans="15:17" hidden="1">
      <c r="O33837" s="28"/>
      <c r="P33837" s="28"/>
      <c r="Q33837" s="28"/>
    </row>
    <row r="33838" spans="15:17" hidden="1">
      <c r="O33838" s="28"/>
      <c r="P33838" s="28"/>
      <c r="Q33838" s="28"/>
    </row>
    <row r="33839" spans="15:17" hidden="1">
      <c r="O33839" s="28"/>
      <c r="P33839" s="28"/>
      <c r="Q33839" s="28"/>
    </row>
    <row r="33840" spans="15:17" hidden="1">
      <c r="O33840" s="160"/>
      <c r="P33840" s="160"/>
      <c r="Q33840" s="160"/>
    </row>
    <row r="33841" spans="15:17" hidden="1">
      <c r="O33841" s="159"/>
      <c r="P33841" s="159"/>
      <c r="Q33841" s="159"/>
    </row>
    <row r="33842" spans="15:17" hidden="1">
      <c r="O33842" s="159"/>
      <c r="P33842" s="159"/>
      <c r="Q33842" s="159"/>
    </row>
    <row r="33843" spans="15:17" hidden="1">
      <c r="O33843" s="160"/>
      <c r="P33843" s="160"/>
      <c r="Q33843" s="160"/>
    </row>
    <row r="33844" spans="15:17" hidden="1">
      <c r="O33844" s="28"/>
      <c r="P33844" s="28"/>
      <c r="Q33844" s="28"/>
    </row>
    <row r="33845" spans="15:17" hidden="1"/>
    <row r="33846" spans="15:17" hidden="1">
      <c r="O33846" s="28"/>
      <c r="P33846" s="28"/>
      <c r="Q33846" s="28"/>
    </row>
    <row r="33847" spans="15:17" hidden="1">
      <c r="O33847" s="28"/>
      <c r="P33847" s="28"/>
      <c r="Q33847" s="28"/>
    </row>
    <row r="33848" spans="15:17" hidden="1"/>
    <row r="33849" spans="15:17" hidden="1"/>
    <row r="33850" spans="15:17" hidden="1"/>
    <row r="33851" spans="15:17" hidden="1"/>
    <row r="33852" spans="15:17" hidden="1"/>
    <row r="33853" spans="15:17" hidden="1"/>
    <row r="33854" spans="15:17" hidden="1"/>
    <row r="33855" spans="15:17" hidden="1"/>
    <row r="33856" spans="15:17" hidden="1"/>
    <row r="33857" spans="15:17" hidden="1"/>
    <row r="33858" spans="15:17" hidden="1"/>
    <row r="33859" spans="15:17" hidden="1"/>
    <row r="33860" spans="15:17" hidden="1"/>
    <row r="33861" spans="15:17" hidden="1"/>
    <row r="33862" spans="15:17" hidden="1">
      <c r="O33862" s="28"/>
      <c r="P33862" s="28"/>
      <c r="Q33862" s="28"/>
    </row>
    <row r="33863" spans="15:17" hidden="1"/>
    <row r="33864" spans="15:17" hidden="1"/>
    <row r="33865" spans="15:17" hidden="1"/>
    <row r="33866" spans="15:17" hidden="1"/>
    <row r="33867" spans="15:17" hidden="1"/>
    <row r="33868" spans="15:17" hidden="1">
      <c r="O33868" s="28"/>
      <c r="P33868" s="28"/>
      <c r="Q33868" s="28"/>
    </row>
    <row r="33869" spans="15:17" hidden="1">
      <c r="O33869" s="28"/>
      <c r="P33869" s="28"/>
      <c r="Q33869" s="28"/>
    </row>
    <row r="33870" spans="15:17" hidden="1"/>
    <row r="33871" spans="15:17" hidden="1"/>
    <row r="33872" spans="15:17" hidden="1"/>
    <row r="33873" spans="15:17" hidden="1"/>
    <row r="33874" spans="15:17" hidden="1"/>
    <row r="33875" spans="15:17" hidden="1"/>
    <row r="33876" spans="15:17" hidden="1"/>
    <row r="33877" spans="15:17" hidden="1"/>
    <row r="33878" spans="15:17" hidden="1"/>
    <row r="33879" spans="15:17" hidden="1"/>
    <row r="33880" spans="15:17" hidden="1"/>
    <row r="33881" spans="15:17" hidden="1"/>
    <row r="33882" spans="15:17" hidden="1"/>
    <row r="33883" spans="15:17" hidden="1"/>
    <row r="33884" spans="15:17" hidden="1"/>
    <row r="33885" spans="15:17" hidden="1"/>
    <row r="33886" spans="15:17" hidden="1"/>
    <row r="33887" spans="15:17" hidden="1">
      <c r="O33887" s="28"/>
      <c r="P33887" s="28"/>
      <c r="Q33887" s="28"/>
    </row>
    <row r="33888" spans="15:17" hidden="1"/>
    <row r="33889" spans="15:17" hidden="1"/>
    <row r="33890" spans="15:17" hidden="1"/>
    <row r="33891" spans="15:17" hidden="1"/>
    <row r="33892" spans="15:17" hidden="1"/>
    <row r="33893" spans="15:17" hidden="1">
      <c r="O33893" s="28"/>
      <c r="P33893" s="28"/>
      <c r="Q33893" s="28"/>
    </row>
    <row r="33894" spans="15:17" hidden="1"/>
    <row r="33895" spans="15:17" hidden="1"/>
    <row r="33896" spans="15:17" hidden="1"/>
    <row r="33897" spans="15:17" hidden="1"/>
    <row r="33898" spans="15:17" hidden="1"/>
    <row r="33899" spans="15:17" hidden="1">
      <c r="O33899" s="28"/>
      <c r="P33899" s="28"/>
      <c r="Q33899" s="28"/>
    </row>
    <row r="33900" spans="15:17" hidden="1"/>
    <row r="33901" spans="15:17" hidden="1"/>
    <row r="33902" spans="15:17" hidden="1"/>
    <row r="33903" spans="15:17" hidden="1"/>
    <row r="33904" spans="15:17" hidden="1">
      <c r="O33904" s="28"/>
      <c r="P33904" s="28"/>
      <c r="Q33904" s="28"/>
    </row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spans="15:17" hidden="1"/>
    <row r="33922" spans="15:17" hidden="1"/>
    <row r="33923" spans="15:17" hidden="1"/>
    <row r="33924" spans="15:17" hidden="1"/>
    <row r="33925" spans="15:17" hidden="1"/>
    <row r="33926" spans="15:17" hidden="1"/>
    <row r="33927" spans="15:17" hidden="1"/>
    <row r="33928" spans="15:17" hidden="1"/>
    <row r="33929" spans="15:17" hidden="1"/>
    <row r="33930" spans="15:17" hidden="1"/>
    <row r="33931" spans="15:17" hidden="1"/>
    <row r="33932" spans="15:17" hidden="1"/>
    <row r="33933" spans="15:17" hidden="1">
      <c r="O33933" s="28"/>
      <c r="P33933" s="28"/>
      <c r="Q33933" s="28"/>
    </row>
    <row r="33934" spans="15:17" hidden="1"/>
    <row r="33935" spans="15:17" hidden="1"/>
    <row r="33936" spans="15:17" hidden="1">
      <c r="O33936" s="28"/>
      <c r="P33936" s="28"/>
      <c r="Q33936" s="28"/>
    </row>
    <row r="33937" spans="15:17" hidden="1">
      <c r="O33937" s="28"/>
      <c r="P33937" s="28"/>
      <c r="Q33937" s="28"/>
    </row>
    <row r="33938" spans="15:17" hidden="1"/>
    <row r="33939" spans="15:17" hidden="1"/>
    <row r="33940" spans="15:17" hidden="1"/>
    <row r="33941" spans="15:17" hidden="1"/>
    <row r="33942" spans="15:17" hidden="1"/>
    <row r="33943" spans="15:17" hidden="1"/>
    <row r="33944" spans="15:17" hidden="1"/>
    <row r="33945" spans="15:17" hidden="1"/>
    <row r="33946" spans="15:17" hidden="1">
      <c r="O33946" s="28"/>
      <c r="P33946" s="28"/>
      <c r="Q33946" s="28"/>
    </row>
    <row r="33947" spans="15:17" hidden="1">
      <c r="O33947" s="28"/>
      <c r="P33947" s="28"/>
      <c r="Q33947" s="28"/>
    </row>
    <row r="33948" spans="15:17" hidden="1"/>
    <row r="33949" spans="15:17" hidden="1"/>
    <row r="33950" spans="15:17" hidden="1">
      <c r="O33950" s="28"/>
      <c r="P33950" s="28"/>
      <c r="Q33950" s="28"/>
    </row>
    <row r="33951" spans="15:17" hidden="1"/>
    <row r="33952" spans="15:17" hidden="1"/>
    <row r="33953" spans="15:17" hidden="1"/>
    <row r="33954" spans="15:17" hidden="1"/>
    <row r="33955" spans="15:17" hidden="1"/>
    <row r="33956" spans="15:17" hidden="1"/>
    <row r="33957" spans="15:17" hidden="1"/>
    <row r="33958" spans="15:17" hidden="1"/>
    <row r="33959" spans="15:17" hidden="1"/>
    <row r="33960" spans="15:17" hidden="1"/>
    <row r="33961" spans="15:17" hidden="1">
      <c r="O33961" s="28"/>
      <c r="P33961" s="28"/>
      <c r="Q33961" s="28"/>
    </row>
    <row r="33962" spans="15:17" hidden="1">
      <c r="O33962" s="28"/>
      <c r="P33962" s="28"/>
      <c r="Q33962" s="28"/>
    </row>
    <row r="33963" spans="15:17" hidden="1"/>
    <row r="33964" spans="15:17" hidden="1"/>
    <row r="33965" spans="15:17" hidden="1"/>
    <row r="33966" spans="15:17" hidden="1"/>
    <row r="33967" spans="15:17" hidden="1"/>
    <row r="33968" spans="15:17" hidden="1"/>
    <row r="33969" spans="15:17" hidden="1"/>
    <row r="33970" spans="15:17" hidden="1"/>
    <row r="33971" spans="15:17" hidden="1"/>
    <row r="33972" spans="15:17" hidden="1"/>
    <row r="33973" spans="15:17" hidden="1"/>
    <row r="33974" spans="15:17" hidden="1">
      <c r="O33974" s="28"/>
      <c r="P33974" s="28"/>
      <c r="Q33974" s="28"/>
    </row>
    <row r="33975" spans="15:17" hidden="1">
      <c r="O33975" s="28"/>
      <c r="P33975" s="28"/>
      <c r="Q33975" s="28"/>
    </row>
    <row r="33976" spans="15:17" hidden="1"/>
    <row r="33977" spans="15:17" hidden="1"/>
    <row r="33978" spans="15:17" hidden="1"/>
    <row r="33979" spans="15:17" hidden="1"/>
    <row r="33980" spans="15:17" hidden="1"/>
    <row r="33981" spans="15:17" hidden="1"/>
    <row r="33982" spans="15:17" hidden="1"/>
    <row r="33983" spans="15:17" hidden="1"/>
    <row r="33984" spans="15:17" hidden="1">
      <c r="O33984" s="28"/>
      <c r="P33984" s="28"/>
      <c r="Q33984" s="28"/>
    </row>
    <row r="33985" spans="15:17" hidden="1">
      <c r="O33985" s="28"/>
      <c r="P33985" s="28"/>
      <c r="Q33985" s="28"/>
    </row>
    <row r="33986" spans="15:17" hidden="1"/>
    <row r="33987" spans="15:17" hidden="1"/>
    <row r="33988" spans="15:17" hidden="1"/>
    <row r="33989" spans="15:17" hidden="1"/>
    <row r="33990" spans="15:17" hidden="1"/>
    <row r="33991" spans="15:17" hidden="1"/>
    <row r="33992" spans="15:17" hidden="1"/>
    <row r="33993" spans="15:17" hidden="1"/>
    <row r="33994" spans="15:17" hidden="1"/>
    <row r="33995" spans="15:17" hidden="1">
      <c r="O33995" s="28"/>
      <c r="P33995" s="28"/>
      <c r="Q33995" s="28"/>
    </row>
    <row r="33996" spans="15:17" hidden="1">
      <c r="O33996" s="28"/>
      <c r="P33996" s="28"/>
      <c r="Q33996" s="28"/>
    </row>
    <row r="33997" spans="15:17" hidden="1"/>
    <row r="33998" spans="15:17" hidden="1"/>
    <row r="33999" spans="15:17" hidden="1"/>
    <row r="34000" spans="15:17" hidden="1"/>
    <row r="34001" spans="15:17" hidden="1"/>
    <row r="34002" spans="15:17" hidden="1"/>
    <row r="34003" spans="15:17" hidden="1"/>
    <row r="34004" spans="15:17" hidden="1"/>
    <row r="34005" spans="15:17" hidden="1"/>
    <row r="34006" spans="15:17" hidden="1"/>
    <row r="34007" spans="15:17" hidden="1"/>
    <row r="34008" spans="15:17" hidden="1"/>
    <row r="34009" spans="15:17" hidden="1">
      <c r="O34009" s="28"/>
      <c r="P34009" s="28"/>
      <c r="Q34009" s="28"/>
    </row>
    <row r="34010" spans="15:17" hidden="1">
      <c r="O34010" s="28"/>
      <c r="P34010" s="28"/>
      <c r="Q34010" s="28"/>
    </row>
    <row r="34011" spans="15:17" hidden="1">
      <c r="O34011" s="28"/>
      <c r="P34011" s="28"/>
      <c r="Q34011" s="28"/>
    </row>
    <row r="34012" spans="15:17" hidden="1"/>
    <row r="34013" spans="15:17" hidden="1"/>
    <row r="34014" spans="15:17" hidden="1"/>
    <row r="34015" spans="15:17" hidden="1"/>
    <row r="34016" spans="15:17" hidden="1"/>
    <row r="34017" spans="15:17" hidden="1">
      <c r="O34017" s="28"/>
      <c r="P34017" s="28"/>
      <c r="Q34017" s="28"/>
    </row>
    <row r="34018" spans="15:17" hidden="1">
      <c r="O34018" s="28"/>
      <c r="P34018" s="28"/>
      <c r="Q34018" s="28"/>
    </row>
    <row r="34019" spans="15:17" hidden="1">
      <c r="O34019" s="28"/>
      <c r="P34019" s="28"/>
      <c r="Q34019" s="28"/>
    </row>
    <row r="34020" spans="15:17" hidden="1"/>
    <row r="34021" spans="15:17" hidden="1"/>
    <row r="34022" spans="15:17" hidden="1"/>
    <row r="34023" spans="15:17" hidden="1"/>
    <row r="34024" spans="15:17" hidden="1"/>
    <row r="34025" spans="15:17" hidden="1"/>
    <row r="34026" spans="15:17" hidden="1"/>
    <row r="34027" spans="15:17" hidden="1"/>
    <row r="34028" spans="15:17" hidden="1"/>
    <row r="34029" spans="15:17" hidden="1"/>
    <row r="34030" spans="15:17" hidden="1"/>
    <row r="34031" spans="15:17" hidden="1"/>
    <row r="34032" spans="15:17" hidden="1">
      <c r="O34032" s="28"/>
      <c r="P34032" s="28"/>
      <c r="Q34032" s="28"/>
    </row>
    <row r="34033" spans="15:17" hidden="1"/>
    <row r="34034" spans="15:17" hidden="1"/>
    <row r="34035" spans="15:17" hidden="1"/>
    <row r="34036" spans="15:17" hidden="1"/>
    <row r="34037" spans="15:17" hidden="1"/>
    <row r="34038" spans="15:17" hidden="1"/>
    <row r="34039" spans="15:17" hidden="1">
      <c r="O34039" s="28"/>
      <c r="P34039" s="28"/>
      <c r="Q34039" s="28"/>
    </row>
    <row r="34040" spans="15:17" hidden="1"/>
    <row r="34041" spans="15:17" hidden="1"/>
    <row r="34042" spans="15:17" hidden="1"/>
    <row r="34043" spans="15:17" hidden="1"/>
    <row r="34044" spans="15:17" hidden="1">
      <c r="O34044" s="28"/>
      <c r="P34044" s="28"/>
      <c r="Q34044" s="28"/>
    </row>
    <row r="34045" spans="15:17" hidden="1"/>
    <row r="34046" spans="15:17" hidden="1"/>
    <row r="34047" spans="15:17" hidden="1"/>
    <row r="34048" spans="15:17" hidden="1"/>
    <row r="34049" spans="15:17" hidden="1">
      <c r="O34049" s="28"/>
      <c r="P34049" s="28"/>
      <c r="Q34049" s="28"/>
    </row>
    <row r="34050" spans="15:17" hidden="1">
      <c r="O34050" s="28"/>
      <c r="P34050" s="28"/>
      <c r="Q34050" s="28"/>
    </row>
    <row r="34051" spans="15:17" hidden="1"/>
    <row r="34052" spans="15:17" hidden="1"/>
    <row r="34053" spans="15:17" hidden="1"/>
    <row r="34054" spans="15:17" hidden="1"/>
    <row r="34055" spans="15:17" hidden="1"/>
    <row r="34056" spans="15:17" hidden="1"/>
    <row r="34057" spans="15:17" hidden="1"/>
    <row r="34058" spans="15:17" hidden="1"/>
    <row r="34059" spans="15:17" hidden="1"/>
    <row r="34060" spans="15:17" hidden="1"/>
    <row r="34061" spans="15:17" hidden="1">
      <c r="O34061" s="28"/>
      <c r="P34061" s="28"/>
      <c r="Q34061" s="28"/>
    </row>
    <row r="34062" spans="15:17" hidden="1"/>
    <row r="34063" spans="15:17" hidden="1"/>
    <row r="34064" spans="15:17" hidden="1">
      <c r="O34064" s="28"/>
      <c r="P34064" s="28"/>
      <c r="Q34064" s="28"/>
    </row>
    <row r="34065" spans="15:17" hidden="1">
      <c r="O34065" s="28"/>
      <c r="P34065" s="28"/>
      <c r="Q34065" s="28"/>
    </row>
    <row r="34066" spans="15:17" hidden="1">
      <c r="O34066" s="28"/>
      <c r="P34066" s="28"/>
      <c r="Q34066" s="28"/>
    </row>
    <row r="34067" spans="15:17" hidden="1">
      <c r="O34067" s="160"/>
      <c r="P34067" s="160"/>
      <c r="Q34067" s="160"/>
    </row>
    <row r="34068" spans="15:17" hidden="1">
      <c r="O34068" s="159"/>
      <c r="P34068" s="159"/>
      <c r="Q34068" s="159"/>
    </row>
    <row r="34069" spans="15:17" hidden="1">
      <c r="O34069" s="159"/>
      <c r="P34069" s="159"/>
      <c r="Q34069" s="159"/>
    </row>
    <row r="34070" spans="15:17" hidden="1">
      <c r="O34070" s="160"/>
      <c r="P34070" s="160"/>
      <c r="Q34070" s="160"/>
    </row>
    <row r="34071" spans="15:17" hidden="1">
      <c r="O34071" s="28"/>
      <c r="P34071" s="28"/>
      <c r="Q34071" s="28"/>
    </row>
    <row r="34072" spans="15:17" hidden="1"/>
    <row r="34073" spans="15:17" hidden="1">
      <c r="O34073" s="28"/>
      <c r="P34073" s="28"/>
      <c r="Q34073" s="28"/>
    </row>
    <row r="34074" spans="15:17" hidden="1">
      <c r="O34074" s="28"/>
      <c r="P34074" s="28"/>
      <c r="Q34074" s="28"/>
    </row>
    <row r="34075" spans="15:17" hidden="1"/>
    <row r="34076" spans="15:17" hidden="1"/>
    <row r="34077" spans="15:17" hidden="1"/>
    <row r="34078" spans="15:17" hidden="1"/>
    <row r="34079" spans="15:17" hidden="1"/>
    <row r="34080" spans="15:17" hidden="1"/>
    <row r="34081" spans="15:17" hidden="1"/>
    <row r="34082" spans="15:17" hidden="1"/>
    <row r="34083" spans="15:17" hidden="1"/>
    <row r="34084" spans="15:17" hidden="1"/>
    <row r="34085" spans="15:17" hidden="1"/>
    <row r="34086" spans="15:17" hidden="1"/>
    <row r="34087" spans="15:17" hidden="1"/>
    <row r="34088" spans="15:17" hidden="1"/>
    <row r="34089" spans="15:17" hidden="1">
      <c r="O34089" s="28"/>
      <c r="P34089" s="28"/>
      <c r="Q34089" s="28"/>
    </row>
    <row r="34090" spans="15:17" hidden="1"/>
    <row r="34091" spans="15:17" hidden="1"/>
    <row r="34092" spans="15:17" hidden="1"/>
    <row r="34093" spans="15:17" hidden="1"/>
    <row r="34094" spans="15:17" hidden="1"/>
    <row r="34095" spans="15:17" hidden="1">
      <c r="O34095" s="28"/>
      <c r="P34095" s="28"/>
      <c r="Q34095" s="28"/>
    </row>
    <row r="34096" spans="15:17" hidden="1">
      <c r="O34096" s="28"/>
      <c r="P34096" s="28"/>
      <c r="Q34096" s="28"/>
    </row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spans="15:17" hidden="1"/>
    <row r="34114" spans="15:17" hidden="1">
      <c r="O34114" s="28"/>
      <c r="P34114" s="28"/>
      <c r="Q34114" s="28"/>
    </row>
    <row r="34115" spans="15:17" hidden="1"/>
    <row r="34116" spans="15:17" hidden="1"/>
    <row r="34117" spans="15:17" hidden="1"/>
    <row r="34118" spans="15:17" hidden="1"/>
    <row r="34119" spans="15:17" hidden="1"/>
    <row r="34120" spans="15:17" hidden="1">
      <c r="O34120" s="28"/>
      <c r="P34120" s="28"/>
      <c r="Q34120" s="28"/>
    </row>
    <row r="34121" spans="15:17" hidden="1"/>
    <row r="34122" spans="15:17" hidden="1"/>
    <row r="34123" spans="15:17" hidden="1"/>
    <row r="34124" spans="15:17" hidden="1"/>
    <row r="34125" spans="15:17" hidden="1"/>
    <row r="34126" spans="15:17" hidden="1">
      <c r="O34126" s="28"/>
      <c r="P34126" s="28"/>
      <c r="Q34126" s="28"/>
    </row>
    <row r="34127" spans="15:17" hidden="1"/>
    <row r="34128" spans="15:17" hidden="1"/>
    <row r="34129" spans="15:17" hidden="1"/>
    <row r="34130" spans="15:17" hidden="1"/>
    <row r="34131" spans="15:17" hidden="1">
      <c r="O34131" s="28"/>
      <c r="P34131" s="28"/>
      <c r="Q34131" s="28"/>
    </row>
    <row r="34132" spans="15:17" hidden="1"/>
    <row r="34133" spans="15:17" hidden="1"/>
    <row r="34134" spans="15:17" hidden="1"/>
    <row r="34135" spans="15:17" hidden="1"/>
    <row r="34136" spans="15:17" hidden="1"/>
    <row r="34137" spans="15:17" hidden="1"/>
    <row r="34138" spans="15:17" hidden="1"/>
    <row r="34139" spans="15:17" hidden="1"/>
    <row r="34140" spans="15:17" hidden="1"/>
    <row r="34141" spans="15:17" hidden="1"/>
    <row r="34142" spans="15:17" hidden="1"/>
    <row r="34143" spans="15:17" hidden="1"/>
    <row r="34144" spans="15:17" hidden="1"/>
    <row r="34145" spans="15:17" hidden="1"/>
    <row r="34146" spans="15:17" hidden="1"/>
    <row r="34147" spans="15:17" hidden="1"/>
    <row r="34148" spans="15:17" hidden="1"/>
    <row r="34149" spans="15:17" hidden="1"/>
    <row r="34150" spans="15:17" hidden="1"/>
    <row r="34151" spans="15:17" hidden="1"/>
    <row r="34152" spans="15:17" hidden="1"/>
    <row r="34153" spans="15:17" hidden="1"/>
    <row r="34154" spans="15:17" hidden="1"/>
    <row r="34155" spans="15:17" hidden="1"/>
    <row r="34156" spans="15:17" hidden="1"/>
    <row r="34157" spans="15:17" hidden="1"/>
    <row r="34158" spans="15:17" hidden="1"/>
    <row r="34159" spans="15:17" hidden="1"/>
    <row r="34160" spans="15:17" hidden="1">
      <c r="O34160" s="28"/>
      <c r="P34160" s="28"/>
      <c r="Q34160" s="28"/>
    </row>
    <row r="34161" spans="15:17" hidden="1"/>
    <row r="34162" spans="15:17" hidden="1"/>
    <row r="34163" spans="15:17" hidden="1">
      <c r="O34163" s="28"/>
      <c r="P34163" s="28"/>
      <c r="Q34163" s="28"/>
    </row>
    <row r="34164" spans="15:17" hidden="1">
      <c r="O34164" s="28"/>
      <c r="P34164" s="28"/>
      <c r="Q34164" s="28"/>
    </row>
    <row r="34165" spans="15:17" hidden="1"/>
    <row r="34166" spans="15:17" hidden="1"/>
    <row r="34167" spans="15:17" hidden="1"/>
    <row r="34168" spans="15:17" hidden="1"/>
    <row r="34169" spans="15:17" hidden="1"/>
    <row r="34170" spans="15:17" hidden="1"/>
    <row r="34171" spans="15:17" hidden="1"/>
    <row r="34172" spans="15:17" hidden="1"/>
    <row r="34173" spans="15:17" hidden="1">
      <c r="O34173" s="28"/>
      <c r="P34173" s="28"/>
      <c r="Q34173" s="28"/>
    </row>
    <row r="34174" spans="15:17" hidden="1">
      <c r="O34174" s="28"/>
      <c r="P34174" s="28"/>
      <c r="Q34174" s="28"/>
    </row>
    <row r="34175" spans="15:17" hidden="1"/>
    <row r="34176" spans="15:17" hidden="1"/>
    <row r="34177" spans="15:17" hidden="1">
      <c r="O34177" s="28"/>
      <c r="P34177" s="28"/>
      <c r="Q34177" s="28"/>
    </row>
    <row r="34178" spans="15:17" hidden="1"/>
    <row r="34179" spans="15:17" hidden="1"/>
    <row r="34180" spans="15:17" hidden="1"/>
    <row r="34181" spans="15:17" hidden="1"/>
    <row r="34182" spans="15:17" hidden="1"/>
    <row r="34183" spans="15:17" hidden="1"/>
    <row r="34184" spans="15:17" hidden="1"/>
    <row r="34185" spans="15:17" hidden="1"/>
    <row r="34186" spans="15:17" hidden="1"/>
    <row r="34187" spans="15:17" hidden="1"/>
    <row r="34188" spans="15:17" hidden="1">
      <c r="O34188" s="28"/>
      <c r="P34188" s="28"/>
      <c r="Q34188" s="28"/>
    </row>
    <row r="34189" spans="15:17" hidden="1">
      <c r="O34189" s="28"/>
      <c r="P34189" s="28"/>
      <c r="Q34189" s="28"/>
    </row>
    <row r="34190" spans="15:17" hidden="1"/>
    <row r="34191" spans="15:17" hidden="1"/>
    <row r="34192" spans="15:17" hidden="1"/>
    <row r="34193" spans="15:17" hidden="1"/>
    <row r="34194" spans="15:17" hidden="1"/>
    <row r="34195" spans="15:17" hidden="1"/>
    <row r="34196" spans="15:17" hidden="1"/>
    <row r="34197" spans="15:17" hidden="1"/>
    <row r="34198" spans="15:17" hidden="1"/>
    <row r="34199" spans="15:17" hidden="1"/>
    <row r="34200" spans="15:17" hidden="1"/>
    <row r="34201" spans="15:17" hidden="1">
      <c r="O34201" s="28"/>
      <c r="P34201" s="28"/>
      <c r="Q34201" s="28"/>
    </row>
    <row r="34202" spans="15:17" hidden="1">
      <c r="O34202" s="28"/>
      <c r="P34202" s="28"/>
      <c r="Q34202" s="28"/>
    </row>
    <row r="34203" spans="15:17" hidden="1"/>
    <row r="34204" spans="15:17" hidden="1"/>
    <row r="34205" spans="15:17" hidden="1"/>
    <row r="34206" spans="15:17" hidden="1"/>
    <row r="34207" spans="15:17" hidden="1"/>
    <row r="34208" spans="15:17" hidden="1"/>
    <row r="34209" spans="15:17" hidden="1"/>
    <row r="34210" spans="15:17" hidden="1"/>
    <row r="34211" spans="15:17" hidden="1">
      <c r="O34211" s="28"/>
      <c r="P34211" s="28"/>
      <c r="Q34211" s="28"/>
    </row>
    <row r="34212" spans="15:17" hidden="1">
      <c r="O34212" s="28"/>
      <c r="P34212" s="28"/>
      <c r="Q34212" s="28"/>
    </row>
    <row r="34213" spans="15:17" hidden="1"/>
    <row r="34214" spans="15:17" hidden="1"/>
    <row r="34215" spans="15:17" hidden="1"/>
    <row r="34216" spans="15:17" hidden="1"/>
    <row r="34217" spans="15:17" hidden="1"/>
    <row r="34218" spans="15:17" hidden="1"/>
    <row r="34219" spans="15:17" hidden="1"/>
    <row r="34220" spans="15:17" hidden="1"/>
    <row r="34221" spans="15:17" hidden="1"/>
    <row r="34222" spans="15:17" hidden="1">
      <c r="O34222" s="28"/>
      <c r="P34222" s="28"/>
      <c r="Q34222" s="28"/>
    </row>
    <row r="34223" spans="15:17" hidden="1">
      <c r="O34223" s="28"/>
      <c r="P34223" s="28"/>
      <c r="Q34223" s="28"/>
    </row>
    <row r="34224" spans="15:17" hidden="1"/>
    <row r="34225" spans="15:17" hidden="1"/>
    <row r="34226" spans="15:17" hidden="1"/>
    <row r="34227" spans="15:17" hidden="1"/>
    <row r="34228" spans="15:17" hidden="1"/>
    <row r="34229" spans="15:17" hidden="1"/>
    <row r="34230" spans="15:17" hidden="1"/>
    <row r="34231" spans="15:17" hidden="1"/>
    <row r="34232" spans="15:17" hidden="1"/>
    <row r="34233" spans="15:17" hidden="1"/>
    <row r="34234" spans="15:17" hidden="1"/>
    <row r="34235" spans="15:17" hidden="1"/>
    <row r="34236" spans="15:17" hidden="1">
      <c r="O34236" s="28"/>
      <c r="P34236" s="28"/>
      <c r="Q34236" s="28"/>
    </row>
    <row r="34237" spans="15:17" hidden="1">
      <c r="O34237" s="28"/>
      <c r="P34237" s="28"/>
      <c r="Q34237" s="28"/>
    </row>
    <row r="34238" spans="15:17" hidden="1">
      <c r="O34238" s="28"/>
      <c r="P34238" s="28"/>
      <c r="Q34238" s="28"/>
    </row>
    <row r="34239" spans="15:17" hidden="1"/>
    <row r="34240" spans="15:17" hidden="1"/>
    <row r="34241" spans="15:17" hidden="1"/>
    <row r="34242" spans="15:17" hidden="1"/>
    <row r="34243" spans="15:17" hidden="1"/>
    <row r="34244" spans="15:17" hidden="1">
      <c r="O34244" s="28"/>
      <c r="P34244" s="28"/>
      <c r="Q34244" s="28"/>
    </row>
    <row r="34245" spans="15:17" hidden="1">
      <c r="O34245" s="28"/>
      <c r="P34245" s="28"/>
      <c r="Q34245" s="28"/>
    </row>
    <row r="34246" spans="15:17" hidden="1">
      <c r="O34246" s="28"/>
      <c r="P34246" s="28"/>
      <c r="Q34246" s="28"/>
    </row>
    <row r="34247" spans="15:17" hidden="1"/>
    <row r="34248" spans="15:17" hidden="1"/>
    <row r="34249" spans="15:17" hidden="1"/>
    <row r="34250" spans="15:17" hidden="1"/>
    <row r="34251" spans="15:17" hidden="1"/>
    <row r="34252" spans="15:17" hidden="1"/>
    <row r="34253" spans="15:17" hidden="1"/>
    <row r="34254" spans="15:17" hidden="1"/>
    <row r="34255" spans="15:17" hidden="1"/>
    <row r="34256" spans="15:17" hidden="1"/>
    <row r="34257" spans="15:17" hidden="1"/>
    <row r="34258" spans="15:17" hidden="1"/>
    <row r="34259" spans="15:17" hidden="1">
      <c r="O34259" s="28"/>
      <c r="P34259" s="28"/>
      <c r="Q34259" s="28"/>
    </row>
    <row r="34260" spans="15:17" hidden="1"/>
    <row r="34261" spans="15:17" hidden="1"/>
    <row r="34262" spans="15:17" hidden="1"/>
    <row r="34263" spans="15:17" hidden="1"/>
    <row r="34264" spans="15:17" hidden="1"/>
    <row r="34265" spans="15:17" hidden="1"/>
    <row r="34266" spans="15:17" hidden="1">
      <c r="O34266" s="28"/>
      <c r="P34266" s="28"/>
      <c r="Q34266" s="28"/>
    </row>
    <row r="34267" spans="15:17" hidden="1"/>
    <row r="34268" spans="15:17" hidden="1"/>
    <row r="34269" spans="15:17" hidden="1"/>
    <row r="34270" spans="15:17" hidden="1"/>
    <row r="34271" spans="15:17" hidden="1">
      <c r="O34271" s="28"/>
      <c r="P34271" s="28"/>
      <c r="Q34271" s="28"/>
    </row>
    <row r="34272" spans="15:17" hidden="1"/>
    <row r="34273" spans="15:17" hidden="1"/>
    <row r="34274" spans="15:17" hidden="1"/>
    <row r="34275" spans="15:17" hidden="1"/>
    <row r="34276" spans="15:17" hidden="1">
      <c r="O34276" s="28"/>
      <c r="P34276" s="28"/>
      <c r="Q34276" s="28"/>
    </row>
    <row r="34277" spans="15:17" hidden="1">
      <c r="O34277" s="28"/>
      <c r="P34277" s="28"/>
      <c r="Q34277" s="28"/>
    </row>
    <row r="34278" spans="15:17" hidden="1"/>
    <row r="34279" spans="15:17" hidden="1"/>
    <row r="34280" spans="15:17" hidden="1"/>
    <row r="34281" spans="15:17" hidden="1"/>
    <row r="34282" spans="15:17" hidden="1"/>
    <row r="34283" spans="15:17" hidden="1"/>
    <row r="34284" spans="15:17" hidden="1"/>
    <row r="34285" spans="15:17" hidden="1"/>
    <row r="34286" spans="15:17" hidden="1"/>
    <row r="34287" spans="15:17" hidden="1"/>
    <row r="34288" spans="15:17" hidden="1">
      <c r="O34288" s="28"/>
      <c r="P34288" s="28"/>
      <c r="Q34288" s="28"/>
    </row>
    <row r="34289" spans="15:17" hidden="1"/>
    <row r="34290" spans="15:17" hidden="1"/>
    <row r="34291" spans="15:17" hidden="1">
      <c r="O34291" s="28"/>
      <c r="P34291" s="28"/>
      <c r="Q34291" s="28"/>
    </row>
    <row r="34292" spans="15:17" hidden="1">
      <c r="O34292" s="28"/>
      <c r="P34292" s="28"/>
      <c r="Q34292" s="28"/>
    </row>
    <row r="34293" spans="15:17" hidden="1">
      <c r="O34293" s="28"/>
      <c r="P34293" s="28"/>
      <c r="Q34293" s="28"/>
    </row>
    <row r="34294" spans="15:17" hidden="1">
      <c r="O34294" s="160"/>
      <c r="P34294" s="160"/>
      <c r="Q34294" s="160"/>
    </row>
    <row r="34295" spans="15:17" hidden="1">
      <c r="O34295" s="159"/>
      <c r="P34295" s="159"/>
      <c r="Q34295" s="159"/>
    </row>
    <row r="34296" spans="15:17" hidden="1">
      <c r="O34296" s="159"/>
      <c r="P34296" s="159"/>
      <c r="Q34296" s="159"/>
    </row>
    <row r="34297" spans="15:17" hidden="1">
      <c r="O34297" s="160"/>
      <c r="P34297" s="160"/>
      <c r="Q34297" s="160"/>
    </row>
    <row r="34298" spans="15:17" hidden="1">
      <c r="O34298" s="28"/>
      <c r="P34298" s="28"/>
      <c r="Q34298" s="28"/>
    </row>
    <row r="34299" spans="15:17" hidden="1"/>
    <row r="34300" spans="15:17" hidden="1">
      <c r="O34300" s="28"/>
      <c r="P34300" s="28"/>
      <c r="Q34300" s="28"/>
    </row>
    <row r="34301" spans="15:17" hidden="1">
      <c r="O34301" s="28"/>
      <c r="P34301" s="28"/>
      <c r="Q34301" s="28"/>
    </row>
    <row r="34302" spans="15:17" hidden="1"/>
    <row r="34303" spans="15:17" hidden="1"/>
    <row r="34304" spans="15:17" hidden="1"/>
    <row r="34305" spans="15:17" hidden="1"/>
    <row r="34306" spans="15:17" hidden="1"/>
    <row r="34307" spans="15:17" hidden="1"/>
    <row r="34308" spans="15:17" hidden="1"/>
    <row r="34309" spans="15:17" hidden="1"/>
    <row r="34310" spans="15:17" hidden="1"/>
    <row r="34311" spans="15:17" hidden="1"/>
    <row r="34312" spans="15:17" hidden="1"/>
    <row r="34313" spans="15:17" hidden="1"/>
    <row r="34314" spans="15:17" hidden="1"/>
    <row r="34315" spans="15:17" hidden="1"/>
    <row r="34316" spans="15:17" hidden="1">
      <c r="O34316" s="28"/>
      <c r="P34316" s="28"/>
      <c r="Q34316" s="28"/>
    </row>
    <row r="34317" spans="15:17" hidden="1"/>
    <row r="34318" spans="15:17" hidden="1"/>
    <row r="34319" spans="15:17" hidden="1"/>
    <row r="34320" spans="15:17" hidden="1"/>
    <row r="34321" spans="15:17" hidden="1"/>
    <row r="34322" spans="15:17" hidden="1">
      <c r="O34322" s="28"/>
      <c r="P34322" s="28"/>
      <c r="Q34322" s="28"/>
    </row>
    <row r="34323" spans="15:17" hidden="1">
      <c r="O34323" s="28"/>
      <c r="P34323" s="28"/>
      <c r="Q34323" s="28"/>
    </row>
    <row r="34324" spans="15:17" hidden="1"/>
    <row r="34325" spans="15:17" hidden="1"/>
    <row r="34326" spans="15:17" hidden="1"/>
    <row r="34327" spans="15:17" hidden="1"/>
    <row r="34328" spans="15:17" hidden="1"/>
    <row r="34329" spans="15:17" hidden="1"/>
    <row r="34330" spans="15:17" hidden="1"/>
    <row r="34331" spans="15:17" hidden="1"/>
    <row r="34332" spans="15:17" hidden="1"/>
    <row r="34333" spans="15:17" hidden="1"/>
    <row r="34334" spans="15:17" hidden="1"/>
    <row r="34335" spans="15:17" hidden="1"/>
    <row r="34336" spans="15:17" hidden="1"/>
    <row r="34337" spans="15:17" hidden="1"/>
    <row r="34338" spans="15:17" hidden="1"/>
    <row r="34339" spans="15:17" hidden="1"/>
    <row r="34340" spans="15:17" hidden="1"/>
    <row r="34341" spans="15:17" hidden="1">
      <c r="O34341" s="28"/>
      <c r="P34341" s="28"/>
      <c r="Q34341" s="28"/>
    </row>
    <row r="34342" spans="15:17" hidden="1"/>
    <row r="34343" spans="15:17" hidden="1"/>
    <row r="34344" spans="15:17" hidden="1"/>
    <row r="34345" spans="15:17" hidden="1"/>
    <row r="34346" spans="15:17" hidden="1"/>
    <row r="34347" spans="15:17" hidden="1">
      <c r="O34347" s="28"/>
      <c r="P34347" s="28"/>
      <c r="Q34347" s="28"/>
    </row>
    <row r="34348" spans="15:17" hidden="1"/>
    <row r="34349" spans="15:17" hidden="1"/>
    <row r="34350" spans="15:17" hidden="1"/>
    <row r="34351" spans="15:17" hidden="1"/>
    <row r="34352" spans="15:17" hidden="1"/>
    <row r="34353" spans="15:17" hidden="1">
      <c r="O34353" s="28"/>
      <c r="P34353" s="28"/>
      <c r="Q34353" s="28"/>
    </row>
    <row r="34354" spans="15:17" hidden="1"/>
    <row r="34355" spans="15:17" hidden="1"/>
    <row r="34356" spans="15:17" hidden="1"/>
    <row r="34357" spans="15:17" hidden="1"/>
    <row r="34358" spans="15:17" hidden="1">
      <c r="O34358" s="28"/>
      <c r="P34358" s="28"/>
      <c r="Q34358" s="28"/>
    </row>
    <row r="34359" spans="15:17" hidden="1"/>
    <row r="34360" spans="15:17" hidden="1"/>
    <row r="34361" spans="15:17" hidden="1"/>
    <row r="34362" spans="15:17" hidden="1"/>
    <row r="34363" spans="15:17" hidden="1"/>
    <row r="34364" spans="15:17" hidden="1"/>
    <row r="34365" spans="15:17" hidden="1"/>
    <row r="34366" spans="15:17" hidden="1"/>
    <row r="34367" spans="15:17" hidden="1"/>
    <row r="34368" spans="15:17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spans="15:17" hidden="1"/>
    <row r="34386" spans="15:17" hidden="1"/>
    <row r="34387" spans="15:17" hidden="1">
      <c r="O34387" s="28"/>
      <c r="P34387" s="28"/>
      <c r="Q34387" s="28"/>
    </row>
    <row r="34388" spans="15:17" hidden="1"/>
    <row r="34389" spans="15:17" hidden="1"/>
    <row r="34390" spans="15:17" hidden="1">
      <c r="O34390" s="28"/>
      <c r="P34390" s="28"/>
      <c r="Q34390" s="28"/>
    </row>
    <row r="34391" spans="15:17" hidden="1">
      <c r="O34391" s="28"/>
      <c r="P34391" s="28"/>
      <c r="Q34391" s="28"/>
    </row>
    <row r="34392" spans="15:17" hidden="1"/>
    <row r="34393" spans="15:17" hidden="1"/>
    <row r="34394" spans="15:17" hidden="1"/>
    <row r="34395" spans="15:17" hidden="1"/>
    <row r="34396" spans="15:17" hidden="1"/>
    <row r="34397" spans="15:17" hidden="1"/>
    <row r="34398" spans="15:17" hidden="1"/>
    <row r="34399" spans="15:17" hidden="1"/>
    <row r="34400" spans="15:17" hidden="1">
      <c r="O34400" s="28"/>
      <c r="P34400" s="28"/>
      <c r="Q34400" s="28"/>
    </row>
    <row r="34401" spans="15:17" hidden="1">
      <c r="O34401" s="28"/>
      <c r="P34401" s="28"/>
      <c r="Q34401" s="28"/>
    </row>
    <row r="34402" spans="15:17" hidden="1"/>
    <row r="34403" spans="15:17" hidden="1"/>
    <row r="34404" spans="15:17" hidden="1">
      <c r="O34404" s="28"/>
      <c r="P34404" s="28"/>
      <c r="Q34404" s="28"/>
    </row>
    <row r="34405" spans="15:17" hidden="1"/>
    <row r="34406" spans="15:17" hidden="1"/>
    <row r="34407" spans="15:17" hidden="1"/>
    <row r="34408" spans="15:17" hidden="1"/>
    <row r="34409" spans="15:17" hidden="1"/>
    <row r="34410" spans="15:17" hidden="1"/>
    <row r="34411" spans="15:17" hidden="1"/>
    <row r="34412" spans="15:17" hidden="1"/>
    <row r="34413" spans="15:17" hidden="1"/>
    <row r="34414" spans="15:17" hidden="1"/>
    <row r="34415" spans="15:17" hidden="1">
      <c r="O34415" s="28"/>
      <c r="P34415" s="28"/>
      <c r="Q34415" s="28"/>
    </row>
    <row r="34416" spans="15:17" hidden="1">
      <c r="O34416" s="28"/>
      <c r="P34416" s="28"/>
      <c r="Q34416" s="28"/>
    </row>
    <row r="34417" spans="15:17" hidden="1"/>
    <row r="34418" spans="15:17" hidden="1"/>
    <row r="34419" spans="15:17" hidden="1"/>
    <row r="34420" spans="15:17" hidden="1"/>
    <row r="34421" spans="15:17" hidden="1"/>
    <row r="34422" spans="15:17" hidden="1"/>
    <row r="34423" spans="15:17" hidden="1"/>
    <row r="34424" spans="15:17" hidden="1"/>
    <row r="34425" spans="15:17" hidden="1"/>
    <row r="34426" spans="15:17" hidden="1"/>
    <row r="34427" spans="15:17" hidden="1"/>
    <row r="34428" spans="15:17" hidden="1">
      <c r="O34428" s="28"/>
      <c r="P34428" s="28"/>
      <c r="Q34428" s="28"/>
    </row>
    <row r="34429" spans="15:17" hidden="1">
      <c r="O34429" s="28"/>
      <c r="P34429" s="28"/>
      <c r="Q34429" s="28"/>
    </row>
    <row r="34430" spans="15:17" hidden="1"/>
    <row r="34431" spans="15:17" hidden="1"/>
    <row r="34432" spans="15:17" hidden="1"/>
    <row r="34433" spans="15:17" hidden="1"/>
    <row r="34434" spans="15:17" hidden="1"/>
    <row r="34435" spans="15:17" hidden="1"/>
    <row r="34436" spans="15:17" hidden="1"/>
    <row r="34437" spans="15:17" hidden="1"/>
    <row r="34438" spans="15:17" hidden="1">
      <c r="O34438" s="28"/>
      <c r="P34438" s="28"/>
      <c r="Q34438" s="28"/>
    </row>
    <row r="34439" spans="15:17" hidden="1">
      <c r="O34439" s="28"/>
      <c r="P34439" s="28"/>
      <c r="Q34439" s="28"/>
    </row>
    <row r="34440" spans="15:17" hidden="1"/>
    <row r="34441" spans="15:17" hidden="1"/>
    <row r="34442" spans="15:17" hidden="1"/>
    <row r="34443" spans="15:17" hidden="1"/>
    <row r="34444" spans="15:17" hidden="1"/>
    <row r="34445" spans="15:17" hidden="1"/>
    <row r="34446" spans="15:17" hidden="1"/>
    <row r="34447" spans="15:17" hidden="1"/>
    <row r="34448" spans="15:17" hidden="1"/>
    <row r="34449" spans="15:17" hidden="1">
      <c r="O34449" s="28"/>
      <c r="P34449" s="28"/>
      <c r="Q34449" s="28"/>
    </row>
    <row r="34450" spans="15:17" hidden="1">
      <c r="O34450" s="28"/>
      <c r="P34450" s="28"/>
      <c r="Q34450" s="28"/>
    </row>
    <row r="34451" spans="15:17" hidden="1"/>
    <row r="34452" spans="15:17" hidden="1"/>
    <row r="34453" spans="15:17" hidden="1"/>
    <row r="34454" spans="15:17" hidden="1"/>
    <row r="34455" spans="15:17" hidden="1"/>
    <row r="34456" spans="15:17" hidden="1"/>
    <row r="34457" spans="15:17" hidden="1"/>
    <row r="34458" spans="15:17" hidden="1"/>
    <row r="34459" spans="15:17" hidden="1"/>
    <row r="34460" spans="15:17" hidden="1"/>
    <row r="34461" spans="15:17" hidden="1"/>
    <row r="34462" spans="15:17" hidden="1"/>
    <row r="34463" spans="15:17" hidden="1">
      <c r="O34463" s="28"/>
      <c r="P34463" s="28"/>
      <c r="Q34463" s="28"/>
    </row>
    <row r="34464" spans="15:17" hidden="1">
      <c r="O34464" s="28"/>
      <c r="P34464" s="28"/>
      <c r="Q34464" s="28"/>
    </row>
    <row r="34465" spans="15:17" hidden="1">
      <c r="O34465" s="28"/>
      <c r="P34465" s="28"/>
      <c r="Q34465" s="28"/>
    </row>
    <row r="34466" spans="15:17" hidden="1"/>
    <row r="34467" spans="15:17" hidden="1"/>
    <row r="34468" spans="15:17" hidden="1"/>
    <row r="34469" spans="15:17" hidden="1"/>
    <row r="34470" spans="15:17" hidden="1"/>
    <row r="34471" spans="15:17" hidden="1">
      <c r="O34471" s="28"/>
      <c r="P34471" s="28"/>
      <c r="Q34471" s="28"/>
    </row>
    <row r="34472" spans="15:17" hidden="1">
      <c r="O34472" s="28"/>
      <c r="P34472" s="28"/>
      <c r="Q34472" s="28"/>
    </row>
    <row r="34473" spans="15:17" hidden="1">
      <c r="O34473" s="28"/>
      <c r="P34473" s="28"/>
      <c r="Q34473" s="28"/>
    </row>
    <row r="34474" spans="15:17" hidden="1"/>
    <row r="34475" spans="15:17" hidden="1"/>
    <row r="34476" spans="15:17" hidden="1"/>
    <row r="34477" spans="15:17" hidden="1"/>
    <row r="34478" spans="15:17" hidden="1"/>
    <row r="34479" spans="15:17" hidden="1"/>
    <row r="34480" spans="15:17" hidden="1"/>
    <row r="34481" spans="15:17" hidden="1"/>
    <row r="34482" spans="15:17" hidden="1"/>
    <row r="34483" spans="15:17" hidden="1"/>
    <row r="34484" spans="15:17" hidden="1"/>
    <row r="34485" spans="15:17" hidden="1"/>
    <row r="34486" spans="15:17" hidden="1">
      <c r="O34486" s="28"/>
      <c r="P34486" s="28"/>
      <c r="Q34486" s="28"/>
    </row>
    <row r="34487" spans="15:17" hidden="1"/>
    <row r="34488" spans="15:17" hidden="1"/>
    <row r="34489" spans="15:17" hidden="1"/>
    <row r="34490" spans="15:17" hidden="1"/>
    <row r="34491" spans="15:17" hidden="1"/>
    <row r="34492" spans="15:17" hidden="1"/>
    <row r="34493" spans="15:17" hidden="1">
      <c r="O34493" s="28"/>
      <c r="P34493" s="28"/>
      <c r="Q34493" s="28"/>
    </row>
    <row r="34494" spans="15:17" hidden="1"/>
    <row r="34495" spans="15:17" hidden="1"/>
    <row r="34496" spans="15:17" hidden="1"/>
    <row r="34497" spans="15:17" hidden="1"/>
    <row r="34498" spans="15:17" hidden="1">
      <c r="O34498" s="28"/>
      <c r="P34498" s="28"/>
      <c r="Q34498" s="28"/>
    </row>
    <row r="34499" spans="15:17" hidden="1"/>
    <row r="34500" spans="15:17" hidden="1"/>
    <row r="34501" spans="15:17" hidden="1"/>
    <row r="34502" spans="15:17" hidden="1"/>
    <row r="34503" spans="15:17" hidden="1">
      <c r="O34503" s="28"/>
      <c r="P34503" s="28"/>
      <c r="Q34503" s="28"/>
    </row>
    <row r="34504" spans="15:17" hidden="1">
      <c r="O34504" s="28"/>
      <c r="P34504" s="28"/>
      <c r="Q34504" s="28"/>
    </row>
    <row r="34505" spans="15:17" hidden="1"/>
    <row r="34506" spans="15:17" hidden="1"/>
    <row r="34507" spans="15:17" hidden="1"/>
    <row r="34508" spans="15:17" hidden="1"/>
    <row r="34509" spans="15:17" hidden="1"/>
    <row r="34510" spans="15:17" hidden="1"/>
    <row r="34511" spans="15:17" hidden="1"/>
    <row r="34512" spans="15:17" hidden="1"/>
    <row r="34513" spans="15:17" hidden="1"/>
    <row r="34514" spans="15:17" hidden="1"/>
    <row r="34515" spans="15:17" hidden="1">
      <c r="O34515" s="28"/>
      <c r="P34515" s="28"/>
      <c r="Q34515" s="28"/>
    </row>
    <row r="34516" spans="15:17" hidden="1"/>
    <row r="34517" spans="15:17" hidden="1"/>
    <row r="34518" spans="15:17" hidden="1">
      <c r="O34518" s="28"/>
      <c r="P34518" s="28"/>
      <c r="Q34518" s="28"/>
    </row>
    <row r="34519" spans="15:17" hidden="1">
      <c r="O34519" s="28"/>
      <c r="P34519" s="28"/>
      <c r="Q34519" s="28"/>
    </row>
    <row r="34520" spans="15:17" hidden="1">
      <c r="O34520" s="28"/>
      <c r="P34520" s="28"/>
      <c r="Q34520" s="28"/>
    </row>
    <row r="34521" spans="15:17" hidden="1">
      <c r="O34521" s="160"/>
      <c r="P34521" s="160"/>
      <c r="Q34521" s="160"/>
    </row>
    <row r="34522" spans="15:17" hidden="1">
      <c r="O34522" s="159"/>
      <c r="P34522" s="159"/>
      <c r="Q34522" s="159"/>
    </row>
    <row r="34523" spans="15:17" hidden="1">
      <c r="O34523" s="159"/>
      <c r="P34523" s="159"/>
      <c r="Q34523" s="159"/>
    </row>
    <row r="34524" spans="15:17" hidden="1">
      <c r="O34524" s="160"/>
      <c r="P34524" s="160"/>
      <c r="Q34524" s="160"/>
    </row>
    <row r="34525" spans="15:17" hidden="1">
      <c r="O34525" s="28"/>
      <c r="P34525" s="28"/>
      <c r="Q34525" s="28"/>
    </row>
    <row r="34526" spans="15:17" hidden="1"/>
    <row r="34527" spans="15:17" hidden="1">
      <c r="O34527" s="28"/>
      <c r="P34527" s="28"/>
      <c r="Q34527" s="28"/>
    </row>
    <row r="34528" spans="15:17" hidden="1">
      <c r="O34528" s="28"/>
      <c r="P34528" s="28"/>
      <c r="Q34528" s="28"/>
    </row>
    <row r="34529" spans="15:17" hidden="1"/>
    <row r="34530" spans="15:17" hidden="1"/>
    <row r="34531" spans="15:17" hidden="1"/>
    <row r="34532" spans="15:17" hidden="1"/>
    <row r="34533" spans="15:17" hidden="1"/>
    <row r="34534" spans="15:17" hidden="1"/>
    <row r="34535" spans="15:17" hidden="1"/>
    <row r="34536" spans="15:17" hidden="1"/>
    <row r="34537" spans="15:17" hidden="1"/>
    <row r="34538" spans="15:17" hidden="1"/>
    <row r="34539" spans="15:17" hidden="1"/>
    <row r="34540" spans="15:17" hidden="1"/>
    <row r="34541" spans="15:17" hidden="1"/>
    <row r="34542" spans="15:17" hidden="1"/>
    <row r="34543" spans="15:17" hidden="1">
      <c r="O34543" s="28"/>
      <c r="P34543" s="28"/>
      <c r="Q34543" s="28"/>
    </row>
    <row r="34544" spans="15:17" hidden="1"/>
    <row r="34545" spans="15:17" hidden="1"/>
    <row r="34546" spans="15:17" hidden="1"/>
    <row r="34547" spans="15:17" hidden="1"/>
    <row r="34548" spans="15:17" hidden="1"/>
    <row r="34549" spans="15:17" hidden="1">
      <c r="O34549" s="28"/>
      <c r="P34549" s="28"/>
      <c r="Q34549" s="28"/>
    </row>
    <row r="34550" spans="15:17" hidden="1">
      <c r="O34550" s="28"/>
      <c r="P34550" s="28"/>
      <c r="Q34550" s="28"/>
    </row>
    <row r="34551" spans="15:17" hidden="1"/>
    <row r="34552" spans="15:17" hidden="1"/>
    <row r="34553" spans="15:17" hidden="1"/>
    <row r="34554" spans="15:17" hidden="1"/>
    <row r="34555" spans="15:17" hidden="1"/>
    <row r="34556" spans="15:17" hidden="1"/>
    <row r="34557" spans="15:17" hidden="1"/>
    <row r="34558" spans="15:17" hidden="1"/>
    <row r="34559" spans="15:17" hidden="1"/>
    <row r="34560" spans="15:17" hidden="1"/>
    <row r="34561" spans="15:17" hidden="1"/>
    <row r="34562" spans="15:17" hidden="1"/>
    <row r="34563" spans="15:17" hidden="1"/>
    <row r="34564" spans="15:17" hidden="1"/>
    <row r="34565" spans="15:17" hidden="1"/>
    <row r="34566" spans="15:17" hidden="1"/>
    <row r="34567" spans="15:17" hidden="1"/>
    <row r="34568" spans="15:17" hidden="1">
      <c r="O34568" s="28"/>
      <c r="P34568" s="28"/>
      <c r="Q34568" s="28"/>
    </row>
    <row r="34569" spans="15:17" hidden="1"/>
    <row r="34570" spans="15:17" hidden="1"/>
    <row r="34571" spans="15:17" hidden="1"/>
    <row r="34572" spans="15:17" hidden="1"/>
    <row r="34573" spans="15:17" hidden="1"/>
    <row r="34574" spans="15:17" hidden="1">
      <c r="O34574" s="28"/>
      <c r="P34574" s="28"/>
      <c r="Q34574" s="28"/>
    </row>
    <row r="34575" spans="15:17" hidden="1"/>
    <row r="34576" spans="15:17" hidden="1"/>
    <row r="34577" spans="15:17" hidden="1"/>
    <row r="34578" spans="15:17" hidden="1"/>
    <row r="34579" spans="15:17" hidden="1"/>
    <row r="34580" spans="15:17" hidden="1">
      <c r="O34580" s="28"/>
      <c r="P34580" s="28"/>
      <c r="Q34580" s="28"/>
    </row>
    <row r="34581" spans="15:17" hidden="1"/>
    <row r="34582" spans="15:17" hidden="1"/>
    <row r="34583" spans="15:17" hidden="1"/>
    <row r="34584" spans="15:17" hidden="1"/>
    <row r="34585" spans="15:17" hidden="1">
      <c r="O34585" s="28"/>
      <c r="P34585" s="28"/>
      <c r="Q34585" s="28"/>
    </row>
    <row r="34586" spans="15:17" hidden="1"/>
    <row r="34587" spans="15:17" hidden="1"/>
    <row r="34588" spans="15:17" hidden="1"/>
    <row r="34589" spans="15:17" hidden="1"/>
    <row r="34590" spans="15:17" hidden="1"/>
    <row r="34591" spans="15:17" hidden="1"/>
    <row r="34592" spans="15:17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spans="15:17" hidden="1"/>
    <row r="34610" spans="15:17" hidden="1"/>
    <row r="34611" spans="15:17" hidden="1"/>
    <row r="34612" spans="15:17" hidden="1"/>
    <row r="34613" spans="15:17" hidden="1"/>
    <row r="34614" spans="15:17" hidden="1">
      <c r="O34614" s="28"/>
      <c r="P34614" s="28"/>
      <c r="Q34614" s="28"/>
    </row>
    <row r="34615" spans="15:17" hidden="1"/>
    <row r="34616" spans="15:17" hidden="1"/>
    <row r="34617" spans="15:17" hidden="1">
      <c r="O34617" s="28"/>
      <c r="P34617" s="28"/>
      <c r="Q34617" s="28"/>
    </row>
    <row r="34618" spans="15:17" hidden="1">
      <c r="O34618" s="28"/>
      <c r="P34618" s="28"/>
      <c r="Q34618" s="28"/>
    </row>
    <row r="34619" spans="15:17" hidden="1"/>
    <row r="34620" spans="15:17" hidden="1"/>
    <row r="34621" spans="15:17" hidden="1"/>
    <row r="34622" spans="15:17" hidden="1"/>
    <row r="34623" spans="15:17" hidden="1"/>
    <row r="34624" spans="15:17" hidden="1"/>
    <row r="34625" spans="15:17" hidden="1"/>
    <row r="34626" spans="15:17" hidden="1"/>
    <row r="34627" spans="15:17" hidden="1">
      <c r="O34627" s="28"/>
      <c r="P34627" s="28"/>
      <c r="Q34627" s="28"/>
    </row>
    <row r="34628" spans="15:17" hidden="1">
      <c r="O34628" s="28"/>
      <c r="P34628" s="28"/>
      <c r="Q34628" s="28"/>
    </row>
    <row r="34629" spans="15:17" hidden="1"/>
    <row r="34630" spans="15:17" hidden="1"/>
    <row r="34631" spans="15:17" hidden="1">
      <c r="O34631" s="28"/>
      <c r="P34631" s="28"/>
      <c r="Q34631" s="28"/>
    </row>
    <row r="34632" spans="15:17" hidden="1"/>
    <row r="34633" spans="15:17" hidden="1"/>
    <row r="34634" spans="15:17" hidden="1"/>
    <row r="34635" spans="15:17" hidden="1"/>
    <row r="34636" spans="15:17" hidden="1"/>
    <row r="34637" spans="15:17" hidden="1"/>
    <row r="34638" spans="15:17" hidden="1"/>
    <row r="34639" spans="15:17" hidden="1"/>
    <row r="34640" spans="15:17" hidden="1"/>
    <row r="34641" spans="15:17" hidden="1"/>
    <row r="34642" spans="15:17" hidden="1">
      <c r="O34642" s="28"/>
      <c r="P34642" s="28"/>
      <c r="Q34642" s="28"/>
    </row>
    <row r="34643" spans="15:17" hidden="1">
      <c r="O34643" s="28"/>
      <c r="P34643" s="28"/>
      <c r="Q34643" s="28"/>
    </row>
    <row r="34644" spans="15:17" hidden="1"/>
    <row r="34645" spans="15:17" hidden="1"/>
    <row r="34646" spans="15:17" hidden="1"/>
    <row r="34647" spans="15:17" hidden="1"/>
    <row r="34648" spans="15:17" hidden="1"/>
    <row r="34649" spans="15:17" hidden="1"/>
    <row r="34650" spans="15:17" hidden="1"/>
    <row r="34651" spans="15:17" hidden="1"/>
    <row r="34652" spans="15:17" hidden="1"/>
    <row r="34653" spans="15:17" hidden="1"/>
    <row r="34654" spans="15:17" hidden="1"/>
    <row r="34655" spans="15:17" hidden="1">
      <c r="O34655" s="28"/>
      <c r="P34655" s="28"/>
      <c r="Q34655" s="28"/>
    </row>
    <row r="34656" spans="15:17" hidden="1">
      <c r="O34656" s="28"/>
      <c r="P34656" s="28"/>
      <c r="Q34656" s="28"/>
    </row>
    <row r="34657" spans="15:17" hidden="1"/>
    <row r="34658" spans="15:17" hidden="1"/>
    <row r="34659" spans="15:17" hidden="1"/>
    <row r="34660" spans="15:17" hidden="1"/>
    <row r="34661" spans="15:17" hidden="1"/>
    <row r="34662" spans="15:17" hidden="1"/>
    <row r="34663" spans="15:17" hidden="1"/>
    <row r="34664" spans="15:17" hidden="1"/>
    <row r="34665" spans="15:17" hidden="1">
      <c r="O34665" s="28"/>
      <c r="P34665" s="28"/>
      <c r="Q34665" s="28"/>
    </row>
    <row r="34666" spans="15:17" hidden="1">
      <c r="O34666" s="28"/>
      <c r="P34666" s="28"/>
      <c r="Q34666" s="28"/>
    </row>
    <row r="34667" spans="15:17" hidden="1"/>
    <row r="34668" spans="15:17" hidden="1"/>
    <row r="34669" spans="15:17" hidden="1"/>
    <row r="34670" spans="15:17" hidden="1"/>
    <row r="34671" spans="15:17" hidden="1"/>
    <row r="34672" spans="15:17" hidden="1"/>
    <row r="34673" spans="15:17" hidden="1"/>
    <row r="34674" spans="15:17" hidden="1"/>
    <row r="34675" spans="15:17" hidden="1"/>
    <row r="34676" spans="15:17" hidden="1">
      <c r="O34676" s="28"/>
      <c r="P34676" s="28"/>
      <c r="Q34676" s="28"/>
    </row>
    <row r="34677" spans="15:17" hidden="1">
      <c r="O34677" s="28"/>
      <c r="P34677" s="28"/>
      <c r="Q34677" s="28"/>
    </row>
    <row r="34678" spans="15:17" hidden="1"/>
    <row r="34679" spans="15:17" hidden="1"/>
    <row r="34680" spans="15:17" hidden="1"/>
    <row r="34681" spans="15:17" hidden="1"/>
    <row r="34682" spans="15:17" hidden="1"/>
    <row r="34683" spans="15:17" hidden="1"/>
    <row r="34684" spans="15:17" hidden="1"/>
    <row r="34685" spans="15:17" hidden="1"/>
    <row r="34686" spans="15:17" hidden="1"/>
    <row r="34687" spans="15:17" hidden="1"/>
    <row r="34688" spans="15:17" hidden="1"/>
    <row r="34689" spans="15:17" hidden="1"/>
    <row r="34690" spans="15:17" hidden="1">
      <c r="O34690" s="28"/>
      <c r="P34690" s="28"/>
      <c r="Q34690" s="28"/>
    </row>
    <row r="34691" spans="15:17" hidden="1">
      <c r="O34691" s="28"/>
      <c r="P34691" s="28"/>
      <c r="Q34691" s="28"/>
    </row>
    <row r="34692" spans="15:17" hidden="1">
      <c r="O34692" s="28"/>
      <c r="P34692" s="28"/>
      <c r="Q34692" s="28"/>
    </row>
    <row r="34693" spans="15:17" hidden="1"/>
    <row r="34694" spans="15:17" hidden="1"/>
    <row r="34695" spans="15:17" hidden="1"/>
    <row r="34696" spans="15:17" hidden="1"/>
    <row r="34697" spans="15:17" hidden="1"/>
    <row r="34698" spans="15:17" hidden="1">
      <c r="O34698" s="28"/>
      <c r="P34698" s="28"/>
      <c r="Q34698" s="28"/>
    </row>
    <row r="34699" spans="15:17" hidden="1">
      <c r="O34699" s="28"/>
      <c r="P34699" s="28"/>
      <c r="Q34699" s="28"/>
    </row>
    <row r="34700" spans="15:17" hidden="1">
      <c r="O34700" s="28"/>
      <c r="P34700" s="28"/>
      <c r="Q34700" s="28"/>
    </row>
    <row r="34701" spans="15:17" hidden="1"/>
    <row r="34702" spans="15:17" hidden="1"/>
    <row r="34703" spans="15:17" hidden="1"/>
    <row r="34704" spans="15:17" hidden="1"/>
    <row r="34705" spans="15:17" hidden="1"/>
    <row r="34706" spans="15:17" hidden="1"/>
    <row r="34707" spans="15:17" hidden="1"/>
    <row r="34708" spans="15:17" hidden="1"/>
    <row r="34709" spans="15:17" hidden="1"/>
    <row r="34710" spans="15:17" hidden="1"/>
    <row r="34711" spans="15:17" hidden="1"/>
    <row r="34712" spans="15:17" hidden="1"/>
    <row r="34713" spans="15:17" hidden="1">
      <c r="O34713" s="28"/>
      <c r="P34713" s="28"/>
      <c r="Q34713" s="28"/>
    </row>
    <row r="34714" spans="15:17" hidden="1"/>
    <row r="34715" spans="15:17" hidden="1"/>
    <row r="34716" spans="15:17" hidden="1"/>
    <row r="34717" spans="15:17" hidden="1"/>
    <row r="34718" spans="15:17" hidden="1"/>
    <row r="34719" spans="15:17" hidden="1"/>
    <row r="34720" spans="15:17" hidden="1">
      <c r="O34720" s="28"/>
      <c r="P34720" s="28"/>
      <c r="Q34720" s="28"/>
    </row>
    <row r="34721" spans="15:17" hidden="1"/>
    <row r="34722" spans="15:17" hidden="1"/>
    <row r="34723" spans="15:17" hidden="1"/>
    <row r="34724" spans="15:17" hidden="1"/>
    <row r="34725" spans="15:17" hidden="1">
      <c r="O34725" s="28"/>
      <c r="P34725" s="28"/>
      <c r="Q34725" s="28"/>
    </row>
    <row r="34726" spans="15:17" hidden="1"/>
    <row r="34727" spans="15:17" hidden="1"/>
    <row r="34728" spans="15:17" hidden="1"/>
    <row r="34729" spans="15:17" hidden="1"/>
    <row r="34730" spans="15:17" hidden="1">
      <c r="O34730" s="28"/>
      <c r="P34730" s="28"/>
      <c r="Q34730" s="28"/>
    </row>
    <row r="34731" spans="15:17" hidden="1">
      <c r="O34731" s="28"/>
      <c r="P34731" s="28"/>
      <c r="Q34731" s="28"/>
    </row>
    <row r="34732" spans="15:17" hidden="1"/>
    <row r="34733" spans="15:17" hidden="1"/>
    <row r="34734" spans="15:17" hidden="1"/>
    <row r="34735" spans="15:17" hidden="1"/>
    <row r="34736" spans="15:17" hidden="1"/>
    <row r="34737" spans="15:17" hidden="1"/>
    <row r="34738" spans="15:17" hidden="1"/>
    <row r="34739" spans="15:17" hidden="1"/>
    <row r="34740" spans="15:17" hidden="1"/>
    <row r="34741" spans="15:17" hidden="1"/>
    <row r="34742" spans="15:17" hidden="1">
      <c r="O34742" s="28"/>
      <c r="P34742" s="28"/>
      <c r="Q34742" s="28"/>
    </row>
    <row r="34743" spans="15:17" hidden="1"/>
    <row r="34744" spans="15:17" hidden="1"/>
    <row r="34745" spans="15:17" hidden="1">
      <c r="O34745" s="28"/>
      <c r="P34745" s="28"/>
      <c r="Q34745" s="28"/>
    </row>
    <row r="34746" spans="15:17" hidden="1">
      <c r="O34746" s="28"/>
      <c r="P34746" s="28"/>
      <c r="Q34746" s="28"/>
    </row>
    <row r="34747" spans="15:17" hidden="1">
      <c r="O34747" s="28"/>
      <c r="P34747" s="28"/>
      <c r="Q34747" s="28"/>
    </row>
    <row r="34748" spans="15:17" hidden="1">
      <c r="O34748" s="160"/>
      <c r="P34748" s="160"/>
      <c r="Q34748" s="160"/>
    </row>
    <row r="34749" spans="15:17" hidden="1">
      <c r="O34749" s="159"/>
      <c r="P34749" s="159"/>
      <c r="Q34749" s="159"/>
    </row>
    <row r="34750" spans="15:17" hidden="1">
      <c r="O34750" s="159"/>
      <c r="P34750" s="159"/>
      <c r="Q34750" s="159"/>
    </row>
    <row r="34751" spans="15:17" hidden="1">
      <c r="O34751" s="160"/>
      <c r="P34751" s="160"/>
      <c r="Q34751" s="160"/>
    </row>
    <row r="34752" spans="15:17" hidden="1">
      <c r="O34752" s="28"/>
      <c r="P34752" s="28"/>
      <c r="Q34752" s="28"/>
    </row>
    <row r="34753" spans="15:17" hidden="1"/>
    <row r="34754" spans="15:17" hidden="1">
      <c r="O34754" s="28"/>
      <c r="P34754" s="28"/>
      <c r="Q34754" s="28"/>
    </row>
    <row r="34755" spans="15:17" hidden="1">
      <c r="O34755" s="28"/>
      <c r="P34755" s="28"/>
      <c r="Q34755" s="28"/>
    </row>
    <row r="34756" spans="15:17" hidden="1"/>
    <row r="34757" spans="15:17" hidden="1"/>
    <row r="34758" spans="15:17" hidden="1"/>
    <row r="34759" spans="15:17" hidden="1"/>
    <row r="34760" spans="15:17" hidden="1"/>
    <row r="34761" spans="15:17" hidden="1"/>
    <row r="34762" spans="15:17" hidden="1"/>
    <row r="34763" spans="15:17" hidden="1"/>
    <row r="34764" spans="15:17" hidden="1"/>
    <row r="34765" spans="15:17" hidden="1"/>
    <row r="34766" spans="15:17" hidden="1"/>
    <row r="34767" spans="15:17" hidden="1"/>
    <row r="34768" spans="15:17" hidden="1"/>
    <row r="34769" spans="15:17" hidden="1"/>
    <row r="34770" spans="15:17" hidden="1">
      <c r="O34770" s="28"/>
      <c r="P34770" s="28"/>
      <c r="Q34770" s="28"/>
    </row>
    <row r="34771" spans="15:17" hidden="1"/>
    <row r="34772" spans="15:17" hidden="1"/>
    <row r="34773" spans="15:17" hidden="1"/>
    <row r="34774" spans="15:17" hidden="1"/>
    <row r="34775" spans="15:17" hidden="1"/>
    <row r="34776" spans="15:17" hidden="1">
      <c r="O34776" s="28"/>
      <c r="P34776" s="28"/>
      <c r="Q34776" s="28"/>
    </row>
    <row r="34777" spans="15:17" hidden="1">
      <c r="O34777" s="28"/>
      <c r="P34777" s="28"/>
      <c r="Q34777" s="28"/>
    </row>
    <row r="34778" spans="15:17" hidden="1"/>
    <row r="34779" spans="15:17" hidden="1"/>
    <row r="34780" spans="15:17" hidden="1"/>
    <row r="34781" spans="15:17" hidden="1"/>
    <row r="34782" spans="15:17" hidden="1"/>
    <row r="34783" spans="15:17" hidden="1"/>
    <row r="34784" spans="15:17" hidden="1"/>
    <row r="34785" spans="15:17" hidden="1"/>
    <row r="34786" spans="15:17" hidden="1"/>
    <row r="34787" spans="15:17" hidden="1"/>
    <row r="34788" spans="15:17" hidden="1"/>
    <row r="34789" spans="15:17" hidden="1"/>
    <row r="34790" spans="15:17" hidden="1"/>
    <row r="34791" spans="15:17" hidden="1"/>
    <row r="34792" spans="15:17" hidden="1"/>
    <row r="34793" spans="15:17" hidden="1"/>
    <row r="34794" spans="15:17" hidden="1"/>
    <row r="34795" spans="15:17" hidden="1">
      <c r="O34795" s="28"/>
      <c r="P34795" s="28"/>
      <c r="Q34795" s="28"/>
    </row>
    <row r="34796" spans="15:17" hidden="1"/>
    <row r="34797" spans="15:17" hidden="1"/>
    <row r="34798" spans="15:17" hidden="1"/>
    <row r="34799" spans="15:17" hidden="1"/>
    <row r="34800" spans="15:17" hidden="1"/>
    <row r="34801" spans="15:17" hidden="1">
      <c r="O34801" s="28"/>
      <c r="P34801" s="28"/>
      <c r="Q34801" s="28"/>
    </row>
    <row r="34802" spans="15:17" hidden="1"/>
    <row r="34803" spans="15:17" hidden="1"/>
    <row r="34804" spans="15:17" hidden="1"/>
    <row r="34805" spans="15:17" hidden="1"/>
    <row r="34806" spans="15:17" hidden="1"/>
    <row r="34807" spans="15:17" hidden="1">
      <c r="O34807" s="28"/>
      <c r="P34807" s="28"/>
      <c r="Q34807" s="28"/>
    </row>
    <row r="34808" spans="15:17" hidden="1"/>
    <row r="34809" spans="15:17" hidden="1"/>
    <row r="34810" spans="15:17" hidden="1"/>
    <row r="34811" spans="15:17" hidden="1"/>
    <row r="34812" spans="15:17" hidden="1">
      <c r="O34812" s="28"/>
      <c r="P34812" s="28"/>
      <c r="Q34812" s="28"/>
    </row>
    <row r="34813" spans="15:17" hidden="1"/>
    <row r="34814" spans="15:17" hidden="1"/>
    <row r="34815" spans="15:17" hidden="1"/>
    <row r="34816" spans="15:17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spans="15:17" hidden="1"/>
    <row r="34834" spans="15:17" hidden="1"/>
    <row r="34835" spans="15:17" hidden="1"/>
    <row r="34836" spans="15:17" hidden="1"/>
    <row r="34837" spans="15:17" hidden="1"/>
    <row r="34838" spans="15:17" hidden="1"/>
    <row r="34839" spans="15:17" hidden="1"/>
    <row r="34840" spans="15:17" hidden="1"/>
    <row r="34841" spans="15:17" hidden="1">
      <c r="O34841" s="28"/>
      <c r="P34841" s="28"/>
      <c r="Q34841" s="28"/>
    </row>
    <row r="34842" spans="15:17" hidden="1"/>
    <row r="34843" spans="15:17" hidden="1"/>
    <row r="34844" spans="15:17" hidden="1">
      <c r="O34844" s="28"/>
      <c r="P34844" s="28"/>
      <c r="Q34844" s="28"/>
    </row>
    <row r="34845" spans="15:17" hidden="1">
      <c r="O34845" s="28"/>
      <c r="P34845" s="28"/>
      <c r="Q34845" s="28"/>
    </row>
    <row r="34846" spans="15:17" hidden="1"/>
    <row r="34847" spans="15:17" hidden="1"/>
    <row r="34848" spans="15:17" hidden="1"/>
    <row r="34849" spans="15:17" hidden="1"/>
    <row r="34850" spans="15:17" hidden="1"/>
    <row r="34851" spans="15:17" hidden="1"/>
    <row r="34852" spans="15:17" hidden="1"/>
    <row r="34853" spans="15:17" hidden="1"/>
    <row r="34854" spans="15:17" hidden="1">
      <c r="O34854" s="28"/>
      <c r="P34854" s="28"/>
      <c r="Q34854" s="28"/>
    </row>
    <row r="34855" spans="15:17" hidden="1">
      <c r="O34855" s="28"/>
      <c r="P34855" s="28"/>
      <c r="Q34855" s="28"/>
    </row>
    <row r="34856" spans="15:17" hidden="1"/>
    <row r="34857" spans="15:17" hidden="1"/>
    <row r="34858" spans="15:17" hidden="1">
      <c r="O34858" s="28"/>
      <c r="P34858" s="28"/>
      <c r="Q34858" s="28"/>
    </row>
    <row r="34859" spans="15:17" hidden="1"/>
    <row r="34860" spans="15:17" hidden="1"/>
    <row r="34861" spans="15:17" hidden="1"/>
    <row r="34862" spans="15:17" hidden="1"/>
    <row r="34863" spans="15:17" hidden="1"/>
    <row r="34864" spans="15:17" hidden="1"/>
    <row r="34865" spans="15:17" hidden="1"/>
    <row r="34866" spans="15:17" hidden="1"/>
    <row r="34867" spans="15:17" hidden="1"/>
    <row r="34868" spans="15:17" hidden="1"/>
    <row r="34869" spans="15:17" hidden="1">
      <c r="O34869" s="28"/>
      <c r="P34869" s="28"/>
      <c r="Q34869" s="28"/>
    </row>
    <row r="34870" spans="15:17" hidden="1">
      <c r="O34870" s="28"/>
      <c r="P34870" s="28"/>
      <c r="Q34870" s="28"/>
    </row>
    <row r="34871" spans="15:17" hidden="1"/>
    <row r="34872" spans="15:17" hidden="1"/>
    <row r="34873" spans="15:17" hidden="1"/>
    <row r="34874" spans="15:17" hidden="1"/>
    <row r="34875" spans="15:17" hidden="1"/>
    <row r="34876" spans="15:17" hidden="1"/>
    <row r="34877" spans="15:17" hidden="1"/>
    <row r="34878" spans="15:17" hidden="1"/>
    <row r="34879" spans="15:17" hidden="1"/>
    <row r="34880" spans="15:17" hidden="1"/>
    <row r="34881" spans="15:17" hidden="1"/>
    <row r="34882" spans="15:17" hidden="1">
      <c r="O34882" s="28"/>
      <c r="P34882" s="28"/>
      <c r="Q34882" s="28"/>
    </row>
    <row r="34883" spans="15:17" hidden="1">
      <c r="O34883" s="28"/>
      <c r="P34883" s="28"/>
      <c r="Q34883" s="28"/>
    </row>
    <row r="34884" spans="15:17" hidden="1"/>
    <row r="34885" spans="15:17" hidden="1"/>
    <row r="34886" spans="15:17" hidden="1"/>
    <row r="34887" spans="15:17" hidden="1"/>
    <row r="34888" spans="15:17" hidden="1"/>
    <row r="34889" spans="15:17" hidden="1"/>
    <row r="34890" spans="15:17" hidden="1"/>
    <row r="34891" spans="15:17" hidden="1"/>
    <row r="34892" spans="15:17" hidden="1">
      <c r="O34892" s="28"/>
      <c r="P34892" s="28"/>
      <c r="Q34892" s="28"/>
    </row>
    <row r="34893" spans="15:17" hidden="1">
      <c r="O34893" s="28"/>
      <c r="P34893" s="28"/>
      <c r="Q34893" s="28"/>
    </row>
    <row r="34894" spans="15:17" hidden="1"/>
    <row r="34895" spans="15:17" hidden="1"/>
    <row r="34896" spans="15:17" hidden="1"/>
    <row r="34897" spans="15:17" hidden="1"/>
    <row r="34898" spans="15:17" hidden="1"/>
    <row r="34899" spans="15:17" hidden="1"/>
    <row r="34900" spans="15:17" hidden="1"/>
    <row r="34901" spans="15:17" hidden="1"/>
    <row r="34902" spans="15:17" hidden="1"/>
    <row r="34903" spans="15:17" hidden="1">
      <c r="O34903" s="28"/>
      <c r="P34903" s="28"/>
      <c r="Q34903" s="28"/>
    </row>
    <row r="34904" spans="15:17" hidden="1">
      <c r="O34904" s="28"/>
      <c r="P34904" s="28"/>
      <c r="Q34904" s="28"/>
    </row>
    <row r="34905" spans="15:17" hidden="1"/>
    <row r="34906" spans="15:17" hidden="1"/>
    <row r="34907" spans="15:17" hidden="1"/>
    <row r="34908" spans="15:17" hidden="1"/>
    <row r="34909" spans="15:17" hidden="1"/>
    <row r="34910" spans="15:17" hidden="1"/>
    <row r="34911" spans="15:17" hidden="1"/>
    <row r="34912" spans="15:17" hidden="1"/>
    <row r="34913" spans="15:17" hidden="1"/>
    <row r="34914" spans="15:17" hidden="1"/>
    <row r="34915" spans="15:17" hidden="1"/>
    <row r="34916" spans="15:17" hidden="1"/>
    <row r="34917" spans="15:17" hidden="1">
      <c r="O34917" s="28"/>
      <c r="P34917" s="28"/>
      <c r="Q34917" s="28"/>
    </row>
    <row r="34918" spans="15:17" hidden="1">
      <c r="O34918" s="28"/>
      <c r="P34918" s="28"/>
      <c r="Q34918" s="28"/>
    </row>
    <row r="34919" spans="15:17" hidden="1">
      <c r="O34919" s="28"/>
      <c r="P34919" s="28"/>
      <c r="Q34919" s="28"/>
    </row>
    <row r="34920" spans="15:17" hidden="1"/>
    <row r="34921" spans="15:17" hidden="1"/>
    <row r="34922" spans="15:17" hidden="1"/>
    <row r="34923" spans="15:17" hidden="1"/>
    <row r="34924" spans="15:17" hidden="1"/>
    <row r="34925" spans="15:17" hidden="1">
      <c r="O34925" s="28"/>
      <c r="P34925" s="28"/>
      <c r="Q34925" s="28"/>
    </row>
    <row r="34926" spans="15:17" hidden="1">
      <c r="O34926" s="28"/>
      <c r="P34926" s="28"/>
      <c r="Q34926" s="28"/>
    </row>
    <row r="34927" spans="15:17" hidden="1">
      <c r="O34927" s="28"/>
      <c r="P34927" s="28"/>
      <c r="Q34927" s="28"/>
    </row>
    <row r="34928" spans="15:17" hidden="1"/>
    <row r="34929" spans="15:17" hidden="1"/>
    <row r="34930" spans="15:17" hidden="1"/>
    <row r="34931" spans="15:17" hidden="1"/>
    <row r="34932" spans="15:17" hidden="1"/>
    <row r="34933" spans="15:17" hidden="1"/>
    <row r="34934" spans="15:17" hidden="1"/>
    <row r="34935" spans="15:17" hidden="1"/>
    <row r="34936" spans="15:17" hidden="1"/>
    <row r="34937" spans="15:17" hidden="1"/>
    <row r="34938" spans="15:17" hidden="1"/>
    <row r="34939" spans="15:17" hidden="1"/>
    <row r="34940" spans="15:17" hidden="1">
      <c r="O34940" s="28"/>
      <c r="P34940" s="28"/>
      <c r="Q34940" s="28"/>
    </row>
    <row r="34941" spans="15:17" hidden="1"/>
    <row r="34942" spans="15:17" hidden="1"/>
    <row r="34943" spans="15:17" hidden="1"/>
    <row r="34944" spans="15:17" hidden="1"/>
    <row r="34945" spans="15:17" hidden="1"/>
    <row r="34946" spans="15:17" hidden="1"/>
    <row r="34947" spans="15:17" hidden="1">
      <c r="O34947" s="28"/>
      <c r="P34947" s="28"/>
      <c r="Q34947" s="28"/>
    </row>
    <row r="34948" spans="15:17" hidden="1"/>
    <row r="34949" spans="15:17" hidden="1"/>
    <row r="34950" spans="15:17" hidden="1"/>
    <row r="34951" spans="15:17" hidden="1"/>
    <row r="34952" spans="15:17" hidden="1">
      <c r="O34952" s="28"/>
      <c r="P34952" s="28"/>
      <c r="Q34952" s="28"/>
    </row>
    <row r="34953" spans="15:17" hidden="1"/>
    <row r="34954" spans="15:17" hidden="1"/>
    <row r="34955" spans="15:17" hidden="1"/>
    <row r="34956" spans="15:17" hidden="1"/>
    <row r="34957" spans="15:17" hidden="1">
      <c r="O34957" s="28"/>
      <c r="P34957" s="28"/>
      <c r="Q34957" s="28"/>
    </row>
    <row r="34958" spans="15:17" hidden="1">
      <c r="O34958" s="28"/>
      <c r="P34958" s="28"/>
      <c r="Q34958" s="28"/>
    </row>
    <row r="34959" spans="15:17" hidden="1"/>
    <row r="34960" spans="15:17" hidden="1"/>
    <row r="34961" spans="15:17" hidden="1"/>
    <row r="34962" spans="15:17" hidden="1"/>
    <row r="34963" spans="15:17" hidden="1"/>
    <row r="34964" spans="15:17" hidden="1"/>
    <row r="34965" spans="15:17" hidden="1"/>
    <row r="34966" spans="15:17" hidden="1"/>
    <row r="34967" spans="15:17" hidden="1"/>
    <row r="34968" spans="15:17" hidden="1"/>
    <row r="34969" spans="15:17" hidden="1">
      <c r="O34969" s="28"/>
      <c r="P34969" s="28"/>
      <c r="Q34969" s="28"/>
    </row>
    <row r="34970" spans="15:17" hidden="1"/>
    <row r="34971" spans="15:17" hidden="1"/>
    <row r="34972" spans="15:17" hidden="1">
      <c r="O34972" s="28"/>
      <c r="P34972" s="28"/>
      <c r="Q34972" s="28"/>
    </row>
    <row r="34973" spans="15:17" hidden="1">
      <c r="O34973" s="28"/>
      <c r="P34973" s="28"/>
      <c r="Q34973" s="28"/>
    </row>
    <row r="34974" spans="15:17" hidden="1">
      <c r="O34974" s="28"/>
      <c r="P34974" s="28"/>
      <c r="Q34974" s="28"/>
    </row>
    <row r="34975" spans="15:17" hidden="1">
      <c r="O34975" s="160"/>
      <c r="P34975" s="160"/>
      <c r="Q34975" s="160"/>
    </row>
    <row r="34976" spans="15:17" hidden="1">
      <c r="O34976" s="159"/>
      <c r="P34976" s="159"/>
      <c r="Q34976" s="159"/>
    </row>
    <row r="34977" spans="15:17" hidden="1">
      <c r="O34977" s="159"/>
      <c r="P34977" s="159"/>
      <c r="Q34977" s="159"/>
    </row>
    <row r="34978" spans="15:17" hidden="1">
      <c r="O34978" s="160"/>
      <c r="P34978" s="160"/>
      <c r="Q34978" s="160"/>
    </row>
    <row r="34979" spans="15:17" hidden="1">
      <c r="O34979" s="28"/>
      <c r="P34979" s="28"/>
      <c r="Q34979" s="28"/>
    </row>
    <row r="34980" spans="15:17" hidden="1"/>
    <row r="34981" spans="15:17" hidden="1">
      <c r="O34981" s="28"/>
      <c r="P34981" s="28"/>
      <c r="Q34981" s="28"/>
    </row>
    <row r="34982" spans="15:17" hidden="1">
      <c r="O34982" s="28"/>
      <c r="P34982" s="28"/>
      <c r="Q34982" s="28"/>
    </row>
    <row r="34983" spans="15:17" hidden="1"/>
    <row r="34984" spans="15:17" hidden="1"/>
    <row r="34985" spans="15:17" hidden="1"/>
    <row r="34986" spans="15:17" hidden="1"/>
    <row r="34987" spans="15:17" hidden="1"/>
    <row r="34988" spans="15:17" hidden="1"/>
    <row r="34989" spans="15:17" hidden="1"/>
    <row r="34990" spans="15:17" hidden="1"/>
    <row r="34991" spans="15:17" hidden="1"/>
    <row r="34992" spans="15:17" hidden="1"/>
    <row r="34993" spans="15:17" hidden="1"/>
    <row r="34994" spans="15:17" hidden="1"/>
    <row r="34995" spans="15:17" hidden="1"/>
    <row r="34996" spans="15:17" hidden="1"/>
    <row r="34997" spans="15:17" hidden="1">
      <c r="O34997" s="28"/>
      <c r="P34997" s="28"/>
      <c r="Q34997" s="28"/>
    </row>
    <row r="34998" spans="15:17" hidden="1"/>
    <row r="34999" spans="15:17" hidden="1"/>
    <row r="35000" spans="15:17" hidden="1"/>
    <row r="35001" spans="15:17" hidden="1"/>
    <row r="35002" spans="15:17" hidden="1"/>
    <row r="35003" spans="15:17" hidden="1">
      <c r="O35003" s="28"/>
      <c r="P35003" s="28"/>
      <c r="Q35003" s="28"/>
    </row>
    <row r="35004" spans="15:17" hidden="1">
      <c r="O35004" s="28"/>
      <c r="P35004" s="28"/>
      <c r="Q35004" s="28"/>
    </row>
    <row r="35005" spans="15:17" hidden="1"/>
    <row r="35006" spans="15:17" hidden="1"/>
    <row r="35007" spans="15:17" hidden="1"/>
    <row r="35008" spans="15:17" hidden="1"/>
    <row r="35009" spans="15:17" hidden="1"/>
    <row r="35010" spans="15:17" hidden="1"/>
    <row r="35011" spans="15:17" hidden="1"/>
    <row r="35012" spans="15:17" hidden="1"/>
    <row r="35013" spans="15:17" hidden="1"/>
    <row r="35014" spans="15:17" hidden="1"/>
    <row r="35015" spans="15:17" hidden="1"/>
    <row r="35016" spans="15:17" hidden="1"/>
    <row r="35017" spans="15:17" hidden="1"/>
    <row r="35018" spans="15:17" hidden="1"/>
    <row r="35019" spans="15:17" hidden="1"/>
    <row r="35020" spans="15:17" hidden="1"/>
    <row r="35021" spans="15:17" hidden="1"/>
    <row r="35022" spans="15:17" hidden="1">
      <c r="O35022" s="28"/>
      <c r="P35022" s="28"/>
      <c r="Q35022" s="28"/>
    </row>
    <row r="35023" spans="15:17" hidden="1"/>
    <row r="35024" spans="15:17" hidden="1"/>
    <row r="35025" spans="15:17" hidden="1"/>
    <row r="35026" spans="15:17" hidden="1"/>
    <row r="35027" spans="15:17" hidden="1"/>
    <row r="35028" spans="15:17" hidden="1">
      <c r="O35028" s="28"/>
      <c r="P35028" s="28"/>
      <c r="Q35028" s="28"/>
    </row>
    <row r="35029" spans="15:17" hidden="1"/>
    <row r="35030" spans="15:17" hidden="1"/>
    <row r="35031" spans="15:17" hidden="1"/>
    <row r="35032" spans="15:17" hidden="1"/>
    <row r="35033" spans="15:17" hidden="1"/>
    <row r="35034" spans="15:17" hidden="1">
      <c r="O35034" s="28"/>
      <c r="P35034" s="28"/>
      <c r="Q35034" s="28"/>
    </row>
    <row r="35035" spans="15:17" hidden="1"/>
    <row r="35036" spans="15:17" hidden="1"/>
    <row r="35037" spans="15:17" hidden="1"/>
    <row r="35038" spans="15:17" hidden="1"/>
    <row r="35039" spans="15:17" hidden="1">
      <c r="O35039" s="28"/>
      <c r="P35039" s="28"/>
      <c r="Q35039" s="28"/>
    </row>
    <row r="35040" spans="15:17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spans="15:17" hidden="1"/>
    <row r="35058" spans="15:17" hidden="1"/>
    <row r="35059" spans="15:17" hidden="1"/>
    <row r="35060" spans="15:17" hidden="1"/>
    <row r="35061" spans="15:17" hidden="1"/>
    <row r="35062" spans="15:17" hidden="1"/>
    <row r="35063" spans="15:17" hidden="1"/>
    <row r="35064" spans="15:17" hidden="1"/>
    <row r="35065" spans="15:17" hidden="1"/>
    <row r="35066" spans="15:17" hidden="1"/>
    <row r="35067" spans="15:17" hidden="1"/>
    <row r="35068" spans="15:17" hidden="1">
      <c r="O35068" s="28"/>
      <c r="P35068" s="28"/>
      <c r="Q35068" s="28"/>
    </row>
    <row r="35069" spans="15:17" hidden="1"/>
    <row r="35070" spans="15:17" hidden="1"/>
    <row r="35071" spans="15:17" hidden="1">
      <c r="O35071" s="28"/>
      <c r="P35071" s="28"/>
      <c r="Q35071" s="28"/>
    </row>
    <row r="35072" spans="15:17" hidden="1">
      <c r="O35072" s="28"/>
      <c r="P35072" s="28"/>
      <c r="Q35072" s="28"/>
    </row>
    <row r="35073" spans="15:17" hidden="1"/>
    <row r="35074" spans="15:17" hidden="1"/>
    <row r="35075" spans="15:17" hidden="1"/>
    <row r="35076" spans="15:17" hidden="1"/>
    <row r="35077" spans="15:17" hidden="1"/>
    <row r="35078" spans="15:17" hidden="1"/>
    <row r="35079" spans="15:17" hidden="1"/>
    <row r="35080" spans="15:17" hidden="1"/>
    <row r="35081" spans="15:17" hidden="1">
      <c r="O35081" s="28"/>
      <c r="P35081" s="28"/>
      <c r="Q35081" s="28"/>
    </row>
    <row r="35082" spans="15:17" hidden="1">
      <c r="O35082" s="28"/>
      <c r="P35082" s="28"/>
      <c r="Q35082" s="28"/>
    </row>
    <row r="35083" spans="15:17" hidden="1"/>
    <row r="35084" spans="15:17" hidden="1"/>
    <row r="35085" spans="15:17" hidden="1">
      <c r="O35085" s="28"/>
      <c r="P35085" s="28"/>
      <c r="Q35085" s="28"/>
    </row>
    <row r="35086" spans="15:17" hidden="1"/>
    <row r="35087" spans="15:17" hidden="1"/>
    <row r="35088" spans="15:17" hidden="1"/>
    <row r="35089" spans="15:17" hidden="1"/>
    <row r="35090" spans="15:17" hidden="1"/>
    <row r="35091" spans="15:17" hidden="1"/>
    <row r="35092" spans="15:17" hidden="1"/>
    <row r="35093" spans="15:17" hidden="1"/>
    <row r="35094" spans="15:17" hidden="1"/>
    <row r="35095" spans="15:17" hidden="1"/>
    <row r="35096" spans="15:17" hidden="1">
      <c r="O35096" s="28"/>
      <c r="P35096" s="28"/>
      <c r="Q35096" s="28"/>
    </row>
    <row r="35097" spans="15:17" hidden="1">
      <c r="O35097" s="28"/>
      <c r="P35097" s="28"/>
      <c r="Q35097" s="28"/>
    </row>
    <row r="35098" spans="15:17" hidden="1"/>
    <row r="35099" spans="15:17" hidden="1"/>
    <row r="35100" spans="15:17" hidden="1"/>
    <row r="35101" spans="15:17" hidden="1"/>
    <row r="35102" spans="15:17" hidden="1"/>
    <row r="35103" spans="15:17" hidden="1"/>
    <row r="35104" spans="15:17" hidden="1"/>
    <row r="35105" spans="15:17" hidden="1"/>
    <row r="35106" spans="15:17" hidden="1"/>
    <row r="35107" spans="15:17" hidden="1"/>
    <row r="35108" spans="15:17" hidden="1"/>
    <row r="35109" spans="15:17" hidden="1">
      <c r="O35109" s="28"/>
      <c r="P35109" s="28"/>
      <c r="Q35109" s="28"/>
    </row>
    <row r="35110" spans="15:17" hidden="1">
      <c r="O35110" s="28"/>
      <c r="P35110" s="28"/>
      <c r="Q35110" s="28"/>
    </row>
    <row r="35111" spans="15:17" hidden="1"/>
    <row r="35112" spans="15:17" hidden="1"/>
    <row r="35113" spans="15:17" hidden="1"/>
    <row r="35114" spans="15:17" hidden="1"/>
    <row r="35115" spans="15:17" hidden="1"/>
    <row r="35116" spans="15:17" hidden="1"/>
    <row r="35117" spans="15:17" hidden="1"/>
    <row r="35118" spans="15:17" hidden="1"/>
    <row r="35119" spans="15:17" hidden="1">
      <c r="O35119" s="28"/>
      <c r="P35119" s="28"/>
      <c r="Q35119" s="28"/>
    </row>
    <row r="35120" spans="15:17" hidden="1">
      <c r="O35120" s="28"/>
      <c r="P35120" s="28"/>
      <c r="Q35120" s="28"/>
    </row>
    <row r="35121" spans="15:17" hidden="1"/>
    <row r="35122" spans="15:17" hidden="1"/>
    <row r="35123" spans="15:17" hidden="1"/>
    <row r="35124" spans="15:17" hidden="1"/>
    <row r="35125" spans="15:17" hidden="1"/>
    <row r="35126" spans="15:17" hidden="1"/>
    <row r="35127" spans="15:17" hidden="1"/>
    <row r="35128" spans="15:17" hidden="1"/>
    <row r="35129" spans="15:17" hidden="1"/>
    <row r="35130" spans="15:17" hidden="1">
      <c r="O35130" s="28"/>
      <c r="P35130" s="28"/>
      <c r="Q35130" s="28"/>
    </row>
    <row r="35131" spans="15:17" hidden="1">
      <c r="O35131" s="28"/>
      <c r="P35131" s="28"/>
      <c r="Q35131" s="28"/>
    </row>
    <row r="35132" spans="15:17" hidden="1"/>
    <row r="35133" spans="15:17" hidden="1"/>
    <row r="35134" spans="15:17" hidden="1"/>
    <row r="35135" spans="15:17" hidden="1"/>
    <row r="35136" spans="15:17" hidden="1"/>
    <row r="35137" spans="15:17" hidden="1"/>
    <row r="35138" spans="15:17" hidden="1"/>
    <row r="35139" spans="15:17" hidden="1"/>
    <row r="35140" spans="15:17" hidden="1"/>
    <row r="35141" spans="15:17" hidden="1"/>
    <row r="35142" spans="15:17" hidden="1"/>
    <row r="35143" spans="15:17" hidden="1"/>
    <row r="35144" spans="15:17" hidden="1">
      <c r="O35144" s="28"/>
      <c r="P35144" s="28"/>
      <c r="Q35144" s="28"/>
    </row>
    <row r="35145" spans="15:17" hidden="1">
      <c r="O35145" s="28"/>
      <c r="P35145" s="28"/>
      <c r="Q35145" s="28"/>
    </row>
    <row r="35146" spans="15:17" hidden="1">
      <c r="O35146" s="28"/>
      <c r="P35146" s="28"/>
      <c r="Q35146" s="28"/>
    </row>
    <row r="35147" spans="15:17" hidden="1"/>
    <row r="35148" spans="15:17" hidden="1"/>
    <row r="35149" spans="15:17" hidden="1"/>
    <row r="35150" spans="15:17" hidden="1"/>
    <row r="35151" spans="15:17" hidden="1"/>
    <row r="35152" spans="15:17" hidden="1">
      <c r="O35152" s="28"/>
      <c r="P35152" s="28"/>
      <c r="Q35152" s="28"/>
    </row>
    <row r="35153" spans="15:17" hidden="1">
      <c r="O35153" s="28"/>
      <c r="P35153" s="28"/>
      <c r="Q35153" s="28"/>
    </row>
    <row r="35154" spans="15:17" hidden="1">
      <c r="O35154" s="28"/>
      <c r="P35154" s="28"/>
      <c r="Q35154" s="28"/>
    </row>
    <row r="35155" spans="15:17" hidden="1"/>
    <row r="35156" spans="15:17" hidden="1"/>
    <row r="35157" spans="15:17" hidden="1"/>
    <row r="35158" spans="15:17" hidden="1"/>
    <row r="35159" spans="15:17" hidden="1"/>
    <row r="35160" spans="15:17" hidden="1"/>
    <row r="35161" spans="15:17" hidden="1"/>
    <row r="35162" spans="15:17" hidden="1"/>
    <row r="35163" spans="15:17" hidden="1"/>
    <row r="35164" spans="15:17" hidden="1"/>
    <row r="35165" spans="15:17" hidden="1"/>
    <row r="35166" spans="15:17" hidden="1"/>
    <row r="35167" spans="15:17" hidden="1">
      <c r="O35167" s="28"/>
      <c r="P35167" s="28"/>
      <c r="Q35167" s="28"/>
    </row>
    <row r="35168" spans="15:17" hidden="1"/>
    <row r="35169" spans="15:17" hidden="1"/>
    <row r="35170" spans="15:17" hidden="1"/>
    <row r="35171" spans="15:17" hidden="1"/>
    <row r="35172" spans="15:17" hidden="1"/>
    <row r="35173" spans="15:17" hidden="1"/>
    <row r="35174" spans="15:17" hidden="1">
      <c r="O35174" s="28"/>
      <c r="P35174" s="28"/>
      <c r="Q35174" s="28"/>
    </row>
    <row r="35175" spans="15:17" hidden="1"/>
    <row r="35176" spans="15:17" hidden="1"/>
    <row r="35177" spans="15:17" hidden="1"/>
    <row r="35178" spans="15:17" hidden="1"/>
    <row r="35179" spans="15:17" hidden="1">
      <c r="O35179" s="28"/>
      <c r="P35179" s="28"/>
      <c r="Q35179" s="28"/>
    </row>
    <row r="35180" spans="15:17" hidden="1"/>
    <row r="35181" spans="15:17" hidden="1"/>
    <row r="35182" spans="15:17" hidden="1"/>
    <row r="35183" spans="15:17" hidden="1"/>
    <row r="35184" spans="15:17" hidden="1">
      <c r="O35184" s="28"/>
      <c r="P35184" s="28"/>
      <c r="Q35184" s="28"/>
    </row>
    <row r="35185" spans="15:17" hidden="1">
      <c r="O35185" s="28"/>
      <c r="P35185" s="28"/>
      <c r="Q35185" s="28"/>
    </row>
    <row r="35186" spans="15:17" hidden="1"/>
    <row r="35187" spans="15:17" hidden="1"/>
    <row r="35188" spans="15:17" hidden="1"/>
    <row r="35189" spans="15:17" hidden="1"/>
    <row r="35190" spans="15:17" hidden="1"/>
    <row r="35191" spans="15:17" hidden="1"/>
    <row r="35192" spans="15:17" hidden="1"/>
    <row r="35193" spans="15:17" hidden="1"/>
    <row r="35194" spans="15:17" hidden="1"/>
    <row r="35195" spans="15:17" hidden="1"/>
    <row r="35196" spans="15:17" hidden="1">
      <c r="O35196" s="28"/>
      <c r="P35196" s="28"/>
      <c r="Q35196" s="28"/>
    </row>
    <row r="35197" spans="15:17" hidden="1"/>
    <row r="35198" spans="15:17" hidden="1"/>
    <row r="35199" spans="15:17" hidden="1">
      <c r="O35199" s="28"/>
      <c r="P35199" s="28"/>
      <c r="Q35199" s="28"/>
    </row>
    <row r="35200" spans="15:17" hidden="1">
      <c r="O35200" s="28"/>
      <c r="P35200" s="28"/>
      <c r="Q35200" s="28"/>
    </row>
    <row r="35201" spans="15:17" hidden="1">
      <c r="O35201" s="28"/>
      <c r="P35201" s="28"/>
      <c r="Q35201" s="28"/>
    </row>
    <row r="35202" spans="15:17" hidden="1">
      <c r="O35202" s="160"/>
      <c r="P35202" s="160"/>
      <c r="Q35202" s="160"/>
    </row>
    <row r="35203" spans="15:17" hidden="1">
      <c r="O35203" s="159"/>
      <c r="P35203" s="159"/>
      <c r="Q35203" s="159"/>
    </row>
    <row r="35204" spans="15:17" hidden="1">
      <c r="O35204" s="159"/>
      <c r="P35204" s="159"/>
      <c r="Q35204" s="159"/>
    </row>
    <row r="35205" spans="15:17" hidden="1">
      <c r="O35205" s="160"/>
      <c r="P35205" s="160"/>
      <c r="Q35205" s="160"/>
    </row>
    <row r="35206" spans="15:17" hidden="1">
      <c r="O35206" s="28"/>
      <c r="P35206" s="28"/>
      <c r="Q35206" s="28"/>
    </row>
    <row r="35207" spans="15:17" hidden="1"/>
    <row r="35208" spans="15:17" hidden="1">
      <c r="O35208" s="28"/>
      <c r="P35208" s="28"/>
      <c r="Q35208" s="28"/>
    </row>
    <row r="35209" spans="15:17" hidden="1">
      <c r="O35209" s="28"/>
      <c r="P35209" s="28"/>
      <c r="Q35209" s="28"/>
    </row>
    <row r="35210" spans="15:17" hidden="1"/>
    <row r="35211" spans="15:17" hidden="1"/>
    <row r="35212" spans="15:17" hidden="1"/>
    <row r="35213" spans="15:17" hidden="1"/>
    <row r="35214" spans="15:17" hidden="1"/>
    <row r="35215" spans="15:17" hidden="1"/>
    <row r="35216" spans="15:17" hidden="1"/>
    <row r="35217" spans="15:17" hidden="1"/>
    <row r="35218" spans="15:17" hidden="1"/>
    <row r="35219" spans="15:17" hidden="1"/>
    <row r="35220" spans="15:17" hidden="1"/>
    <row r="35221" spans="15:17" hidden="1"/>
    <row r="35222" spans="15:17" hidden="1"/>
    <row r="35223" spans="15:17" hidden="1"/>
    <row r="35224" spans="15:17" hidden="1">
      <c r="O35224" s="28"/>
      <c r="P35224" s="28"/>
      <c r="Q35224" s="28"/>
    </row>
    <row r="35225" spans="15:17" hidden="1"/>
    <row r="35226" spans="15:17" hidden="1"/>
    <row r="35227" spans="15:17" hidden="1"/>
    <row r="35228" spans="15:17" hidden="1"/>
    <row r="35229" spans="15:17" hidden="1"/>
    <row r="35230" spans="15:17" hidden="1">
      <c r="O35230" s="28"/>
      <c r="P35230" s="28"/>
      <c r="Q35230" s="28"/>
    </row>
    <row r="35231" spans="15:17" hidden="1">
      <c r="O35231" s="28"/>
      <c r="P35231" s="28"/>
      <c r="Q35231" s="28"/>
    </row>
    <row r="35232" spans="15:17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spans="15:17" hidden="1">
      <c r="O35249" s="28"/>
      <c r="P35249" s="28"/>
      <c r="Q35249" s="28"/>
    </row>
    <row r="35250" spans="15:17" hidden="1"/>
    <row r="35251" spans="15:17" hidden="1"/>
    <row r="35252" spans="15:17" hidden="1"/>
    <row r="35253" spans="15:17" hidden="1"/>
    <row r="35254" spans="15:17" hidden="1"/>
    <row r="35255" spans="15:17" hidden="1">
      <c r="O35255" s="28"/>
      <c r="P35255" s="28"/>
      <c r="Q35255" s="28"/>
    </row>
    <row r="35256" spans="15:17" hidden="1"/>
    <row r="35257" spans="15:17" hidden="1"/>
    <row r="35258" spans="15:17" hidden="1"/>
    <row r="35259" spans="15:17" hidden="1"/>
    <row r="35260" spans="15:17" hidden="1"/>
    <row r="35261" spans="15:17" hidden="1">
      <c r="O35261" s="28"/>
      <c r="P35261" s="28"/>
      <c r="Q35261" s="28"/>
    </row>
    <row r="35262" spans="15:17" hidden="1"/>
    <row r="35263" spans="15:17" hidden="1"/>
    <row r="35264" spans="15:17" hidden="1"/>
    <row r="35265" spans="15:17" hidden="1"/>
    <row r="35266" spans="15:17" hidden="1">
      <c r="O35266" s="28"/>
      <c r="P35266" s="28"/>
      <c r="Q35266" s="28"/>
    </row>
    <row r="35267" spans="15:17" hidden="1"/>
    <row r="35268" spans="15:17" hidden="1"/>
    <row r="35269" spans="15:17" hidden="1"/>
    <row r="35270" spans="15:17" hidden="1"/>
    <row r="35271" spans="15:17" hidden="1"/>
    <row r="35272" spans="15:17" hidden="1"/>
    <row r="35273" spans="15:17" hidden="1"/>
    <row r="35274" spans="15:17" hidden="1"/>
    <row r="35275" spans="15:17" hidden="1"/>
    <row r="35276" spans="15:17" hidden="1"/>
    <row r="35277" spans="15:17" hidden="1"/>
    <row r="35278" spans="15:17" hidden="1"/>
    <row r="35279" spans="15:17" hidden="1"/>
    <row r="35280" spans="15:17" hidden="1"/>
    <row r="35281" spans="15:17" hidden="1"/>
    <row r="35282" spans="15:17" hidden="1"/>
    <row r="35283" spans="15:17" hidden="1"/>
    <row r="35284" spans="15:17" hidden="1"/>
    <row r="35285" spans="15:17" hidden="1"/>
    <row r="35286" spans="15:17" hidden="1"/>
    <row r="35287" spans="15:17" hidden="1"/>
    <row r="35288" spans="15:17" hidden="1"/>
    <row r="35289" spans="15:17" hidden="1"/>
    <row r="35290" spans="15:17" hidden="1"/>
    <row r="35291" spans="15:17" hidden="1"/>
    <row r="35292" spans="15:17" hidden="1"/>
    <row r="35293" spans="15:17" hidden="1"/>
    <row r="35294" spans="15:17" hidden="1"/>
    <row r="35295" spans="15:17" hidden="1">
      <c r="O35295" s="28"/>
      <c r="P35295" s="28"/>
      <c r="Q35295" s="28"/>
    </row>
    <row r="35296" spans="15:17" hidden="1"/>
    <row r="35297" spans="15:17" hidden="1"/>
    <row r="35298" spans="15:17" hidden="1">
      <c r="O35298" s="28"/>
      <c r="P35298" s="28"/>
      <c r="Q35298" s="28"/>
    </row>
    <row r="35299" spans="15:17" hidden="1">
      <c r="O35299" s="28"/>
      <c r="P35299" s="28"/>
      <c r="Q35299" s="28"/>
    </row>
    <row r="35300" spans="15:17" hidden="1"/>
    <row r="35301" spans="15:17" hidden="1"/>
    <row r="35302" spans="15:17" hidden="1"/>
    <row r="35303" spans="15:17" hidden="1"/>
    <row r="35304" spans="15:17" hidden="1"/>
    <row r="35305" spans="15:17" hidden="1"/>
    <row r="35306" spans="15:17" hidden="1"/>
    <row r="35307" spans="15:17" hidden="1"/>
    <row r="35308" spans="15:17" hidden="1">
      <c r="O35308" s="28"/>
      <c r="P35308" s="28"/>
      <c r="Q35308" s="28"/>
    </row>
    <row r="35309" spans="15:17" hidden="1">
      <c r="O35309" s="28"/>
      <c r="P35309" s="28"/>
      <c r="Q35309" s="28"/>
    </row>
    <row r="35310" spans="15:17" hidden="1"/>
    <row r="35311" spans="15:17" hidden="1"/>
    <row r="35312" spans="15:17" hidden="1">
      <c r="O35312" s="28"/>
      <c r="P35312" s="28"/>
      <c r="Q35312" s="28"/>
    </row>
    <row r="35313" spans="15:17" hidden="1"/>
    <row r="35314" spans="15:17" hidden="1"/>
    <row r="35315" spans="15:17" hidden="1"/>
    <row r="35316" spans="15:17" hidden="1"/>
    <row r="35317" spans="15:17" hidden="1"/>
    <row r="35318" spans="15:17" hidden="1"/>
    <row r="35319" spans="15:17" hidden="1"/>
    <row r="35320" spans="15:17" hidden="1"/>
    <row r="35321" spans="15:17" hidden="1"/>
    <row r="35322" spans="15:17" hidden="1"/>
    <row r="35323" spans="15:17" hidden="1">
      <c r="O35323" s="28"/>
      <c r="P35323" s="28"/>
      <c r="Q35323" s="28"/>
    </row>
    <row r="35324" spans="15:17" hidden="1">
      <c r="O35324" s="28"/>
      <c r="P35324" s="28"/>
      <c r="Q35324" s="28"/>
    </row>
    <row r="35325" spans="15:17" hidden="1"/>
    <row r="35326" spans="15:17" hidden="1"/>
    <row r="35327" spans="15:17" hidden="1"/>
    <row r="35328" spans="15:17" hidden="1"/>
    <row r="35329" spans="15:17" hidden="1"/>
    <row r="35330" spans="15:17" hidden="1"/>
    <row r="35331" spans="15:17" hidden="1"/>
    <row r="35332" spans="15:17" hidden="1"/>
    <row r="35333" spans="15:17" hidden="1"/>
    <row r="35334" spans="15:17" hidden="1"/>
    <row r="35335" spans="15:17" hidden="1"/>
    <row r="35336" spans="15:17" hidden="1">
      <c r="O35336" s="28"/>
      <c r="P35336" s="28"/>
      <c r="Q35336" s="28"/>
    </row>
    <row r="35337" spans="15:17" hidden="1">
      <c r="O35337" s="28"/>
      <c r="P35337" s="28"/>
      <c r="Q35337" s="28"/>
    </row>
    <row r="35338" spans="15:17" hidden="1"/>
    <row r="35339" spans="15:17" hidden="1"/>
    <row r="35340" spans="15:17" hidden="1"/>
    <row r="35341" spans="15:17" hidden="1"/>
    <row r="35342" spans="15:17" hidden="1"/>
    <row r="35343" spans="15:17" hidden="1"/>
    <row r="35344" spans="15:17" hidden="1"/>
    <row r="35345" spans="15:17" hidden="1"/>
    <row r="35346" spans="15:17" hidden="1">
      <c r="O35346" s="28"/>
      <c r="P35346" s="28"/>
      <c r="Q35346" s="28"/>
    </row>
    <row r="35347" spans="15:17" hidden="1">
      <c r="O35347" s="28"/>
      <c r="P35347" s="28"/>
      <c r="Q35347" s="28"/>
    </row>
    <row r="35348" spans="15:17" hidden="1"/>
    <row r="35349" spans="15:17" hidden="1"/>
    <row r="35350" spans="15:17" hidden="1"/>
    <row r="35351" spans="15:17" hidden="1"/>
    <row r="35352" spans="15:17" hidden="1"/>
    <row r="35353" spans="15:17" hidden="1"/>
    <row r="35354" spans="15:17" hidden="1"/>
    <row r="35355" spans="15:17" hidden="1"/>
    <row r="35356" spans="15:17" hidden="1"/>
    <row r="35357" spans="15:17" hidden="1">
      <c r="O35357" s="28"/>
      <c r="P35357" s="28"/>
      <c r="Q35357" s="28"/>
    </row>
    <row r="35358" spans="15:17" hidden="1">
      <c r="O35358" s="28"/>
      <c r="P35358" s="28"/>
      <c r="Q35358" s="28"/>
    </row>
    <row r="35359" spans="15:17" hidden="1"/>
    <row r="35360" spans="15:17" hidden="1"/>
    <row r="35361" spans="15:17" hidden="1"/>
    <row r="35362" spans="15:17" hidden="1"/>
    <row r="35363" spans="15:17" hidden="1"/>
    <row r="35364" spans="15:17" hidden="1"/>
    <row r="35365" spans="15:17" hidden="1"/>
    <row r="35366" spans="15:17" hidden="1"/>
    <row r="35367" spans="15:17" hidden="1"/>
    <row r="35368" spans="15:17" hidden="1"/>
    <row r="35369" spans="15:17" hidden="1"/>
    <row r="35370" spans="15:17" hidden="1"/>
    <row r="35371" spans="15:17" hidden="1">
      <c r="O35371" s="28"/>
      <c r="P35371" s="28"/>
      <c r="Q35371" s="28"/>
    </row>
    <row r="35372" spans="15:17" hidden="1">
      <c r="O35372" s="28"/>
      <c r="P35372" s="28"/>
      <c r="Q35372" s="28"/>
    </row>
    <row r="35373" spans="15:17" hidden="1">
      <c r="O35373" s="28"/>
      <c r="P35373" s="28"/>
      <c r="Q35373" s="28"/>
    </row>
    <row r="35374" spans="15:17" hidden="1"/>
    <row r="35375" spans="15:17" hidden="1"/>
    <row r="35376" spans="15:17" hidden="1"/>
    <row r="35377" spans="15:17" hidden="1"/>
    <row r="35378" spans="15:17" hidden="1"/>
    <row r="35379" spans="15:17" hidden="1">
      <c r="O35379" s="28"/>
      <c r="P35379" s="28"/>
      <c r="Q35379" s="28"/>
    </row>
    <row r="35380" spans="15:17" hidden="1">
      <c r="O35380" s="28"/>
      <c r="P35380" s="28"/>
      <c r="Q35380" s="28"/>
    </row>
    <row r="35381" spans="15:17" hidden="1">
      <c r="O35381" s="28"/>
      <c r="P35381" s="28"/>
      <c r="Q35381" s="28"/>
    </row>
    <row r="35382" spans="15:17" hidden="1"/>
    <row r="35383" spans="15:17" hidden="1"/>
    <row r="35384" spans="15:17" hidden="1"/>
    <row r="35385" spans="15:17" hidden="1"/>
    <row r="35386" spans="15:17" hidden="1"/>
    <row r="35387" spans="15:17" hidden="1"/>
    <row r="35388" spans="15:17" hidden="1"/>
    <row r="35389" spans="15:17" hidden="1"/>
    <row r="35390" spans="15:17" hidden="1"/>
    <row r="35391" spans="15:17" hidden="1"/>
    <row r="35392" spans="15:17" hidden="1"/>
    <row r="35393" spans="15:17" hidden="1"/>
    <row r="35394" spans="15:17" hidden="1">
      <c r="O35394" s="28"/>
      <c r="P35394" s="28"/>
      <c r="Q35394" s="28"/>
    </row>
    <row r="35395" spans="15:17" hidden="1"/>
    <row r="35396" spans="15:17" hidden="1"/>
    <row r="35397" spans="15:17" hidden="1"/>
    <row r="35398" spans="15:17" hidden="1"/>
    <row r="35399" spans="15:17" hidden="1"/>
    <row r="35400" spans="15:17" hidden="1"/>
    <row r="35401" spans="15:17" hidden="1">
      <c r="O35401" s="28"/>
      <c r="P35401" s="28"/>
      <c r="Q35401" s="28"/>
    </row>
    <row r="35402" spans="15:17" hidden="1"/>
    <row r="35403" spans="15:17" hidden="1"/>
    <row r="35404" spans="15:17" hidden="1"/>
    <row r="35405" spans="15:17" hidden="1"/>
    <row r="35406" spans="15:17" hidden="1">
      <c r="O35406" s="28"/>
      <c r="P35406" s="28"/>
      <c r="Q35406" s="28"/>
    </row>
    <row r="35407" spans="15:17" hidden="1"/>
    <row r="35408" spans="15:17" hidden="1"/>
    <row r="35409" spans="15:17" hidden="1"/>
    <row r="35410" spans="15:17" hidden="1"/>
    <row r="35411" spans="15:17" hidden="1">
      <c r="O35411" s="28"/>
      <c r="P35411" s="28"/>
      <c r="Q35411" s="28"/>
    </row>
    <row r="35412" spans="15:17" hidden="1">
      <c r="O35412" s="28"/>
      <c r="P35412" s="28"/>
      <c r="Q35412" s="28"/>
    </row>
    <row r="35413" spans="15:17" hidden="1"/>
    <row r="35414" spans="15:17" hidden="1"/>
    <row r="35415" spans="15:17" hidden="1"/>
    <row r="35416" spans="15:17" hidden="1"/>
    <row r="35417" spans="15:17" hidden="1"/>
    <row r="35418" spans="15:17" hidden="1"/>
    <row r="35419" spans="15:17" hidden="1"/>
    <row r="35420" spans="15:17" hidden="1"/>
    <row r="35421" spans="15:17" hidden="1"/>
    <row r="35422" spans="15:17" hidden="1"/>
    <row r="35423" spans="15:17" hidden="1">
      <c r="O35423" s="28"/>
      <c r="P35423" s="28"/>
      <c r="Q35423" s="28"/>
    </row>
    <row r="35424" spans="15:17" hidden="1"/>
    <row r="35425" spans="15:17" hidden="1"/>
    <row r="35426" spans="15:17" hidden="1">
      <c r="O35426" s="28"/>
      <c r="P35426" s="28"/>
      <c r="Q35426" s="28"/>
    </row>
    <row r="35427" spans="15:17" hidden="1">
      <c r="O35427" s="28"/>
      <c r="P35427" s="28"/>
      <c r="Q35427" s="28"/>
    </row>
    <row r="35428" spans="15:17" hidden="1">
      <c r="O35428" s="28"/>
      <c r="P35428" s="28"/>
      <c r="Q35428" s="28"/>
    </row>
    <row r="35429" spans="15:17" hidden="1">
      <c r="O35429" s="160"/>
      <c r="P35429" s="160"/>
      <c r="Q35429" s="160"/>
    </row>
    <row r="35430" spans="15:17" hidden="1">
      <c r="O35430" s="159"/>
      <c r="P35430" s="159"/>
      <c r="Q35430" s="159"/>
    </row>
    <row r="35431" spans="15:17" hidden="1">
      <c r="O35431" s="159"/>
      <c r="P35431" s="159"/>
      <c r="Q35431" s="159"/>
    </row>
    <row r="35432" spans="15:17" hidden="1">
      <c r="O35432" s="160"/>
      <c r="P35432" s="160"/>
      <c r="Q35432" s="160"/>
    </row>
    <row r="35433" spans="15:17" hidden="1">
      <c r="O35433" s="28"/>
      <c r="P35433" s="28"/>
      <c r="Q35433" s="28"/>
    </row>
    <row r="35434" spans="15:17" hidden="1"/>
    <row r="35435" spans="15:17" hidden="1">
      <c r="O35435" s="28"/>
      <c r="P35435" s="28"/>
      <c r="Q35435" s="28"/>
    </row>
    <row r="35436" spans="15:17" hidden="1">
      <c r="O35436" s="28"/>
      <c r="P35436" s="28"/>
      <c r="Q35436" s="28"/>
    </row>
    <row r="35437" spans="15:17" hidden="1"/>
    <row r="35438" spans="15:17" hidden="1"/>
    <row r="35439" spans="15:17" hidden="1"/>
    <row r="35440" spans="15:17" hidden="1"/>
    <row r="35441" spans="15:17" hidden="1"/>
    <row r="35442" spans="15:17" hidden="1"/>
    <row r="35443" spans="15:17" hidden="1"/>
    <row r="35444" spans="15:17" hidden="1"/>
    <row r="35445" spans="15:17" hidden="1"/>
    <row r="35446" spans="15:17" hidden="1"/>
    <row r="35447" spans="15:17" hidden="1"/>
    <row r="35448" spans="15:17" hidden="1"/>
    <row r="35449" spans="15:17" hidden="1"/>
    <row r="35450" spans="15:17" hidden="1"/>
    <row r="35451" spans="15:17" hidden="1">
      <c r="O35451" s="28"/>
      <c r="P35451" s="28"/>
      <c r="Q35451" s="28"/>
    </row>
    <row r="35452" spans="15:17" hidden="1"/>
    <row r="35453" spans="15:17" hidden="1"/>
    <row r="35454" spans="15:17" hidden="1"/>
    <row r="35455" spans="15:17" hidden="1"/>
    <row r="35456" spans="15:17" hidden="1"/>
    <row r="35457" spans="15:17" hidden="1">
      <c r="O35457" s="28"/>
      <c r="P35457" s="28"/>
      <c r="Q35457" s="28"/>
    </row>
    <row r="35458" spans="15:17" hidden="1">
      <c r="O35458" s="28"/>
      <c r="P35458" s="28"/>
      <c r="Q35458" s="28"/>
    </row>
    <row r="35459" spans="15:17" hidden="1"/>
    <row r="35460" spans="15:17" hidden="1"/>
    <row r="35461" spans="15:17" hidden="1"/>
    <row r="35462" spans="15:17" hidden="1"/>
    <row r="35463" spans="15:17" hidden="1"/>
    <row r="35464" spans="15:17" hidden="1"/>
    <row r="35465" spans="15:17" hidden="1"/>
    <row r="35466" spans="15:17" hidden="1"/>
    <row r="35467" spans="15:17" hidden="1"/>
    <row r="35468" spans="15:17" hidden="1"/>
    <row r="35469" spans="15:17" hidden="1"/>
    <row r="35470" spans="15:17" hidden="1"/>
    <row r="35471" spans="15:17" hidden="1"/>
    <row r="35472" spans="15:17" hidden="1"/>
    <row r="35473" spans="15:17" hidden="1"/>
    <row r="35474" spans="15:17" hidden="1"/>
    <row r="35475" spans="15:17" hidden="1"/>
    <row r="35476" spans="15:17" hidden="1">
      <c r="O35476" s="28"/>
      <c r="P35476" s="28"/>
      <c r="Q35476" s="28"/>
    </row>
    <row r="35477" spans="15:17" hidden="1"/>
    <row r="35478" spans="15:17" hidden="1"/>
    <row r="35479" spans="15:17" hidden="1"/>
    <row r="35480" spans="15:17" hidden="1"/>
    <row r="35481" spans="15:17" hidden="1"/>
    <row r="35482" spans="15:17" hidden="1">
      <c r="O35482" s="28"/>
      <c r="P35482" s="28"/>
      <c r="Q35482" s="28"/>
    </row>
    <row r="35483" spans="15:17" hidden="1"/>
    <row r="35484" spans="15:17" hidden="1"/>
    <row r="35485" spans="15:17" hidden="1"/>
    <row r="35486" spans="15:17" hidden="1"/>
    <row r="35487" spans="15:17" hidden="1"/>
    <row r="35488" spans="15:17" hidden="1">
      <c r="O35488" s="28"/>
      <c r="P35488" s="28"/>
      <c r="Q35488" s="28"/>
    </row>
    <row r="35489" spans="15:17" hidden="1"/>
    <row r="35490" spans="15:17" hidden="1"/>
    <row r="35491" spans="15:17" hidden="1"/>
    <row r="35492" spans="15:17" hidden="1"/>
    <row r="35493" spans="15:17" hidden="1">
      <c r="O35493" s="28"/>
      <c r="P35493" s="28"/>
      <c r="Q35493" s="28"/>
    </row>
    <row r="35494" spans="15:17" hidden="1"/>
    <row r="35495" spans="15:17" hidden="1"/>
    <row r="35496" spans="15:17" hidden="1"/>
    <row r="35497" spans="15:17" hidden="1"/>
    <row r="35498" spans="15:17" hidden="1"/>
    <row r="35499" spans="15:17" hidden="1"/>
    <row r="35500" spans="15:17" hidden="1"/>
    <row r="35501" spans="15:17" hidden="1"/>
    <row r="35502" spans="15:17" hidden="1"/>
    <row r="35503" spans="15:17" hidden="1"/>
    <row r="35504" spans="15:17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spans="15:17" hidden="1"/>
    <row r="35522" spans="15:17" hidden="1">
      <c r="O35522" s="28"/>
      <c r="P35522" s="28"/>
      <c r="Q35522" s="28"/>
    </row>
    <row r="35523" spans="15:17" hidden="1"/>
    <row r="35524" spans="15:17" hidden="1"/>
    <row r="35525" spans="15:17" hidden="1">
      <c r="O35525" s="28"/>
      <c r="P35525" s="28"/>
      <c r="Q35525" s="28"/>
    </row>
    <row r="35526" spans="15:17" hidden="1">
      <c r="O35526" s="28"/>
      <c r="P35526" s="28"/>
      <c r="Q35526" s="28"/>
    </row>
    <row r="35527" spans="15:17" hidden="1"/>
    <row r="35528" spans="15:17" hidden="1"/>
    <row r="35529" spans="15:17" hidden="1"/>
    <row r="35530" spans="15:17" hidden="1"/>
    <row r="35531" spans="15:17" hidden="1"/>
    <row r="35532" spans="15:17" hidden="1"/>
    <row r="35533" spans="15:17" hidden="1"/>
    <row r="35534" spans="15:17" hidden="1"/>
    <row r="35535" spans="15:17" hidden="1">
      <c r="O35535" s="28"/>
      <c r="P35535" s="28"/>
      <c r="Q35535" s="28"/>
    </row>
    <row r="35536" spans="15:17" hidden="1">
      <c r="O35536" s="28"/>
      <c r="P35536" s="28"/>
      <c r="Q35536" s="28"/>
    </row>
    <row r="35537" spans="15:17" hidden="1"/>
    <row r="35538" spans="15:17" hidden="1"/>
    <row r="35539" spans="15:17" hidden="1">
      <c r="O35539" s="28"/>
      <c r="P35539" s="28"/>
      <c r="Q35539" s="28"/>
    </row>
    <row r="35540" spans="15:17" hidden="1"/>
    <row r="35541" spans="15:17" hidden="1"/>
    <row r="35542" spans="15:17" hidden="1"/>
    <row r="35543" spans="15:17" hidden="1"/>
    <row r="35544" spans="15:17" hidden="1"/>
    <row r="35545" spans="15:17" hidden="1"/>
    <row r="35546" spans="15:17" hidden="1"/>
    <row r="35547" spans="15:17" hidden="1"/>
    <row r="35548" spans="15:17" hidden="1"/>
    <row r="35549" spans="15:17" hidden="1"/>
    <row r="35550" spans="15:17" hidden="1">
      <c r="O35550" s="28"/>
      <c r="P35550" s="28"/>
      <c r="Q35550" s="28"/>
    </row>
    <row r="35551" spans="15:17" hidden="1">
      <c r="O35551" s="28"/>
      <c r="P35551" s="28"/>
      <c r="Q35551" s="28"/>
    </row>
    <row r="35552" spans="15:17" hidden="1"/>
    <row r="35553" spans="15:17" hidden="1"/>
    <row r="35554" spans="15:17" hidden="1"/>
    <row r="35555" spans="15:17" hidden="1"/>
    <row r="35556" spans="15:17" hidden="1"/>
    <row r="35557" spans="15:17" hidden="1"/>
    <row r="35558" spans="15:17" hidden="1"/>
    <row r="35559" spans="15:17" hidden="1"/>
    <row r="35560" spans="15:17" hidden="1"/>
    <row r="35561" spans="15:17" hidden="1"/>
    <row r="35562" spans="15:17" hidden="1"/>
    <row r="35563" spans="15:17" hidden="1">
      <c r="O35563" s="28"/>
      <c r="P35563" s="28"/>
      <c r="Q35563" s="28"/>
    </row>
    <row r="35564" spans="15:17" hidden="1">
      <c r="O35564" s="28"/>
      <c r="P35564" s="28"/>
      <c r="Q35564" s="28"/>
    </row>
    <row r="35565" spans="15:17" hidden="1"/>
    <row r="35566" spans="15:17" hidden="1"/>
    <row r="35567" spans="15:17" hidden="1"/>
    <row r="35568" spans="15:17" hidden="1"/>
    <row r="35569" spans="15:17" hidden="1"/>
    <row r="35570" spans="15:17" hidden="1"/>
    <row r="35571" spans="15:17" hidden="1"/>
    <row r="35572" spans="15:17" hidden="1"/>
    <row r="35573" spans="15:17" hidden="1">
      <c r="O35573" s="28"/>
      <c r="P35573" s="28"/>
      <c r="Q35573" s="28"/>
    </row>
    <row r="35574" spans="15:17" hidden="1">
      <c r="O35574" s="28"/>
      <c r="P35574" s="28"/>
      <c r="Q35574" s="28"/>
    </row>
    <row r="35575" spans="15:17" hidden="1"/>
    <row r="35576" spans="15:17" hidden="1"/>
    <row r="35577" spans="15:17" hidden="1"/>
    <row r="35578" spans="15:17" hidden="1"/>
    <row r="35579" spans="15:17" hidden="1"/>
    <row r="35580" spans="15:17" hidden="1"/>
    <row r="35581" spans="15:17" hidden="1"/>
    <row r="35582" spans="15:17" hidden="1"/>
    <row r="35583" spans="15:17" hidden="1"/>
    <row r="35584" spans="15:17" hidden="1">
      <c r="O35584" s="28"/>
      <c r="P35584" s="28"/>
      <c r="Q35584" s="28"/>
    </row>
    <row r="35585" spans="15:17" hidden="1">
      <c r="O35585" s="28"/>
      <c r="P35585" s="28"/>
      <c r="Q35585" s="28"/>
    </row>
    <row r="35586" spans="15:17" hidden="1"/>
    <row r="35587" spans="15:17" hidden="1"/>
    <row r="35588" spans="15:17" hidden="1"/>
    <row r="35589" spans="15:17" hidden="1"/>
    <row r="35590" spans="15:17" hidden="1"/>
    <row r="35591" spans="15:17" hidden="1"/>
    <row r="35592" spans="15:17" hidden="1"/>
    <row r="35593" spans="15:17" hidden="1"/>
    <row r="35594" spans="15:17" hidden="1"/>
    <row r="35595" spans="15:17" hidden="1"/>
    <row r="35596" spans="15:17" hidden="1"/>
    <row r="35597" spans="15:17" hidden="1"/>
    <row r="35598" spans="15:17" hidden="1">
      <c r="O35598" s="28"/>
      <c r="P35598" s="28"/>
      <c r="Q35598" s="28"/>
    </row>
    <row r="35599" spans="15:17" hidden="1">
      <c r="O35599" s="28"/>
      <c r="P35599" s="28"/>
      <c r="Q35599" s="28"/>
    </row>
    <row r="35600" spans="15:17" hidden="1">
      <c r="O35600" s="28"/>
      <c r="P35600" s="28"/>
      <c r="Q35600" s="28"/>
    </row>
    <row r="35601" spans="15:17" hidden="1"/>
    <row r="35602" spans="15:17" hidden="1"/>
    <row r="35603" spans="15:17" hidden="1"/>
    <row r="35604" spans="15:17" hidden="1"/>
    <row r="35605" spans="15:17" hidden="1"/>
    <row r="35606" spans="15:17" hidden="1">
      <c r="O35606" s="28"/>
      <c r="P35606" s="28"/>
      <c r="Q35606" s="28"/>
    </row>
    <row r="35607" spans="15:17" hidden="1">
      <c r="O35607" s="28"/>
      <c r="P35607" s="28"/>
      <c r="Q35607" s="28"/>
    </row>
    <row r="35608" spans="15:17" hidden="1">
      <c r="O35608" s="28"/>
      <c r="P35608" s="28"/>
      <c r="Q35608" s="28"/>
    </row>
    <row r="35609" spans="15:17" hidden="1"/>
    <row r="35610" spans="15:17" hidden="1"/>
    <row r="35611" spans="15:17" hidden="1"/>
    <row r="35612" spans="15:17" hidden="1"/>
    <row r="35613" spans="15:17" hidden="1"/>
    <row r="35614" spans="15:17" hidden="1"/>
    <row r="35615" spans="15:17" hidden="1"/>
    <row r="35616" spans="15:17" hidden="1"/>
    <row r="35617" spans="15:17" hidden="1"/>
    <row r="35618" spans="15:17" hidden="1"/>
    <row r="35619" spans="15:17" hidden="1"/>
    <row r="35620" spans="15:17" hidden="1"/>
    <row r="35621" spans="15:17" hidden="1">
      <c r="O35621" s="28"/>
      <c r="P35621" s="28"/>
      <c r="Q35621" s="28"/>
    </row>
    <row r="35622" spans="15:17" hidden="1"/>
    <row r="35623" spans="15:17" hidden="1"/>
    <row r="35624" spans="15:17" hidden="1"/>
    <row r="35625" spans="15:17" hidden="1"/>
    <row r="35626" spans="15:17" hidden="1"/>
    <row r="35627" spans="15:17" hidden="1"/>
    <row r="35628" spans="15:17" hidden="1">
      <c r="O35628" s="28"/>
      <c r="P35628" s="28"/>
      <c r="Q35628" s="28"/>
    </row>
    <row r="35629" spans="15:17" hidden="1"/>
    <row r="35630" spans="15:17" hidden="1"/>
    <row r="35631" spans="15:17" hidden="1"/>
    <row r="35632" spans="15:17" hidden="1"/>
    <row r="35633" spans="15:17" hidden="1">
      <c r="O35633" s="28"/>
      <c r="P35633" s="28"/>
      <c r="Q35633" s="28"/>
    </row>
    <row r="35634" spans="15:17" hidden="1"/>
    <row r="35635" spans="15:17" hidden="1"/>
    <row r="35636" spans="15:17" hidden="1"/>
    <row r="35637" spans="15:17" hidden="1"/>
    <row r="35638" spans="15:17" hidden="1">
      <c r="O35638" s="28"/>
      <c r="P35638" s="28"/>
      <c r="Q35638" s="28"/>
    </row>
    <row r="35639" spans="15:17" hidden="1">
      <c r="O35639" s="28"/>
      <c r="P35639" s="28"/>
      <c r="Q35639" s="28"/>
    </row>
    <row r="35640" spans="15:17" hidden="1"/>
    <row r="35641" spans="15:17" hidden="1"/>
    <row r="35642" spans="15:17" hidden="1"/>
    <row r="35643" spans="15:17" hidden="1"/>
    <row r="35644" spans="15:17" hidden="1"/>
    <row r="35645" spans="15:17" hidden="1"/>
    <row r="35646" spans="15:17" hidden="1"/>
    <row r="35647" spans="15:17" hidden="1"/>
    <row r="35648" spans="15:17" hidden="1"/>
    <row r="35649" spans="15:17" hidden="1"/>
    <row r="35650" spans="15:17" hidden="1">
      <c r="O35650" s="28"/>
      <c r="P35650" s="28"/>
      <c r="Q35650" s="28"/>
    </row>
    <row r="35651" spans="15:17" hidden="1"/>
    <row r="35652" spans="15:17" hidden="1"/>
    <row r="35653" spans="15:17" hidden="1">
      <c r="O35653" s="28"/>
      <c r="P35653" s="28"/>
      <c r="Q35653" s="28"/>
    </row>
    <row r="35654" spans="15:17" hidden="1">
      <c r="O35654" s="28"/>
      <c r="P35654" s="28"/>
      <c r="Q35654" s="28"/>
    </row>
    <row r="35655" spans="15:17" hidden="1">
      <c r="O35655" s="28"/>
      <c r="P35655" s="28"/>
      <c r="Q35655" s="28"/>
    </row>
    <row r="35656" spans="15:17" hidden="1">
      <c r="O35656" s="160"/>
      <c r="P35656" s="160"/>
      <c r="Q35656" s="160"/>
    </row>
    <row r="35657" spans="15:17" hidden="1">
      <c r="O35657" s="159"/>
      <c r="P35657" s="159"/>
      <c r="Q35657" s="159"/>
    </row>
    <row r="35658" spans="15:17" hidden="1">
      <c r="O35658" s="159"/>
      <c r="P35658" s="159"/>
      <c r="Q35658" s="159"/>
    </row>
    <row r="35659" spans="15:17" hidden="1">
      <c r="O35659" s="160"/>
      <c r="P35659" s="160"/>
      <c r="Q35659" s="160"/>
    </row>
    <row r="35660" spans="15:17" hidden="1">
      <c r="O35660" s="28"/>
      <c r="P35660" s="28"/>
      <c r="Q35660" s="28"/>
    </row>
    <row r="35661" spans="15:17" hidden="1"/>
    <row r="35662" spans="15:17" hidden="1">
      <c r="O35662" s="28"/>
      <c r="P35662" s="28"/>
      <c r="Q35662" s="28"/>
    </row>
    <row r="35663" spans="15:17" hidden="1">
      <c r="O35663" s="28"/>
      <c r="P35663" s="28"/>
      <c r="Q35663" s="28"/>
    </row>
    <row r="35664" spans="15:17" hidden="1"/>
    <row r="35665" spans="15:17" hidden="1"/>
    <row r="35666" spans="15:17" hidden="1"/>
    <row r="35667" spans="15:17" hidden="1"/>
    <row r="35668" spans="15:17" hidden="1"/>
    <row r="35669" spans="15:17" hidden="1"/>
    <row r="35670" spans="15:17" hidden="1"/>
    <row r="35671" spans="15:17" hidden="1"/>
    <row r="35672" spans="15:17" hidden="1"/>
    <row r="35673" spans="15:17" hidden="1"/>
    <row r="35674" spans="15:17" hidden="1"/>
    <row r="35675" spans="15:17" hidden="1"/>
    <row r="35676" spans="15:17" hidden="1"/>
    <row r="35677" spans="15:17" hidden="1"/>
    <row r="35678" spans="15:17" hidden="1">
      <c r="O35678" s="28"/>
      <c r="P35678" s="28"/>
      <c r="Q35678" s="28"/>
    </row>
    <row r="35679" spans="15:17" hidden="1"/>
    <row r="35680" spans="15:17" hidden="1"/>
    <row r="35681" spans="15:17" hidden="1"/>
    <row r="35682" spans="15:17" hidden="1"/>
    <row r="35683" spans="15:17" hidden="1"/>
    <row r="35684" spans="15:17" hidden="1">
      <c r="O35684" s="28"/>
      <c r="P35684" s="28"/>
      <c r="Q35684" s="28"/>
    </row>
    <row r="35685" spans="15:17" hidden="1">
      <c r="O35685" s="28"/>
      <c r="P35685" s="28"/>
      <c r="Q35685" s="28"/>
    </row>
    <row r="35686" spans="15:17" hidden="1"/>
    <row r="35687" spans="15:17" hidden="1"/>
    <row r="35688" spans="15:17" hidden="1"/>
    <row r="35689" spans="15:17" hidden="1"/>
    <row r="35690" spans="15:17" hidden="1"/>
    <row r="35691" spans="15:17" hidden="1"/>
    <row r="35692" spans="15:17" hidden="1"/>
    <row r="35693" spans="15:17" hidden="1"/>
    <row r="35694" spans="15:17" hidden="1"/>
    <row r="35695" spans="15:17" hidden="1"/>
    <row r="35696" spans="15:17" hidden="1"/>
    <row r="35697" spans="15:17" hidden="1"/>
    <row r="35698" spans="15:17" hidden="1"/>
    <row r="35699" spans="15:17" hidden="1"/>
    <row r="35700" spans="15:17" hidden="1"/>
    <row r="35701" spans="15:17" hidden="1"/>
    <row r="35702" spans="15:17" hidden="1"/>
    <row r="35703" spans="15:17" hidden="1">
      <c r="O35703" s="28"/>
      <c r="P35703" s="28"/>
      <c r="Q35703" s="28"/>
    </row>
    <row r="35704" spans="15:17" hidden="1"/>
    <row r="35705" spans="15:17" hidden="1"/>
    <row r="35706" spans="15:17" hidden="1"/>
    <row r="35707" spans="15:17" hidden="1"/>
    <row r="35708" spans="15:17" hidden="1"/>
    <row r="35709" spans="15:17" hidden="1">
      <c r="O35709" s="28"/>
      <c r="P35709" s="28"/>
      <c r="Q35709" s="28"/>
    </row>
    <row r="35710" spans="15:17" hidden="1"/>
    <row r="35711" spans="15:17" hidden="1"/>
    <row r="35712" spans="15:17" hidden="1"/>
    <row r="35713" spans="15:17" hidden="1"/>
    <row r="35714" spans="15:17" hidden="1"/>
    <row r="35715" spans="15:17" hidden="1">
      <c r="O35715" s="28"/>
      <c r="P35715" s="28"/>
      <c r="Q35715" s="28"/>
    </row>
    <row r="35716" spans="15:17" hidden="1"/>
    <row r="35717" spans="15:17" hidden="1"/>
    <row r="35718" spans="15:17" hidden="1"/>
    <row r="35719" spans="15:17" hidden="1"/>
    <row r="35720" spans="15:17" hidden="1">
      <c r="O35720" s="28"/>
      <c r="P35720" s="28"/>
      <c r="Q35720" s="28"/>
    </row>
    <row r="35721" spans="15:17" hidden="1"/>
    <row r="35722" spans="15:17" hidden="1"/>
    <row r="35723" spans="15:17" hidden="1"/>
    <row r="35724" spans="15:17" hidden="1"/>
    <row r="35725" spans="15:17" hidden="1"/>
    <row r="35726" spans="15:17" hidden="1"/>
    <row r="35727" spans="15:17" hidden="1"/>
    <row r="35728" spans="15:17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spans="15:17" hidden="1"/>
    <row r="35746" spans="15:17" hidden="1"/>
    <row r="35747" spans="15:17" hidden="1"/>
    <row r="35748" spans="15:17" hidden="1"/>
    <row r="35749" spans="15:17" hidden="1">
      <c r="O35749" s="28"/>
      <c r="P35749" s="28"/>
      <c r="Q35749" s="28"/>
    </row>
    <row r="35750" spans="15:17" hidden="1"/>
    <row r="35751" spans="15:17" hidden="1"/>
    <row r="35752" spans="15:17" hidden="1">
      <c r="O35752" s="28"/>
      <c r="P35752" s="28"/>
      <c r="Q35752" s="28"/>
    </row>
    <row r="35753" spans="15:17" hidden="1">
      <c r="O35753" s="28"/>
      <c r="P35753" s="28"/>
      <c r="Q35753" s="28"/>
    </row>
    <row r="35754" spans="15:17" hidden="1"/>
    <row r="35755" spans="15:17" hidden="1"/>
    <row r="35756" spans="15:17" hidden="1"/>
    <row r="35757" spans="15:17" hidden="1"/>
    <row r="35758" spans="15:17" hidden="1"/>
    <row r="35759" spans="15:17" hidden="1"/>
    <row r="35760" spans="15:17" hidden="1"/>
    <row r="35761" spans="15:17" hidden="1"/>
    <row r="35762" spans="15:17" hidden="1">
      <c r="O35762" s="28"/>
      <c r="P35762" s="28"/>
      <c r="Q35762" s="28"/>
    </row>
    <row r="35763" spans="15:17" hidden="1">
      <c r="O35763" s="28"/>
      <c r="P35763" s="28"/>
      <c r="Q35763" s="28"/>
    </row>
    <row r="35764" spans="15:17" hidden="1"/>
    <row r="35765" spans="15:17" hidden="1"/>
    <row r="35766" spans="15:17" hidden="1">
      <c r="O35766" s="28"/>
      <c r="P35766" s="28"/>
      <c r="Q35766" s="28"/>
    </row>
    <row r="35767" spans="15:17" hidden="1"/>
    <row r="35768" spans="15:17" hidden="1"/>
    <row r="35769" spans="15:17" hidden="1"/>
    <row r="35770" spans="15:17" hidden="1"/>
    <row r="35771" spans="15:17" hidden="1"/>
    <row r="35772" spans="15:17" hidden="1"/>
    <row r="35773" spans="15:17" hidden="1"/>
    <row r="35774" spans="15:17" hidden="1"/>
    <row r="35775" spans="15:17" hidden="1"/>
    <row r="35776" spans="15:17" hidden="1"/>
    <row r="35777" spans="15:17" hidden="1">
      <c r="O35777" s="28"/>
      <c r="P35777" s="28"/>
      <c r="Q35777" s="28"/>
    </row>
    <row r="35778" spans="15:17" hidden="1">
      <c r="O35778" s="28"/>
      <c r="P35778" s="28"/>
      <c r="Q35778" s="28"/>
    </row>
    <row r="35779" spans="15:17" hidden="1"/>
    <row r="35780" spans="15:17" hidden="1"/>
    <row r="35781" spans="15:17" hidden="1"/>
    <row r="35782" spans="15:17" hidden="1"/>
    <row r="35783" spans="15:17" hidden="1"/>
    <row r="35784" spans="15:17" hidden="1"/>
    <row r="35785" spans="15:17" hidden="1"/>
    <row r="35786" spans="15:17" hidden="1"/>
    <row r="35787" spans="15:17" hidden="1"/>
    <row r="35788" spans="15:17" hidden="1"/>
    <row r="35789" spans="15:17" hidden="1"/>
    <row r="35790" spans="15:17" hidden="1">
      <c r="O35790" s="28"/>
      <c r="P35790" s="28"/>
      <c r="Q35790" s="28"/>
    </row>
    <row r="35791" spans="15:17" hidden="1">
      <c r="O35791" s="28"/>
      <c r="P35791" s="28"/>
      <c r="Q35791" s="28"/>
    </row>
    <row r="35792" spans="15:17" hidden="1"/>
    <row r="35793" spans="15:17" hidden="1"/>
    <row r="35794" spans="15:17" hidden="1"/>
    <row r="35795" spans="15:17" hidden="1"/>
    <row r="35796" spans="15:17" hidden="1"/>
    <row r="35797" spans="15:17" hidden="1"/>
    <row r="35798" spans="15:17" hidden="1"/>
    <row r="35799" spans="15:17" hidden="1"/>
    <row r="35800" spans="15:17" hidden="1">
      <c r="O35800" s="28"/>
      <c r="P35800" s="28"/>
      <c r="Q35800" s="28"/>
    </row>
    <row r="35801" spans="15:17" hidden="1">
      <c r="O35801" s="28"/>
      <c r="P35801" s="28"/>
      <c r="Q35801" s="28"/>
    </row>
    <row r="35802" spans="15:17" hidden="1"/>
    <row r="35803" spans="15:17" hidden="1"/>
    <row r="35804" spans="15:17" hidden="1"/>
    <row r="35805" spans="15:17" hidden="1"/>
    <row r="35806" spans="15:17" hidden="1"/>
    <row r="35807" spans="15:17" hidden="1"/>
    <row r="35808" spans="15:17" hidden="1"/>
    <row r="35809" spans="15:17" hidden="1"/>
    <row r="35810" spans="15:17" hidden="1"/>
    <row r="35811" spans="15:17" hidden="1">
      <c r="O35811" s="28"/>
      <c r="P35811" s="28"/>
      <c r="Q35811" s="28"/>
    </row>
    <row r="35812" spans="15:17" hidden="1">
      <c r="O35812" s="28"/>
      <c r="P35812" s="28"/>
      <c r="Q35812" s="28"/>
    </row>
    <row r="35813" spans="15:17" hidden="1"/>
    <row r="35814" spans="15:17" hidden="1"/>
    <row r="35815" spans="15:17" hidden="1"/>
    <row r="35816" spans="15:17" hidden="1"/>
    <row r="35817" spans="15:17" hidden="1"/>
    <row r="35818" spans="15:17" hidden="1"/>
    <row r="35819" spans="15:17" hidden="1"/>
    <row r="35820" spans="15:17" hidden="1"/>
    <row r="35821" spans="15:17" hidden="1"/>
    <row r="35822" spans="15:17" hidden="1"/>
    <row r="35823" spans="15:17" hidden="1"/>
    <row r="35824" spans="15:17" hidden="1"/>
    <row r="35825" spans="15:17" hidden="1">
      <c r="O35825" s="28"/>
      <c r="P35825" s="28"/>
      <c r="Q35825" s="28"/>
    </row>
    <row r="35826" spans="15:17" hidden="1">
      <c r="O35826" s="28"/>
      <c r="P35826" s="28"/>
      <c r="Q35826" s="28"/>
    </row>
    <row r="35827" spans="15:17" hidden="1">
      <c r="O35827" s="28"/>
      <c r="P35827" s="28"/>
      <c r="Q35827" s="28"/>
    </row>
    <row r="35828" spans="15:17" hidden="1"/>
    <row r="35829" spans="15:17" hidden="1"/>
    <row r="35830" spans="15:17" hidden="1"/>
    <row r="35831" spans="15:17" hidden="1"/>
    <row r="35832" spans="15:17" hidden="1"/>
    <row r="35833" spans="15:17" hidden="1">
      <c r="O35833" s="28"/>
      <c r="P35833" s="28"/>
      <c r="Q35833" s="28"/>
    </row>
    <row r="35834" spans="15:17" hidden="1">
      <c r="O35834" s="28"/>
      <c r="P35834" s="28"/>
      <c r="Q35834" s="28"/>
    </row>
    <row r="35835" spans="15:17" hidden="1">
      <c r="O35835" s="28"/>
      <c r="P35835" s="28"/>
      <c r="Q35835" s="28"/>
    </row>
    <row r="35836" spans="15:17" hidden="1"/>
    <row r="35837" spans="15:17" hidden="1"/>
    <row r="35838" spans="15:17" hidden="1"/>
    <row r="35839" spans="15:17" hidden="1"/>
    <row r="35840" spans="15:17" hidden="1"/>
    <row r="35841" spans="15:17" hidden="1"/>
    <row r="35842" spans="15:17" hidden="1"/>
    <row r="35843" spans="15:17" hidden="1"/>
    <row r="35844" spans="15:17" hidden="1"/>
    <row r="35845" spans="15:17" hidden="1"/>
    <row r="35846" spans="15:17" hidden="1"/>
    <row r="35847" spans="15:17" hidden="1"/>
    <row r="35848" spans="15:17" hidden="1">
      <c r="O35848" s="28"/>
      <c r="P35848" s="28"/>
      <c r="Q35848" s="28"/>
    </row>
    <row r="35849" spans="15:17" hidden="1"/>
    <row r="35850" spans="15:17" hidden="1"/>
    <row r="35851" spans="15:17" hidden="1"/>
    <row r="35852" spans="15:17" hidden="1"/>
    <row r="35853" spans="15:17" hidden="1"/>
    <row r="35854" spans="15:17" hidden="1"/>
    <row r="35855" spans="15:17" hidden="1">
      <c r="O35855" s="28"/>
      <c r="P35855" s="28"/>
      <c r="Q35855" s="28"/>
    </row>
    <row r="35856" spans="15:17" hidden="1"/>
    <row r="35857" spans="15:17" hidden="1"/>
    <row r="35858" spans="15:17" hidden="1"/>
    <row r="35859" spans="15:17" hidden="1"/>
    <row r="35860" spans="15:17" hidden="1">
      <c r="O35860" s="28"/>
      <c r="P35860" s="28"/>
      <c r="Q35860" s="28"/>
    </row>
    <row r="35861" spans="15:17" hidden="1"/>
    <row r="35862" spans="15:17" hidden="1"/>
    <row r="35863" spans="15:17" hidden="1"/>
    <row r="35864" spans="15:17" hidden="1"/>
    <row r="35865" spans="15:17" hidden="1">
      <c r="O35865" s="28"/>
      <c r="P35865" s="28"/>
      <c r="Q35865" s="28"/>
    </row>
    <row r="35866" spans="15:17" hidden="1">
      <c r="O35866" s="28"/>
      <c r="P35866" s="28"/>
      <c r="Q35866" s="28"/>
    </row>
    <row r="35867" spans="15:17" hidden="1"/>
    <row r="35868" spans="15:17" hidden="1"/>
    <row r="35869" spans="15:17" hidden="1"/>
    <row r="35870" spans="15:17" hidden="1"/>
    <row r="35871" spans="15:17" hidden="1"/>
    <row r="35872" spans="15:17" hidden="1"/>
    <row r="35873" spans="15:17" hidden="1"/>
    <row r="35874" spans="15:17" hidden="1"/>
    <row r="35875" spans="15:17" hidden="1"/>
    <row r="35876" spans="15:17" hidden="1"/>
    <row r="35877" spans="15:17" hidden="1">
      <c r="O35877" s="28"/>
      <c r="P35877" s="28"/>
      <c r="Q35877" s="28"/>
    </row>
    <row r="35878" spans="15:17" hidden="1"/>
    <row r="35879" spans="15:17" hidden="1"/>
    <row r="35880" spans="15:17" hidden="1">
      <c r="O35880" s="28"/>
      <c r="P35880" s="28"/>
      <c r="Q35880" s="28"/>
    </row>
    <row r="35881" spans="15:17" hidden="1">
      <c r="O35881" s="28"/>
      <c r="P35881" s="28"/>
      <c r="Q35881" s="28"/>
    </row>
    <row r="35882" spans="15:17" hidden="1">
      <c r="O35882" s="28"/>
      <c r="P35882" s="28"/>
      <c r="Q35882" s="28"/>
    </row>
    <row r="35883" spans="15:17" hidden="1">
      <c r="O35883" s="160"/>
      <c r="P35883" s="160"/>
      <c r="Q35883" s="160"/>
    </row>
    <row r="35884" spans="15:17" hidden="1">
      <c r="O35884" s="159"/>
      <c r="P35884" s="159"/>
      <c r="Q35884" s="159"/>
    </row>
    <row r="35885" spans="15:17" hidden="1">
      <c r="O35885" s="159"/>
      <c r="P35885" s="159"/>
      <c r="Q35885" s="159"/>
    </row>
    <row r="35886" spans="15:17" hidden="1">
      <c r="O35886" s="160"/>
      <c r="P35886" s="160"/>
      <c r="Q35886" s="160"/>
    </row>
    <row r="35887" spans="15:17" hidden="1">
      <c r="O35887" s="28"/>
      <c r="P35887" s="28"/>
      <c r="Q35887" s="28"/>
    </row>
    <row r="35888" spans="15:17" hidden="1"/>
    <row r="35889" spans="15:17" hidden="1">
      <c r="O35889" s="28"/>
      <c r="P35889" s="28"/>
      <c r="Q35889" s="28"/>
    </row>
    <row r="35890" spans="15:17" hidden="1">
      <c r="O35890" s="28"/>
      <c r="P35890" s="28"/>
      <c r="Q35890" s="28"/>
    </row>
    <row r="35891" spans="15:17" hidden="1"/>
    <row r="35892" spans="15:17" hidden="1"/>
    <row r="35893" spans="15:17" hidden="1"/>
    <row r="35894" spans="15:17" hidden="1"/>
    <row r="35895" spans="15:17" hidden="1"/>
    <row r="35896" spans="15:17" hidden="1"/>
    <row r="35897" spans="15:17" hidden="1"/>
    <row r="35898" spans="15:17" hidden="1"/>
    <row r="35899" spans="15:17" hidden="1"/>
    <row r="35900" spans="15:17" hidden="1"/>
    <row r="35901" spans="15:17" hidden="1"/>
    <row r="35902" spans="15:17" hidden="1"/>
    <row r="35903" spans="15:17" hidden="1"/>
    <row r="35904" spans="15:17" hidden="1"/>
    <row r="35905" spans="15:17" hidden="1">
      <c r="O35905" s="28"/>
      <c r="P35905" s="28"/>
      <c r="Q35905" s="28"/>
    </row>
    <row r="35906" spans="15:17" hidden="1"/>
    <row r="35907" spans="15:17" hidden="1"/>
    <row r="35908" spans="15:17" hidden="1"/>
    <row r="35909" spans="15:17" hidden="1"/>
    <row r="35910" spans="15:17" hidden="1"/>
    <row r="35911" spans="15:17" hidden="1">
      <c r="O35911" s="28"/>
      <c r="P35911" s="28"/>
      <c r="Q35911" s="28"/>
    </row>
    <row r="35912" spans="15:17" hidden="1">
      <c r="O35912" s="28"/>
      <c r="P35912" s="28"/>
      <c r="Q35912" s="28"/>
    </row>
    <row r="35913" spans="15:17" hidden="1"/>
    <row r="35914" spans="15:17" hidden="1"/>
    <row r="35915" spans="15:17" hidden="1"/>
    <row r="35916" spans="15:17" hidden="1"/>
    <row r="35917" spans="15:17" hidden="1"/>
    <row r="35918" spans="15:17" hidden="1"/>
    <row r="35919" spans="15:17" hidden="1"/>
    <row r="35920" spans="15:17" hidden="1"/>
    <row r="35921" spans="15:17" hidden="1"/>
    <row r="35922" spans="15:17" hidden="1"/>
    <row r="35923" spans="15:17" hidden="1"/>
    <row r="35924" spans="15:17" hidden="1"/>
    <row r="35925" spans="15:17" hidden="1"/>
    <row r="35926" spans="15:17" hidden="1"/>
    <row r="35927" spans="15:17" hidden="1"/>
    <row r="35928" spans="15:17" hidden="1"/>
    <row r="35929" spans="15:17" hidden="1"/>
    <row r="35930" spans="15:17" hidden="1">
      <c r="O35930" s="28"/>
      <c r="P35930" s="28"/>
      <c r="Q35930" s="28"/>
    </row>
    <row r="35931" spans="15:17" hidden="1"/>
    <row r="35932" spans="15:17" hidden="1"/>
    <row r="35933" spans="15:17" hidden="1"/>
    <row r="35934" spans="15:17" hidden="1"/>
    <row r="35935" spans="15:17" hidden="1"/>
    <row r="35936" spans="15:17" hidden="1">
      <c r="O35936" s="28"/>
      <c r="P35936" s="28"/>
      <c r="Q35936" s="28"/>
    </row>
    <row r="35937" spans="15:17" hidden="1"/>
    <row r="35938" spans="15:17" hidden="1"/>
    <row r="35939" spans="15:17" hidden="1"/>
    <row r="35940" spans="15:17" hidden="1"/>
    <row r="35941" spans="15:17" hidden="1"/>
    <row r="35942" spans="15:17" hidden="1">
      <c r="O35942" s="28"/>
      <c r="P35942" s="28"/>
      <c r="Q35942" s="28"/>
    </row>
    <row r="35943" spans="15:17" hidden="1"/>
    <row r="35944" spans="15:17" hidden="1"/>
    <row r="35945" spans="15:17" hidden="1"/>
    <row r="35946" spans="15:17" hidden="1"/>
    <row r="35947" spans="15:17" hidden="1">
      <c r="O35947" s="28"/>
      <c r="P35947" s="28"/>
      <c r="Q35947" s="28"/>
    </row>
    <row r="35948" spans="15:17" hidden="1"/>
    <row r="35949" spans="15:17" hidden="1"/>
    <row r="35950" spans="15:17" hidden="1"/>
    <row r="35951" spans="15:17" hidden="1"/>
    <row r="35952" spans="15:17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spans="15:17" hidden="1"/>
    <row r="35970" spans="15:17" hidden="1"/>
    <row r="35971" spans="15:17" hidden="1"/>
    <row r="35972" spans="15:17" hidden="1"/>
    <row r="35973" spans="15:17" hidden="1"/>
    <row r="35974" spans="15:17" hidden="1"/>
    <row r="35975" spans="15:17" hidden="1"/>
    <row r="35976" spans="15:17" hidden="1">
      <c r="O35976" s="28"/>
      <c r="P35976" s="28"/>
      <c r="Q35976" s="28"/>
    </row>
    <row r="35977" spans="15:17" hidden="1"/>
    <row r="35978" spans="15:17" hidden="1"/>
    <row r="35979" spans="15:17" hidden="1">
      <c r="O35979" s="28"/>
      <c r="P35979" s="28"/>
      <c r="Q35979" s="28"/>
    </row>
    <row r="35980" spans="15:17" hidden="1">
      <c r="O35980" s="28"/>
      <c r="P35980" s="28"/>
      <c r="Q35980" s="28"/>
    </row>
    <row r="35981" spans="15:17" hidden="1"/>
    <row r="35982" spans="15:17" hidden="1"/>
    <row r="35983" spans="15:17" hidden="1"/>
    <row r="35984" spans="15:17" hidden="1"/>
    <row r="35985" spans="15:17" hidden="1"/>
    <row r="35986" spans="15:17" hidden="1"/>
    <row r="35987" spans="15:17" hidden="1"/>
    <row r="35988" spans="15:17" hidden="1"/>
    <row r="35989" spans="15:17" hidden="1">
      <c r="O35989" s="28"/>
      <c r="P35989" s="28"/>
      <c r="Q35989" s="28"/>
    </row>
    <row r="35990" spans="15:17" hidden="1">
      <c r="O35990" s="28"/>
      <c r="P35990" s="28"/>
      <c r="Q35990" s="28"/>
    </row>
    <row r="35991" spans="15:17" hidden="1"/>
    <row r="35992" spans="15:17" hidden="1"/>
    <row r="35993" spans="15:17" hidden="1">
      <c r="O35993" s="28"/>
      <c r="P35993" s="28"/>
      <c r="Q35993" s="28"/>
    </row>
    <row r="35994" spans="15:17" hidden="1"/>
    <row r="35995" spans="15:17" hidden="1"/>
    <row r="35996" spans="15:17" hidden="1"/>
    <row r="35997" spans="15:17" hidden="1"/>
    <row r="35998" spans="15:17" hidden="1"/>
    <row r="35999" spans="15:17" hidden="1"/>
    <row r="36000" spans="15:17" hidden="1"/>
    <row r="36001" spans="15:17" hidden="1"/>
    <row r="36002" spans="15:17" hidden="1"/>
    <row r="36003" spans="15:17" hidden="1"/>
    <row r="36004" spans="15:17" hidden="1">
      <c r="O36004" s="28"/>
      <c r="P36004" s="28"/>
      <c r="Q36004" s="28"/>
    </row>
    <row r="36005" spans="15:17" hidden="1">
      <c r="O36005" s="28"/>
      <c r="P36005" s="28"/>
      <c r="Q36005" s="28"/>
    </row>
    <row r="36006" spans="15:17" hidden="1"/>
    <row r="36007" spans="15:17" hidden="1"/>
    <row r="36008" spans="15:17" hidden="1"/>
    <row r="36009" spans="15:17" hidden="1"/>
    <row r="36010" spans="15:17" hidden="1"/>
    <row r="36011" spans="15:17" hidden="1"/>
    <row r="36012" spans="15:17" hidden="1"/>
    <row r="36013" spans="15:17" hidden="1"/>
    <row r="36014" spans="15:17" hidden="1"/>
    <row r="36015" spans="15:17" hidden="1"/>
    <row r="36016" spans="15:17" hidden="1"/>
    <row r="36017" spans="15:17" hidden="1">
      <c r="O36017" s="28"/>
      <c r="P36017" s="28"/>
      <c r="Q36017" s="28"/>
    </row>
    <row r="36018" spans="15:17" hidden="1">
      <c r="O36018" s="28"/>
      <c r="P36018" s="28"/>
      <c r="Q36018" s="28"/>
    </row>
    <row r="36019" spans="15:17" hidden="1"/>
    <row r="36020" spans="15:17" hidden="1"/>
    <row r="36021" spans="15:17" hidden="1"/>
    <row r="36022" spans="15:17" hidden="1"/>
    <row r="36023" spans="15:17" hidden="1"/>
    <row r="36024" spans="15:17" hidden="1"/>
    <row r="36025" spans="15:17" hidden="1"/>
    <row r="36026" spans="15:17" hidden="1"/>
    <row r="36027" spans="15:17" hidden="1">
      <c r="O36027" s="28"/>
      <c r="P36027" s="28"/>
      <c r="Q36027" s="28"/>
    </row>
    <row r="36028" spans="15:17" hidden="1">
      <c r="O36028" s="28"/>
      <c r="P36028" s="28"/>
      <c r="Q36028" s="28"/>
    </row>
    <row r="36029" spans="15:17" hidden="1"/>
    <row r="36030" spans="15:17" hidden="1"/>
    <row r="36031" spans="15:17" hidden="1"/>
    <row r="36032" spans="15:17" hidden="1"/>
    <row r="36033" spans="15:17" hidden="1"/>
    <row r="36034" spans="15:17" hidden="1"/>
    <row r="36035" spans="15:17" hidden="1"/>
    <row r="36036" spans="15:17" hidden="1"/>
    <row r="36037" spans="15:17" hidden="1"/>
    <row r="36038" spans="15:17" hidden="1">
      <c r="O36038" s="28"/>
      <c r="P36038" s="28"/>
      <c r="Q36038" s="28"/>
    </row>
    <row r="36039" spans="15:17" hidden="1">
      <c r="O36039" s="28"/>
      <c r="P36039" s="28"/>
      <c r="Q36039" s="28"/>
    </row>
    <row r="36040" spans="15:17" hidden="1"/>
    <row r="36041" spans="15:17" hidden="1"/>
    <row r="36042" spans="15:17" hidden="1"/>
    <row r="36043" spans="15:17" hidden="1"/>
    <row r="36044" spans="15:17" hidden="1"/>
    <row r="36045" spans="15:17" hidden="1"/>
    <row r="36046" spans="15:17" hidden="1"/>
    <row r="36047" spans="15:17" hidden="1"/>
    <row r="36048" spans="15:17" hidden="1"/>
    <row r="36049" spans="15:17" hidden="1"/>
    <row r="36050" spans="15:17" hidden="1"/>
    <row r="36051" spans="15:17" hidden="1"/>
    <row r="36052" spans="15:17" hidden="1">
      <c r="O36052" s="28"/>
      <c r="P36052" s="28"/>
      <c r="Q36052" s="28"/>
    </row>
    <row r="36053" spans="15:17" hidden="1">
      <c r="O36053" s="28"/>
      <c r="P36053" s="28"/>
      <c r="Q36053" s="28"/>
    </row>
    <row r="36054" spans="15:17" hidden="1">
      <c r="O36054" s="28"/>
      <c r="P36054" s="28"/>
      <c r="Q36054" s="28"/>
    </row>
    <row r="36055" spans="15:17" hidden="1"/>
    <row r="36056" spans="15:17" hidden="1"/>
    <row r="36057" spans="15:17" hidden="1"/>
    <row r="36058" spans="15:17" hidden="1"/>
    <row r="36059" spans="15:17" hidden="1"/>
    <row r="36060" spans="15:17" hidden="1">
      <c r="O36060" s="28"/>
      <c r="P36060" s="28"/>
      <c r="Q36060" s="28"/>
    </row>
    <row r="36061" spans="15:17" hidden="1">
      <c r="O36061" s="28"/>
      <c r="P36061" s="28"/>
      <c r="Q36061" s="28"/>
    </row>
    <row r="36062" spans="15:17" hidden="1">
      <c r="O36062" s="28"/>
      <c r="P36062" s="28"/>
      <c r="Q36062" s="28"/>
    </row>
    <row r="36063" spans="15:17" hidden="1"/>
    <row r="36064" spans="15:17" hidden="1"/>
    <row r="36065" spans="15:17" hidden="1"/>
    <row r="36066" spans="15:17" hidden="1"/>
    <row r="36067" spans="15:17" hidden="1"/>
    <row r="36068" spans="15:17" hidden="1"/>
    <row r="36069" spans="15:17" hidden="1"/>
    <row r="36070" spans="15:17" hidden="1"/>
    <row r="36071" spans="15:17" hidden="1"/>
    <row r="36072" spans="15:17" hidden="1"/>
    <row r="36073" spans="15:17" hidden="1"/>
    <row r="36074" spans="15:17" hidden="1"/>
    <row r="36075" spans="15:17" hidden="1">
      <c r="O36075" s="28"/>
      <c r="P36075" s="28"/>
      <c r="Q36075" s="28"/>
    </row>
    <row r="36076" spans="15:17" hidden="1"/>
    <row r="36077" spans="15:17" hidden="1"/>
    <row r="36078" spans="15:17" hidden="1"/>
    <row r="36079" spans="15:17" hidden="1"/>
    <row r="36080" spans="15:17" hidden="1"/>
    <row r="36081" spans="15:17" hidden="1"/>
    <row r="36082" spans="15:17" hidden="1">
      <c r="O36082" s="28"/>
      <c r="P36082" s="28"/>
      <c r="Q36082" s="28"/>
    </row>
    <row r="36083" spans="15:17" hidden="1"/>
    <row r="36084" spans="15:17" hidden="1"/>
    <row r="36085" spans="15:17" hidden="1"/>
    <row r="36086" spans="15:17" hidden="1"/>
    <row r="36087" spans="15:17" hidden="1">
      <c r="O36087" s="28"/>
      <c r="P36087" s="28"/>
      <c r="Q36087" s="28"/>
    </row>
    <row r="36088" spans="15:17" hidden="1"/>
    <row r="36089" spans="15:17" hidden="1"/>
    <row r="36090" spans="15:17" hidden="1"/>
    <row r="36091" spans="15:17" hidden="1"/>
    <row r="36092" spans="15:17" hidden="1">
      <c r="O36092" s="28"/>
      <c r="P36092" s="28"/>
      <c r="Q36092" s="28"/>
    </row>
    <row r="36093" spans="15:17" hidden="1">
      <c r="O36093" s="28"/>
      <c r="P36093" s="28"/>
      <c r="Q36093" s="28"/>
    </row>
    <row r="36094" spans="15:17" hidden="1"/>
    <row r="36095" spans="15:17" hidden="1"/>
    <row r="36096" spans="15:17" hidden="1"/>
    <row r="36097" spans="15:17" hidden="1"/>
    <row r="36098" spans="15:17" hidden="1"/>
    <row r="36099" spans="15:17" hidden="1"/>
    <row r="36100" spans="15:17" hidden="1"/>
    <row r="36101" spans="15:17" hidden="1"/>
    <row r="36102" spans="15:17" hidden="1"/>
    <row r="36103" spans="15:17" hidden="1"/>
    <row r="36104" spans="15:17" hidden="1">
      <c r="O36104" s="28"/>
      <c r="P36104" s="28"/>
      <c r="Q36104" s="28"/>
    </row>
    <row r="36105" spans="15:17" hidden="1"/>
    <row r="36106" spans="15:17" hidden="1"/>
    <row r="36107" spans="15:17" hidden="1">
      <c r="O36107" s="28"/>
      <c r="P36107" s="28"/>
      <c r="Q36107" s="28"/>
    </row>
    <row r="36108" spans="15:17" hidden="1">
      <c r="O36108" s="28"/>
      <c r="P36108" s="28"/>
      <c r="Q36108" s="28"/>
    </row>
    <row r="36109" spans="15:17" hidden="1">
      <c r="O36109" s="28"/>
      <c r="P36109" s="28"/>
      <c r="Q36109" s="28"/>
    </row>
    <row r="36110" spans="15:17" hidden="1">
      <c r="O36110" s="160"/>
      <c r="P36110" s="160"/>
      <c r="Q36110" s="160"/>
    </row>
    <row r="36111" spans="15:17" hidden="1">
      <c r="O36111" s="159"/>
      <c r="P36111" s="159"/>
      <c r="Q36111" s="159"/>
    </row>
    <row r="36112" spans="15:17" hidden="1">
      <c r="O36112" s="159"/>
      <c r="P36112" s="159"/>
      <c r="Q36112" s="159"/>
    </row>
    <row r="36113" spans="15:17" hidden="1">
      <c r="O36113" s="160"/>
      <c r="P36113" s="160"/>
      <c r="Q36113" s="160"/>
    </row>
    <row r="36114" spans="15:17" hidden="1">
      <c r="O36114" s="28"/>
      <c r="P36114" s="28"/>
      <c r="Q36114" s="28"/>
    </row>
    <row r="36115" spans="15:17" hidden="1"/>
    <row r="36116" spans="15:17" hidden="1">
      <c r="O36116" s="28"/>
      <c r="P36116" s="28"/>
      <c r="Q36116" s="28"/>
    </row>
    <row r="36117" spans="15:17" hidden="1">
      <c r="O36117" s="28"/>
      <c r="P36117" s="28"/>
      <c r="Q36117" s="28"/>
    </row>
    <row r="36118" spans="15:17" hidden="1"/>
    <row r="36119" spans="15:17" hidden="1"/>
    <row r="36120" spans="15:17" hidden="1"/>
    <row r="36121" spans="15:17" hidden="1"/>
    <row r="36122" spans="15:17" hidden="1"/>
    <row r="36123" spans="15:17" hidden="1"/>
    <row r="36124" spans="15:17" hidden="1"/>
    <row r="36125" spans="15:17" hidden="1"/>
    <row r="36126" spans="15:17" hidden="1"/>
    <row r="36127" spans="15:17" hidden="1"/>
    <row r="36128" spans="15:17" hidden="1"/>
    <row r="36129" spans="15:17" hidden="1"/>
    <row r="36130" spans="15:17" hidden="1"/>
    <row r="36131" spans="15:17" hidden="1"/>
    <row r="36132" spans="15:17" hidden="1">
      <c r="O36132" s="28"/>
      <c r="P36132" s="28"/>
      <c r="Q36132" s="28"/>
    </row>
    <row r="36133" spans="15:17" hidden="1"/>
    <row r="36134" spans="15:17" hidden="1"/>
    <row r="36135" spans="15:17" hidden="1"/>
    <row r="36136" spans="15:17" hidden="1"/>
    <row r="36137" spans="15:17" hidden="1"/>
    <row r="36138" spans="15:17" hidden="1">
      <c r="O36138" s="28"/>
      <c r="P36138" s="28"/>
      <c r="Q36138" s="28"/>
    </row>
    <row r="36139" spans="15:17" hidden="1">
      <c r="O36139" s="28"/>
      <c r="P36139" s="28"/>
      <c r="Q36139" s="28"/>
    </row>
    <row r="36140" spans="15:17" hidden="1"/>
    <row r="36141" spans="15:17" hidden="1"/>
    <row r="36142" spans="15:17" hidden="1"/>
    <row r="36143" spans="15:17" hidden="1"/>
    <row r="36144" spans="15:17" hidden="1"/>
    <row r="36145" spans="15:17" hidden="1"/>
    <row r="36146" spans="15:17" hidden="1"/>
    <row r="36147" spans="15:17" hidden="1"/>
    <row r="36148" spans="15:17" hidden="1"/>
    <row r="36149" spans="15:17" hidden="1"/>
    <row r="36150" spans="15:17" hidden="1"/>
    <row r="36151" spans="15:17" hidden="1"/>
    <row r="36152" spans="15:17" hidden="1"/>
    <row r="36153" spans="15:17" hidden="1"/>
    <row r="36154" spans="15:17" hidden="1"/>
    <row r="36155" spans="15:17" hidden="1"/>
    <row r="36156" spans="15:17" hidden="1"/>
    <row r="36157" spans="15:17" hidden="1">
      <c r="O36157" s="28"/>
      <c r="P36157" s="28"/>
      <c r="Q36157" s="28"/>
    </row>
    <row r="36158" spans="15:17" hidden="1"/>
    <row r="36159" spans="15:17" hidden="1"/>
    <row r="36160" spans="15:17" hidden="1"/>
    <row r="36161" spans="15:17" hidden="1"/>
    <row r="36162" spans="15:17" hidden="1"/>
    <row r="36163" spans="15:17" hidden="1">
      <c r="O36163" s="28"/>
      <c r="P36163" s="28"/>
      <c r="Q36163" s="28"/>
    </row>
    <row r="36164" spans="15:17" hidden="1"/>
    <row r="36165" spans="15:17" hidden="1"/>
    <row r="36166" spans="15:17" hidden="1"/>
    <row r="36167" spans="15:17" hidden="1"/>
    <row r="36168" spans="15:17" hidden="1"/>
    <row r="36169" spans="15:17" hidden="1">
      <c r="O36169" s="28"/>
      <c r="P36169" s="28"/>
      <c r="Q36169" s="28"/>
    </row>
    <row r="36170" spans="15:17" hidden="1"/>
    <row r="36171" spans="15:17" hidden="1"/>
    <row r="36172" spans="15:17" hidden="1"/>
    <row r="36173" spans="15:17" hidden="1"/>
    <row r="36174" spans="15:17" hidden="1">
      <c r="O36174" s="28"/>
      <c r="P36174" s="28"/>
      <c r="Q36174" s="28"/>
    </row>
    <row r="36175" spans="15:17" hidden="1"/>
    <row r="36176" spans="15:17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spans="15:17" hidden="1"/>
    <row r="36194" spans="15:17" hidden="1"/>
    <row r="36195" spans="15:17" hidden="1"/>
    <row r="36196" spans="15:17" hidden="1"/>
    <row r="36197" spans="15:17" hidden="1"/>
    <row r="36198" spans="15:17" hidden="1"/>
    <row r="36199" spans="15:17" hidden="1"/>
    <row r="36200" spans="15:17" hidden="1"/>
    <row r="36201" spans="15:17" hidden="1"/>
    <row r="36202" spans="15:17" hidden="1"/>
    <row r="36203" spans="15:17" hidden="1">
      <c r="O36203" s="28"/>
      <c r="P36203" s="28"/>
      <c r="Q36203" s="28"/>
    </row>
    <row r="36204" spans="15:17" hidden="1"/>
    <row r="36205" spans="15:17" hidden="1"/>
    <row r="36206" spans="15:17" hidden="1">
      <c r="O36206" s="28"/>
      <c r="P36206" s="28"/>
      <c r="Q36206" s="28"/>
    </row>
    <row r="36207" spans="15:17" hidden="1">
      <c r="O36207" s="28"/>
      <c r="P36207" s="28"/>
      <c r="Q36207" s="28"/>
    </row>
    <row r="36208" spans="15:17" hidden="1"/>
    <row r="36209" spans="15:17" hidden="1"/>
    <row r="36210" spans="15:17" hidden="1"/>
    <row r="36211" spans="15:17" hidden="1"/>
    <row r="36212" spans="15:17" hidden="1"/>
    <row r="36213" spans="15:17" hidden="1"/>
    <row r="36214" spans="15:17" hidden="1"/>
    <row r="36215" spans="15:17" hidden="1"/>
    <row r="36216" spans="15:17" hidden="1">
      <c r="O36216" s="28"/>
      <c r="P36216" s="28"/>
      <c r="Q36216" s="28"/>
    </row>
    <row r="36217" spans="15:17" hidden="1">
      <c r="O36217" s="28"/>
      <c r="P36217" s="28"/>
      <c r="Q36217" s="28"/>
    </row>
    <row r="36218" spans="15:17" hidden="1"/>
    <row r="36219" spans="15:17" hidden="1"/>
    <row r="36220" spans="15:17" hidden="1">
      <c r="O36220" s="28"/>
      <c r="P36220" s="28"/>
      <c r="Q36220" s="28"/>
    </row>
    <row r="36221" spans="15:17" hidden="1"/>
    <row r="36222" spans="15:17" hidden="1"/>
    <row r="36223" spans="15:17" hidden="1"/>
    <row r="36224" spans="15:17" hidden="1"/>
    <row r="36225" spans="15:17" hidden="1"/>
    <row r="36226" spans="15:17" hidden="1"/>
    <row r="36227" spans="15:17" hidden="1"/>
    <row r="36228" spans="15:17" hidden="1"/>
    <row r="36229" spans="15:17" hidden="1"/>
    <row r="36230" spans="15:17" hidden="1"/>
    <row r="36231" spans="15:17" hidden="1">
      <c r="O36231" s="28"/>
      <c r="P36231" s="28"/>
      <c r="Q36231" s="28"/>
    </row>
    <row r="36232" spans="15:17" hidden="1">
      <c r="O36232" s="28"/>
      <c r="P36232" s="28"/>
      <c r="Q36232" s="28"/>
    </row>
    <row r="36233" spans="15:17" hidden="1"/>
    <row r="36234" spans="15:17" hidden="1"/>
    <row r="36235" spans="15:17" hidden="1"/>
    <row r="36236" spans="15:17" hidden="1"/>
    <row r="36237" spans="15:17" hidden="1"/>
    <row r="36238" spans="15:17" hidden="1"/>
    <row r="36239" spans="15:17" hidden="1"/>
    <row r="36240" spans="15:17" hidden="1"/>
    <row r="36241" spans="15:17" hidden="1"/>
    <row r="36242" spans="15:17" hidden="1"/>
    <row r="36243" spans="15:17" hidden="1"/>
    <row r="36244" spans="15:17" hidden="1">
      <c r="O36244" s="28"/>
      <c r="P36244" s="28"/>
      <c r="Q36244" s="28"/>
    </row>
    <row r="36245" spans="15:17" hidden="1">
      <c r="O36245" s="28"/>
      <c r="P36245" s="28"/>
      <c r="Q36245" s="28"/>
    </row>
    <row r="36246" spans="15:17" hidden="1"/>
    <row r="36247" spans="15:17" hidden="1"/>
    <row r="36248" spans="15:17" hidden="1"/>
    <row r="36249" spans="15:17" hidden="1"/>
    <row r="36250" spans="15:17" hidden="1"/>
    <row r="36251" spans="15:17" hidden="1"/>
    <row r="36252" spans="15:17" hidden="1"/>
    <row r="36253" spans="15:17" hidden="1"/>
    <row r="36254" spans="15:17" hidden="1">
      <c r="O36254" s="28"/>
      <c r="P36254" s="28"/>
      <c r="Q36254" s="28"/>
    </row>
    <row r="36255" spans="15:17" hidden="1">
      <c r="O36255" s="28"/>
      <c r="P36255" s="28"/>
      <c r="Q36255" s="28"/>
    </row>
    <row r="36256" spans="15:17" hidden="1"/>
    <row r="36257" spans="15:17" hidden="1"/>
    <row r="36258" spans="15:17" hidden="1"/>
    <row r="36259" spans="15:17" hidden="1"/>
    <row r="36260" spans="15:17" hidden="1"/>
    <row r="36261" spans="15:17" hidden="1"/>
    <row r="36262" spans="15:17" hidden="1"/>
    <row r="36263" spans="15:17" hidden="1"/>
    <row r="36264" spans="15:17" hidden="1"/>
    <row r="36265" spans="15:17" hidden="1">
      <c r="O36265" s="28"/>
      <c r="P36265" s="28"/>
      <c r="Q36265" s="28"/>
    </row>
    <row r="36266" spans="15:17" hidden="1">
      <c r="O36266" s="28"/>
      <c r="P36266" s="28"/>
      <c r="Q36266" s="28"/>
    </row>
    <row r="36267" spans="15:17" hidden="1"/>
    <row r="36268" spans="15:17" hidden="1"/>
    <row r="36269" spans="15:17" hidden="1"/>
    <row r="36270" spans="15:17" hidden="1"/>
    <row r="36271" spans="15:17" hidden="1"/>
    <row r="36272" spans="15:17" hidden="1"/>
    <row r="36273" spans="15:17" hidden="1"/>
    <row r="36274" spans="15:17" hidden="1"/>
    <row r="36275" spans="15:17" hidden="1"/>
    <row r="36276" spans="15:17" hidden="1"/>
    <row r="36277" spans="15:17" hidden="1"/>
    <row r="36278" spans="15:17" hidden="1"/>
    <row r="36279" spans="15:17" hidden="1">
      <c r="O36279" s="28"/>
      <c r="P36279" s="28"/>
      <c r="Q36279" s="28"/>
    </row>
    <row r="36280" spans="15:17" hidden="1">
      <c r="O36280" s="28"/>
      <c r="P36280" s="28"/>
      <c r="Q36280" s="28"/>
    </row>
    <row r="36281" spans="15:17" hidden="1">
      <c r="O36281" s="28"/>
      <c r="P36281" s="28"/>
      <c r="Q36281" s="28"/>
    </row>
    <row r="36282" spans="15:17" hidden="1"/>
    <row r="36283" spans="15:17" hidden="1"/>
    <row r="36284" spans="15:17" hidden="1"/>
    <row r="36285" spans="15:17" hidden="1"/>
    <row r="36286" spans="15:17" hidden="1"/>
    <row r="36287" spans="15:17" hidden="1">
      <c r="O36287" s="28"/>
      <c r="P36287" s="28"/>
      <c r="Q36287" s="28"/>
    </row>
    <row r="36288" spans="15:17" hidden="1">
      <c r="O36288" s="28"/>
      <c r="P36288" s="28"/>
      <c r="Q36288" s="28"/>
    </row>
    <row r="36289" spans="15:17" hidden="1">
      <c r="O36289" s="28"/>
      <c r="P36289" s="28"/>
      <c r="Q36289" s="28"/>
    </row>
    <row r="36290" spans="15:17" hidden="1"/>
    <row r="36291" spans="15:17" hidden="1"/>
    <row r="36292" spans="15:17" hidden="1"/>
    <row r="36293" spans="15:17" hidden="1"/>
    <row r="36294" spans="15:17" hidden="1"/>
    <row r="36295" spans="15:17" hidden="1"/>
    <row r="36296" spans="15:17" hidden="1"/>
    <row r="36297" spans="15:17" hidden="1"/>
    <row r="36298" spans="15:17" hidden="1"/>
    <row r="36299" spans="15:17" hidden="1"/>
    <row r="36300" spans="15:17" hidden="1"/>
    <row r="36301" spans="15:17" hidden="1"/>
    <row r="36302" spans="15:17" hidden="1">
      <c r="O36302" s="28"/>
      <c r="P36302" s="28"/>
      <c r="Q36302" s="28"/>
    </row>
    <row r="36303" spans="15:17" hidden="1"/>
    <row r="36304" spans="15:17" hidden="1"/>
    <row r="36305" spans="15:17" hidden="1"/>
    <row r="36306" spans="15:17" hidden="1"/>
    <row r="36307" spans="15:17" hidden="1"/>
    <row r="36308" spans="15:17" hidden="1"/>
    <row r="36309" spans="15:17" hidden="1">
      <c r="O36309" s="28"/>
      <c r="P36309" s="28"/>
      <c r="Q36309" s="28"/>
    </row>
    <row r="36310" spans="15:17" hidden="1"/>
    <row r="36311" spans="15:17" hidden="1"/>
    <row r="36312" spans="15:17" hidden="1"/>
    <row r="36313" spans="15:17" hidden="1"/>
    <row r="36314" spans="15:17" hidden="1">
      <c r="O36314" s="28"/>
      <c r="P36314" s="28"/>
      <c r="Q36314" s="28"/>
    </row>
    <row r="36315" spans="15:17" hidden="1"/>
    <row r="36316" spans="15:17" hidden="1"/>
    <row r="36317" spans="15:17" hidden="1"/>
    <row r="36318" spans="15:17" hidden="1"/>
    <row r="36319" spans="15:17" hidden="1">
      <c r="O36319" s="28"/>
      <c r="P36319" s="28"/>
      <c r="Q36319" s="28"/>
    </row>
    <row r="36320" spans="15:17" hidden="1">
      <c r="O36320" s="28"/>
      <c r="P36320" s="28"/>
      <c r="Q36320" s="28"/>
    </row>
    <row r="36321" spans="15:17" hidden="1"/>
    <row r="36322" spans="15:17" hidden="1"/>
    <row r="36323" spans="15:17" hidden="1"/>
    <row r="36324" spans="15:17" hidden="1"/>
    <row r="36325" spans="15:17" hidden="1"/>
    <row r="36326" spans="15:17" hidden="1"/>
    <row r="36327" spans="15:17" hidden="1"/>
    <row r="36328" spans="15:17" hidden="1"/>
    <row r="36329" spans="15:17" hidden="1"/>
    <row r="36330" spans="15:17" hidden="1"/>
    <row r="36331" spans="15:17" hidden="1">
      <c r="O36331" s="28"/>
      <c r="P36331" s="28"/>
      <c r="Q36331" s="28"/>
    </row>
    <row r="36332" spans="15:17" hidden="1"/>
    <row r="36333" spans="15:17" hidden="1"/>
    <row r="36334" spans="15:17" hidden="1">
      <c r="O36334" s="28"/>
      <c r="P36334" s="28"/>
      <c r="Q36334" s="28"/>
    </row>
    <row r="36335" spans="15:17" hidden="1">
      <c r="O36335" s="28"/>
      <c r="P36335" s="28"/>
      <c r="Q36335" s="28"/>
    </row>
    <row r="36336" spans="15:17" hidden="1">
      <c r="O36336" s="28"/>
      <c r="P36336" s="28"/>
      <c r="Q36336" s="28"/>
    </row>
    <row r="36337" spans="15:17" hidden="1">
      <c r="O36337" s="160"/>
      <c r="P36337" s="160"/>
      <c r="Q36337" s="160"/>
    </row>
    <row r="36338" spans="15:17" hidden="1">
      <c r="O36338" s="159"/>
      <c r="P36338" s="159"/>
      <c r="Q36338" s="159"/>
    </row>
    <row r="36339" spans="15:17" hidden="1">
      <c r="O36339" s="159"/>
      <c r="P36339" s="159"/>
      <c r="Q36339" s="159"/>
    </row>
    <row r="36340" spans="15:17" hidden="1">
      <c r="O36340" s="160"/>
      <c r="P36340" s="160"/>
      <c r="Q36340" s="160"/>
    </row>
    <row r="36341" spans="15:17" hidden="1">
      <c r="O36341" s="28"/>
      <c r="P36341" s="28"/>
      <c r="Q36341" s="28"/>
    </row>
    <row r="36342" spans="15:17" hidden="1"/>
    <row r="36343" spans="15:17" hidden="1">
      <c r="O36343" s="28"/>
      <c r="P36343" s="28"/>
      <c r="Q36343" s="28"/>
    </row>
    <row r="36344" spans="15:17" hidden="1">
      <c r="O36344" s="28"/>
      <c r="P36344" s="28"/>
      <c r="Q36344" s="28"/>
    </row>
    <row r="36345" spans="15:17" hidden="1"/>
    <row r="36346" spans="15:17" hidden="1"/>
    <row r="36347" spans="15:17" hidden="1"/>
    <row r="36348" spans="15:17" hidden="1"/>
    <row r="36349" spans="15:17" hidden="1"/>
    <row r="36350" spans="15:17" hidden="1"/>
    <row r="36351" spans="15:17" hidden="1"/>
    <row r="36352" spans="15:17" hidden="1"/>
    <row r="36353" spans="15:17" hidden="1"/>
    <row r="36354" spans="15:17" hidden="1"/>
    <row r="36355" spans="15:17" hidden="1"/>
    <row r="36356" spans="15:17" hidden="1"/>
    <row r="36357" spans="15:17" hidden="1"/>
    <row r="36358" spans="15:17" hidden="1"/>
    <row r="36359" spans="15:17" hidden="1">
      <c r="O36359" s="28"/>
      <c r="P36359" s="28"/>
      <c r="Q36359" s="28"/>
    </row>
    <row r="36360" spans="15:17" hidden="1"/>
    <row r="36361" spans="15:17" hidden="1"/>
    <row r="36362" spans="15:17" hidden="1"/>
    <row r="36363" spans="15:17" hidden="1"/>
    <row r="36364" spans="15:17" hidden="1"/>
    <row r="36365" spans="15:17" hidden="1">
      <c r="O36365" s="28"/>
      <c r="P36365" s="28"/>
      <c r="Q36365" s="28"/>
    </row>
    <row r="36366" spans="15:17" hidden="1">
      <c r="O36366" s="28"/>
      <c r="P36366" s="28"/>
      <c r="Q36366" s="28"/>
    </row>
    <row r="36367" spans="15:17" hidden="1"/>
    <row r="36368" spans="15:17" hidden="1"/>
    <row r="36369" spans="15:17" hidden="1"/>
    <row r="36370" spans="15:17" hidden="1"/>
    <row r="36371" spans="15:17" hidden="1"/>
    <row r="36372" spans="15:17" hidden="1"/>
    <row r="36373" spans="15:17" hidden="1"/>
    <row r="36374" spans="15:17" hidden="1"/>
    <row r="36375" spans="15:17" hidden="1"/>
    <row r="36376" spans="15:17" hidden="1"/>
    <row r="36377" spans="15:17" hidden="1"/>
    <row r="36378" spans="15:17" hidden="1"/>
    <row r="36379" spans="15:17" hidden="1"/>
    <row r="36380" spans="15:17" hidden="1"/>
    <row r="36381" spans="15:17" hidden="1"/>
    <row r="36382" spans="15:17" hidden="1"/>
    <row r="36383" spans="15:17" hidden="1"/>
    <row r="36384" spans="15:17" hidden="1">
      <c r="O36384" s="28"/>
      <c r="P36384" s="28"/>
      <c r="Q36384" s="28"/>
    </row>
    <row r="36385" spans="15:17" hidden="1"/>
    <row r="36386" spans="15:17" hidden="1"/>
    <row r="36387" spans="15:17" hidden="1"/>
    <row r="36388" spans="15:17" hidden="1"/>
    <row r="36389" spans="15:17" hidden="1"/>
    <row r="36390" spans="15:17" hidden="1">
      <c r="O36390" s="28"/>
      <c r="P36390" s="28"/>
      <c r="Q36390" s="28"/>
    </row>
    <row r="36391" spans="15:17" hidden="1"/>
    <row r="36392" spans="15:17" hidden="1"/>
    <row r="36393" spans="15:17" hidden="1"/>
    <row r="36394" spans="15:17" hidden="1"/>
    <row r="36395" spans="15:17" hidden="1"/>
    <row r="36396" spans="15:17" hidden="1">
      <c r="O36396" s="28"/>
      <c r="P36396" s="28"/>
      <c r="Q36396" s="28"/>
    </row>
    <row r="36397" spans="15:17" hidden="1"/>
    <row r="36398" spans="15:17" hidden="1"/>
    <row r="36399" spans="15:17" hidden="1"/>
    <row r="36400" spans="15:17" hidden="1"/>
    <row r="36401" spans="15:17" hidden="1">
      <c r="O36401" s="28"/>
      <c r="P36401" s="28"/>
      <c r="Q36401" s="28"/>
    </row>
    <row r="36402" spans="15:17" hidden="1"/>
    <row r="36403" spans="15:17" hidden="1"/>
    <row r="36404" spans="15:17" hidden="1"/>
    <row r="36405" spans="15:17" hidden="1"/>
    <row r="36406" spans="15:17" hidden="1"/>
    <row r="36407" spans="15:17" hidden="1"/>
    <row r="36408" spans="15:17" hidden="1"/>
    <row r="36409" spans="15:17" hidden="1"/>
    <row r="36410" spans="15:17" hidden="1"/>
    <row r="36411" spans="15:17" hidden="1"/>
    <row r="36412" spans="15:17" hidden="1"/>
    <row r="36413" spans="15:17" hidden="1"/>
    <row r="36414" spans="15:17" hidden="1"/>
    <row r="36415" spans="15:17" hidden="1"/>
    <row r="36416" spans="15:17" hidden="1"/>
    <row r="36417" spans="15:17" hidden="1"/>
    <row r="36418" spans="15:17" hidden="1"/>
    <row r="36419" spans="15:17" hidden="1"/>
    <row r="36420" spans="15:17" hidden="1"/>
    <row r="36421" spans="15:17" hidden="1"/>
    <row r="36422" spans="15:17" hidden="1"/>
    <row r="36423" spans="15:17" hidden="1"/>
    <row r="36424" spans="15:17" hidden="1"/>
    <row r="36425" spans="15:17" hidden="1"/>
    <row r="36426" spans="15:17" hidden="1"/>
    <row r="36427" spans="15:17" hidden="1"/>
    <row r="36428" spans="15:17" hidden="1"/>
    <row r="36429" spans="15:17" hidden="1"/>
    <row r="36430" spans="15:17" hidden="1">
      <c r="O36430" s="28"/>
      <c r="P36430" s="28"/>
      <c r="Q36430" s="28"/>
    </row>
    <row r="36431" spans="15:17" hidden="1"/>
    <row r="36432" spans="15:17" hidden="1"/>
    <row r="36433" spans="15:17" hidden="1">
      <c r="O36433" s="28"/>
      <c r="P36433" s="28"/>
      <c r="Q36433" s="28"/>
    </row>
    <row r="36434" spans="15:17" hidden="1">
      <c r="O36434" s="28"/>
      <c r="P36434" s="28"/>
      <c r="Q36434" s="28"/>
    </row>
    <row r="36435" spans="15:17" hidden="1"/>
    <row r="36436" spans="15:17" hidden="1"/>
    <row r="36437" spans="15:17" hidden="1"/>
    <row r="36438" spans="15:17" hidden="1"/>
    <row r="36439" spans="15:17" hidden="1"/>
    <row r="36440" spans="15:17" hidden="1"/>
    <row r="36441" spans="15:17" hidden="1"/>
    <row r="36442" spans="15:17" hidden="1"/>
    <row r="36443" spans="15:17" hidden="1">
      <c r="O36443" s="28"/>
      <c r="P36443" s="28"/>
      <c r="Q36443" s="28"/>
    </row>
    <row r="36444" spans="15:17" hidden="1">
      <c r="O36444" s="28"/>
      <c r="P36444" s="28"/>
      <c r="Q36444" s="28"/>
    </row>
    <row r="36445" spans="15:17" hidden="1"/>
    <row r="36446" spans="15:17" hidden="1"/>
    <row r="36447" spans="15:17" hidden="1">
      <c r="O36447" s="28"/>
      <c r="P36447" s="28"/>
      <c r="Q36447" s="28"/>
    </row>
    <row r="36448" spans="15:17" hidden="1"/>
    <row r="36449" spans="15:17" hidden="1"/>
    <row r="36450" spans="15:17" hidden="1"/>
    <row r="36451" spans="15:17" hidden="1"/>
    <row r="36452" spans="15:17" hidden="1"/>
    <row r="36453" spans="15:17" hidden="1"/>
    <row r="36454" spans="15:17" hidden="1"/>
    <row r="36455" spans="15:17" hidden="1"/>
    <row r="36456" spans="15:17" hidden="1"/>
    <row r="36457" spans="15:17" hidden="1"/>
    <row r="36458" spans="15:17" hidden="1">
      <c r="O36458" s="28"/>
      <c r="P36458" s="28"/>
      <c r="Q36458" s="28"/>
    </row>
    <row r="36459" spans="15:17" hidden="1">
      <c r="O36459" s="28"/>
      <c r="P36459" s="28"/>
      <c r="Q36459" s="28"/>
    </row>
    <row r="36460" spans="15:17" hidden="1"/>
    <row r="36461" spans="15:17" hidden="1"/>
    <row r="36462" spans="15:17" hidden="1"/>
    <row r="36463" spans="15:17" hidden="1"/>
    <row r="36464" spans="15:17" hidden="1"/>
    <row r="36465" spans="15:17" hidden="1"/>
    <row r="36466" spans="15:17" hidden="1"/>
    <row r="36467" spans="15:17" hidden="1"/>
    <row r="36468" spans="15:17" hidden="1"/>
    <row r="36469" spans="15:17" hidden="1"/>
    <row r="36470" spans="15:17" hidden="1"/>
    <row r="36471" spans="15:17" hidden="1">
      <c r="O36471" s="28"/>
      <c r="P36471" s="28"/>
      <c r="Q36471" s="28"/>
    </row>
    <row r="36472" spans="15:17" hidden="1">
      <c r="O36472" s="28"/>
      <c r="P36472" s="28"/>
      <c r="Q36472" s="28"/>
    </row>
    <row r="36473" spans="15:17" hidden="1"/>
    <row r="36474" spans="15:17" hidden="1"/>
    <row r="36475" spans="15:17" hidden="1"/>
    <row r="36476" spans="15:17" hidden="1"/>
    <row r="36477" spans="15:17" hidden="1"/>
    <row r="36478" spans="15:17" hidden="1"/>
    <row r="36479" spans="15:17" hidden="1"/>
    <row r="36480" spans="15:17" hidden="1"/>
    <row r="36481" spans="15:17" hidden="1">
      <c r="O36481" s="28"/>
      <c r="P36481" s="28"/>
      <c r="Q36481" s="28"/>
    </row>
    <row r="36482" spans="15:17" hidden="1">
      <c r="O36482" s="28"/>
      <c r="P36482" s="28"/>
      <c r="Q36482" s="28"/>
    </row>
    <row r="36483" spans="15:17" hidden="1"/>
    <row r="36484" spans="15:17" hidden="1"/>
    <row r="36485" spans="15:17" hidden="1"/>
    <row r="36486" spans="15:17" hidden="1"/>
    <row r="36487" spans="15:17" hidden="1"/>
    <row r="36488" spans="15:17" hidden="1"/>
    <row r="36489" spans="15:17" hidden="1"/>
    <row r="36490" spans="15:17" hidden="1"/>
    <row r="36491" spans="15:17" hidden="1"/>
    <row r="36492" spans="15:17" hidden="1">
      <c r="O36492" s="28"/>
      <c r="P36492" s="28"/>
      <c r="Q36492" s="28"/>
    </row>
    <row r="36493" spans="15:17" hidden="1">
      <c r="O36493" s="28"/>
      <c r="P36493" s="28"/>
      <c r="Q36493" s="28"/>
    </row>
    <row r="36494" spans="15:17" hidden="1"/>
    <row r="36495" spans="15:17" hidden="1"/>
    <row r="36496" spans="15:17" hidden="1"/>
    <row r="36497" spans="15:17" hidden="1"/>
    <row r="36498" spans="15:17" hidden="1"/>
    <row r="36499" spans="15:17" hidden="1"/>
    <row r="36500" spans="15:17" hidden="1"/>
    <row r="36501" spans="15:17" hidden="1"/>
    <row r="36502" spans="15:17" hidden="1"/>
    <row r="36503" spans="15:17" hidden="1"/>
    <row r="36504" spans="15:17" hidden="1"/>
    <row r="36505" spans="15:17" hidden="1"/>
    <row r="36506" spans="15:17" hidden="1">
      <c r="O36506" s="28"/>
      <c r="P36506" s="28"/>
      <c r="Q36506" s="28"/>
    </row>
    <row r="36507" spans="15:17" hidden="1">
      <c r="O36507" s="28"/>
      <c r="P36507" s="28"/>
      <c r="Q36507" s="28"/>
    </row>
    <row r="36508" spans="15:17" hidden="1">
      <c r="O36508" s="28"/>
      <c r="P36508" s="28"/>
      <c r="Q36508" s="28"/>
    </row>
    <row r="36509" spans="15:17" hidden="1"/>
    <row r="36510" spans="15:17" hidden="1"/>
    <row r="36511" spans="15:17" hidden="1"/>
    <row r="36512" spans="15:17" hidden="1"/>
    <row r="36513" spans="15:17" hidden="1"/>
    <row r="36514" spans="15:17" hidden="1">
      <c r="O36514" s="28"/>
      <c r="P36514" s="28"/>
      <c r="Q36514" s="28"/>
    </row>
    <row r="36515" spans="15:17" hidden="1">
      <c r="O36515" s="28"/>
      <c r="P36515" s="28"/>
      <c r="Q36515" s="28"/>
    </row>
    <row r="36516" spans="15:17" hidden="1">
      <c r="O36516" s="28"/>
      <c r="P36516" s="28"/>
      <c r="Q36516" s="28"/>
    </row>
    <row r="36517" spans="15:17" hidden="1"/>
    <row r="36518" spans="15:17" hidden="1"/>
    <row r="36519" spans="15:17" hidden="1"/>
    <row r="36520" spans="15:17" hidden="1"/>
    <row r="36521" spans="15:17" hidden="1"/>
    <row r="36522" spans="15:17" hidden="1"/>
    <row r="36523" spans="15:17" hidden="1"/>
    <row r="36524" spans="15:17" hidden="1"/>
    <row r="36525" spans="15:17" hidden="1"/>
    <row r="36526" spans="15:17" hidden="1"/>
    <row r="36527" spans="15:17" hidden="1"/>
    <row r="36528" spans="15:17" hidden="1"/>
    <row r="36529" spans="15:17" hidden="1">
      <c r="O36529" s="28"/>
      <c r="P36529" s="28"/>
      <c r="Q36529" s="28"/>
    </row>
    <row r="36530" spans="15:17" hidden="1"/>
    <row r="36531" spans="15:17" hidden="1"/>
    <row r="36532" spans="15:17" hidden="1"/>
    <row r="36533" spans="15:17" hidden="1"/>
    <row r="36534" spans="15:17" hidden="1"/>
    <row r="36535" spans="15:17" hidden="1"/>
    <row r="36536" spans="15:17" hidden="1">
      <c r="O36536" s="28"/>
      <c r="P36536" s="28"/>
      <c r="Q36536" s="28"/>
    </row>
    <row r="36537" spans="15:17" hidden="1"/>
    <row r="36538" spans="15:17" hidden="1"/>
    <row r="36539" spans="15:17" hidden="1"/>
    <row r="36540" spans="15:17" hidden="1"/>
    <row r="36541" spans="15:17" hidden="1">
      <c r="O36541" s="28"/>
      <c r="P36541" s="28"/>
      <c r="Q36541" s="28"/>
    </row>
    <row r="36542" spans="15:17" hidden="1"/>
    <row r="36543" spans="15:17" hidden="1"/>
    <row r="36544" spans="15:17" hidden="1"/>
    <row r="36545" spans="15:17" hidden="1"/>
    <row r="36546" spans="15:17" hidden="1">
      <c r="O36546" s="28"/>
      <c r="P36546" s="28"/>
      <c r="Q36546" s="28"/>
    </row>
    <row r="36547" spans="15:17" hidden="1">
      <c r="O36547" s="28"/>
      <c r="P36547" s="28"/>
      <c r="Q36547" s="28"/>
    </row>
    <row r="36548" spans="15:17" hidden="1"/>
    <row r="36549" spans="15:17" hidden="1"/>
    <row r="36550" spans="15:17" hidden="1"/>
    <row r="36551" spans="15:17" hidden="1"/>
    <row r="36552" spans="15:17" hidden="1"/>
    <row r="36553" spans="15:17" hidden="1"/>
    <row r="36554" spans="15:17" hidden="1"/>
    <row r="36555" spans="15:17" hidden="1"/>
    <row r="36556" spans="15:17" hidden="1"/>
    <row r="36557" spans="15:17" hidden="1"/>
    <row r="36558" spans="15:17" hidden="1">
      <c r="O36558" s="28"/>
      <c r="P36558" s="28"/>
      <c r="Q36558" s="28"/>
    </row>
    <row r="36559" spans="15:17" hidden="1"/>
    <row r="36560" spans="15:17" hidden="1"/>
    <row r="36561" spans="15:17" hidden="1">
      <c r="O36561" s="28"/>
      <c r="P36561" s="28"/>
      <c r="Q36561" s="28"/>
    </row>
    <row r="36562" spans="15:17" hidden="1">
      <c r="O36562" s="28"/>
      <c r="P36562" s="28"/>
      <c r="Q36562" s="28"/>
    </row>
    <row r="36563" spans="15:17" hidden="1">
      <c r="O36563" s="28"/>
      <c r="P36563" s="28"/>
      <c r="Q36563" s="28"/>
    </row>
    <row r="36564" spans="15:17" hidden="1">
      <c r="O36564" s="160"/>
      <c r="P36564" s="160"/>
      <c r="Q36564" s="160"/>
    </row>
    <row r="36565" spans="15:17" hidden="1">
      <c r="O36565" s="159"/>
      <c r="P36565" s="159"/>
      <c r="Q36565" s="159"/>
    </row>
    <row r="36566" spans="15:17" hidden="1">
      <c r="O36566" s="159"/>
      <c r="P36566" s="159"/>
      <c r="Q36566" s="159"/>
    </row>
    <row r="36567" spans="15:17" hidden="1">
      <c r="O36567" s="160"/>
      <c r="P36567" s="160"/>
      <c r="Q36567" s="160"/>
    </row>
    <row r="36568" spans="15:17" hidden="1">
      <c r="O36568" s="28"/>
      <c r="P36568" s="28"/>
      <c r="Q36568" s="28"/>
    </row>
    <row r="36569" spans="15:17" hidden="1"/>
    <row r="36570" spans="15:17" hidden="1">
      <c r="O36570" s="28"/>
      <c r="P36570" s="28"/>
      <c r="Q36570" s="28"/>
    </row>
    <row r="36571" spans="15:17" hidden="1">
      <c r="O36571" s="28"/>
      <c r="P36571" s="28"/>
      <c r="Q36571" s="28"/>
    </row>
    <row r="36572" spans="15:17" hidden="1"/>
    <row r="36573" spans="15:17" hidden="1"/>
    <row r="36574" spans="15:17" hidden="1"/>
    <row r="36575" spans="15:17" hidden="1"/>
    <row r="36576" spans="15:17" hidden="1"/>
    <row r="36577" spans="15:17" hidden="1"/>
    <row r="36578" spans="15:17" hidden="1"/>
    <row r="36579" spans="15:17" hidden="1"/>
    <row r="36580" spans="15:17" hidden="1"/>
    <row r="36581" spans="15:17" hidden="1"/>
    <row r="36582" spans="15:17" hidden="1"/>
    <row r="36583" spans="15:17" hidden="1"/>
    <row r="36584" spans="15:17" hidden="1"/>
    <row r="36585" spans="15:17" hidden="1"/>
    <row r="36586" spans="15:17" hidden="1">
      <c r="O36586" s="28"/>
      <c r="P36586" s="28"/>
      <c r="Q36586" s="28"/>
    </row>
    <row r="36587" spans="15:17" hidden="1"/>
    <row r="36588" spans="15:17" hidden="1"/>
    <row r="36589" spans="15:17" hidden="1"/>
    <row r="36590" spans="15:17" hidden="1"/>
    <row r="36591" spans="15:17" hidden="1"/>
    <row r="36592" spans="15:17" hidden="1">
      <c r="O36592" s="28"/>
      <c r="P36592" s="28"/>
      <c r="Q36592" s="28"/>
    </row>
    <row r="36593" spans="15:17" hidden="1">
      <c r="O36593" s="28"/>
      <c r="P36593" s="28"/>
      <c r="Q36593" s="28"/>
    </row>
    <row r="36594" spans="15:17" hidden="1"/>
    <row r="36595" spans="15:17" hidden="1"/>
    <row r="36596" spans="15:17" hidden="1"/>
    <row r="36597" spans="15:17" hidden="1"/>
    <row r="36598" spans="15:17" hidden="1"/>
    <row r="36599" spans="15:17" hidden="1"/>
    <row r="36600" spans="15:17" hidden="1"/>
    <row r="36601" spans="15:17" hidden="1"/>
    <row r="36602" spans="15:17" hidden="1"/>
    <row r="36603" spans="15:17" hidden="1"/>
    <row r="36604" spans="15:17" hidden="1"/>
    <row r="36605" spans="15:17" hidden="1"/>
    <row r="36606" spans="15:17" hidden="1"/>
    <row r="36607" spans="15:17" hidden="1"/>
    <row r="36608" spans="15:17" hidden="1"/>
    <row r="36609" spans="15:17" hidden="1"/>
    <row r="36610" spans="15:17" hidden="1"/>
    <row r="36611" spans="15:17" hidden="1">
      <c r="O36611" s="28"/>
      <c r="P36611" s="28"/>
      <c r="Q36611" s="28"/>
    </row>
    <row r="36612" spans="15:17" hidden="1"/>
    <row r="36613" spans="15:17" hidden="1"/>
    <row r="36614" spans="15:17" hidden="1"/>
    <row r="36615" spans="15:17" hidden="1"/>
    <row r="36616" spans="15:17" hidden="1"/>
    <row r="36617" spans="15:17" hidden="1">
      <c r="O36617" s="28"/>
      <c r="P36617" s="28"/>
      <c r="Q36617" s="28"/>
    </row>
    <row r="36618" spans="15:17" hidden="1"/>
    <row r="36619" spans="15:17" hidden="1"/>
    <row r="36620" spans="15:17" hidden="1"/>
    <row r="36621" spans="15:17" hidden="1"/>
    <row r="36622" spans="15:17" hidden="1"/>
    <row r="36623" spans="15:17" hidden="1">
      <c r="O36623" s="28"/>
      <c r="P36623" s="28"/>
      <c r="Q36623" s="28"/>
    </row>
    <row r="36624" spans="15:17" hidden="1"/>
    <row r="36625" spans="15:17" hidden="1"/>
    <row r="36626" spans="15:17" hidden="1"/>
    <row r="36627" spans="15:17" hidden="1"/>
    <row r="36628" spans="15:17" hidden="1">
      <c r="O36628" s="28"/>
      <c r="P36628" s="28"/>
      <c r="Q36628" s="28"/>
    </row>
    <row r="36629" spans="15:17" hidden="1"/>
    <row r="36630" spans="15:17" hidden="1"/>
    <row r="36631" spans="15:17" hidden="1"/>
    <row r="36632" spans="15:17" hidden="1"/>
    <row r="36633" spans="15:17" hidden="1"/>
    <row r="36634" spans="15:17" hidden="1"/>
    <row r="36635" spans="15:17" hidden="1"/>
    <row r="36636" spans="15:17" hidden="1"/>
    <row r="36637" spans="15:17" hidden="1"/>
    <row r="36638" spans="15:17" hidden="1"/>
    <row r="36639" spans="15:17" hidden="1"/>
    <row r="36640" spans="15:17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spans="15:17" hidden="1">
      <c r="O36657" s="28"/>
      <c r="P36657" s="28"/>
      <c r="Q36657" s="28"/>
    </row>
    <row r="36658" spans="15:17" hidden="1"/>
    <row r="36659" spans="15:17" hidden="1"/>
    <row r="36660" spans="15:17" hidden="1">
      <c r="O36660" s="28"/>
      <c r="P36660" s="28"/>
      <c r="Q36660" s="28"/>
    </row>
    <row r="36661" spans="15:17" hidden="1">
      <c r="O36661" s="28"/>
      <c r="P36661" s="28"/>
      <c r="Q36661" s="28"/>
    </row>
    <row r="36662" spans="15:17" hidden="1"/>
    <row r="36663" spans="15:17" hidden="1"/>
    <row r="36664" spans="15:17" hidden="1"/>
    <row r="36665" spans="15:17" hidden="1"/>
    <row r="36666" spans="15:17" hidden="1"/>
    <row r="36667" spans="15:17" hidden="1"/>
    <row r="36668" spans="15:17" hidden="1"/>
    <row r="36669" spans="15:17" hidden="1"/>
    <row r="36670" spans="15:17" hidden="1">
      <c r="O36670" s="28"/>
      <c r="P36670" s="28"/>
      <c r="Q36670" s="28"/>
    </row>
    <row r="36671" spans="15:17" hidden="1">
      <c r="O36671" s="28"/>
      <c r="P36671" s="28"/>
      <c r="Q36671" s="28"/>
    </row>
    <row r="36672" spans="15:17" hidden="1"/>
    <row r="36673" spans="15:17" hidden="1"/>
    <row r="36674" spans="15:17" hidden="1">
      <c r="O36674" s="28"/>
      <c r="P36674" s="28"/>
      <c r="Q36674" s="28"/>
    </row>
    <row r="36675" spans="15:17" hidden="1"/>
    <row r="36676" spans="15:17" hidden="1"/>
    <row r="36677" spans="15:17" hidden="1"/>
    <row r="36678" spans="15:17" hidden="1"/>
    <row r="36679" spans="15:17" hidden="1"/>
    <row r="36680" spans="15:17" hidden="1"/>
    <row r="36681" spans="15:17" hidden="1"/>
    <row r="36682" spans="15:17" hidden="1"/>
    <row r="36683" spans="15:17" hidden="1"/>
    <row r="36684" spans="15:17" hidden="1"/>
    <row r="36685" spans="15:17" hidden="1">
      <c r="O36685" s="28"/>
      <c r="P36685" s="28"/>
      <c r="Q36685" s="28"/>
    </row>
    <row r="36686" spans="15:17" hidden="1">
      <c r="O36686" s="28"/>
      <c r="P36686" s="28"/>
      <c r="Q36686" s="28"/>
    </row>
    <row r="36687" spans="15:17" hidden="1"/>
    <row r="36688" spans="15:17" hidden="1"/>
    <row r="36689" spans="15:17" hidden="1"/>
    <row r="36690" spans="15:17" hidden="1"/>
    <row r="36691" spans="15:17" hidden="1"/>
    <row r="36692" spans="15:17" hidden="1"/>
    <row r="36693" spans="15:17" hidden="1"/>
    <row r="36694" spans="15:17" hidden="1"/>
    <row r="36695" spans="15:17" hidden="1"/>
    <row r="36696" spans="15:17" hidden="1"/>
    <row r="36697" spans="15:17" hidden="1"/>
    <row r="36698" spans="15:17" hidden="1">
      <c r="O36698" s="28"/>
      <c r="P36698" s="28"/>
      <c r="Q36698" s="28"/>
    </row>
    <row r="36699" spans="15:17" hidden="1">
      <c r="O36699" s="28"/>
      <c r="P36699" s="28"/>
      <c r="Q36699" s="28"/>
    </row>
    <row r="36700" spans="15:17" hidden="1"/>
    <row r="36701" spans="15:17" hidden="1"/>
    <row r="36702" spans="15:17" hidden="1"/>
    <row r="36703" spans="15:17" hidden="1"/>
    <row r="36704" spans="15:17" hidden="1"/>
    <row r="36705" spans="15:17" hidden="1"/>
    <row r="36706" spans="15:17" hidden="1"/>
    <row r="36707" spans="15:17" hidden="1"/>
    <row r="36708" spans="15:17" hidden="1">
      <c r="O36708" s="28"/>
      <c r="P36708" s="28"/>
      <c r="Q36708" s="28"/>
    </row>
    <row r="36709" spans="15:17" hidden="1">
      <c r="O36709" s="28"/>
      <c r="P36709" s="28"/>
      <c r="Q36709" s="28"/>
    </row>
    <row r="36710" spans="15:17" hidden="1"/>
    <row r="36711" spans="15:17" hidden="1"/>
    <row r="36712" spans="15:17" hidden="1"/>
    <row r="36713" spans="15:17" hidden="1"/>
    <row r="36714" spans="15:17" hidden="1"/>
    <row r="36715" spans="15:17" hidden="1"/>
    <row r="36716" spans="15:17" hidden="1"/>
    <row r="36717" spans="15:17" hidden="1"/>
    <row r="36718" spans="15:17" hidden="1"/>
    <row r="36719" spans="15:17" hidden="1">
      <c r="O36719" s="28"/>
      <c r="P36719" s="28"/>
      <c r="Q36719" s="28"/>
    </row>
    <row r="36720" spans="15:17" hidden="1">
      <c r="O36720" s="28"/>
      <c r="P36720" s="28"/>
      <c r="Q36720" s="28"/>
    </row>
    <row r="36721" spans="15:17" hidden="1"/>
    <row r="36722" spans="15:17" hidden="1"/>
    <row r="36723" spans="15:17" hidden="1"/>
    <row r="36724" spans="15:17" hidden="1"/>
    <row r="36725" spans="15:17" hidden="1"/>
    <row r="36726" spans="15:17" hidden="1"/>
    <row r="36727" spans="15:17" hidden="1"/>
    <row r="36728" spans="15:17" hidden="1"/>
    <row r="36729" spans="15:17" hidden="1"/>
    <row r="36730" spans="15:17" hidden="1"/>
    <row r="36731" spans="15:17" hidden="1"/>
    <row r="36732" spans="15:17" hidden="1"/>
    <row r="36733" spans="15:17" hidden="1">
      <c r="O36733" s="28"/>
      <c r="P36733" s="28"/>
      <c r="Q36733" s="28"/>
    </row>
    <row r="36734" spans="15:17" hidden="1">
      <c r="O36734" s="28"/>
      <c r="P36734" s="28"/>
      <c r="Q36734" s="28"/>
    </row>
    <row r="36735" spans="15:17" hidden="1">
      <c r="O36735" s="28"/>
      <c r="P36735" s="28"/>
      <c r="Q36735" s="28"/>
    </row>
    <row r="36736" spans="15:17" hidden="1"/>
    <row r="36737" spans="15:17" hidden="1"/>
    <row r="36738" spans="15:17" hidden="1"/>
    <row r="36739" spans="15:17" hidden="1"/>
    <row r="36740" spans="15:17" hidden="1"/>
    <row r="36741" spans="15:17" hidden="1">
      <c r="O36741" s="28"/>
      <c r="P36741" s="28"/>
      <c r="Q36741" s="28"/>
    </row>
    <row r="36742" spans="15:17" hidden="1">
      <c r="O36742" s="28"/>
      <c r="P36742" s="28"/>
      <c r="Q36742" s="28"/>
    </row>
    <row r="36743" spans="15:17" hidden="1">
      <c r="O36743" s="28"/>
      <c r="P36743" s="28"/>
      <c r="Q36743" s="28"/>
    </row>
    <row r="36744" spans="15:17" hidden="1"/>
    <row r="36745" spans="15:17" hidden="1"/>
    <row r="36746" spans="15:17" hidden="1"/>
    <row r="36747" spans="15:17" hidden="1"/>
    <row r="36748" spans="15:17" hidden="1"/>
    <row r="36749" spans="15:17" hidden="1"/>
    <row r="36750" spans="15:17" hidden="1"/>
    <row r="36751" spans="15:17" hidden="1"/>
    <row r="36752" spans="15:17" hidden="1"/>
    <row r="36753" spans="15:17" hidden="1"/>
    <row r="36754" spans="15:17" hidden="1"/>
    <row r="36755" spans="15:17" hidden="1"/>
    <row r="36756" spans="15:17" hidden="1">
      <c r="O36756" s="28"/>
      <c r="P36756" s="28"/>
      <c r="Q36756" s="28"/>
    </row>
    <row r="36757" spans="15:17" hidden="1"/>
    <row r="36758" spans="15:17" hidden="1"/>
    <row r="36759" spans="15:17" hidden="1"/>
    <row r="36760" spans="15:17" hidden="1"/>
    <row r="36761" spans="15:17" hidden="1"/>
    <row r="36762" spans="15:17" hidden="1"/>
    <row r="36763" spans="15:17" hidden="1">
      <c r="O36763" s="28"/>
      <c r="P36763" s="28"/>
      <c r="Q36763" s="28"/>
    </row>
    <row r="36764" spans="15:17" hidden="1"/>
    <row r="36765" spans="15:17" hidden="1"/>
    <row r="36766" spans="15:17" hidden="1"/>
    <row r="36767" spans="15:17" hidden="1"/>
    <row r="36768" spans="15:17" hidden="1">
      <c r="O36768" s="28"/>
      <c r="P36768" s="28"/>
      <c r="Q36768" s="28"/>
    </row>
    <row r="36769" spans="15:17" hidden="1"/>
    <row r="36770" spans="15:17" hidden="1"/>
    <row r="36771" spans="15:17" hidden="1"/>
    <row r="36772" spans="15:17" hidden="1"/>
    <row r="36773" spans="15:17" hidden="1">
      <c r="O36773" s="28"/>
      <c r="P36773" s="28"/>
      <c r="Q36773" s="28"/>
    </row>
    <row r="36774" spans="15:17" hidden="1">
      <c r="O36774" s="28"/>
      <c r="P36774" s="28"/>
      <c r="Q36774" s="28"/>
    </row>
    <row r="36775" spans="15:17" hidden="1"/>
    <row r="36776" spans="15:17" hidden="1"/>
    <row r="36777" spans="15:17" hidden="1"/>
    <row r="36778" spans="15:17" hidden="1"/>
    <row r="36779" spans="15:17" hidden="1"/>
    <row r="36780" spans="15:17" hidden="1"/>
    <row r="36781" spans="15:17" hidden="1"/>
    <row r="36782" spans="15:17" hidden="1"/>
    <row r="36783" spans="15:17" hidden="1"/>
    <row r="36784" spans="15:17" hidden="1"/>
    <row r="36785" spans="15:17" hidden="1">
      <c r="O36785" s="28"/>
      <c r="P36785" s="28"/>
      <c r="Q36785" s="28"/>
    </row>
    <row r="36786" spans="15:17" hidden="1"/>
    <row r="36787" spans="15:17" hidden="1"/>
    <row r="36788" spans="15:17" hidden="1">
      <c r="O36788" s="28"/>
      <c r="P36788" s="28"/>
      <c r="Q36788" s="28"/>
    </row>
    <row r="36789" spans="15:17" hidden="1">
      <c r="O36789" s="28"/>
      <c r="P36789" s="28"/>
      <c r="Q36789" s="28"/>
    </row>
    <row r="36790" spans="15:17" hidden="1">
      <c r="O36790" s="28"/>
      <c r="P36790" s="28"/>
      <c r="Q36790" s="28"/>
    </row>
    <row r="36791" spans="15:17" hidden="1">
      <c r="O36791" s="160"/>
      <c r="P36791" s="160"/>
      <c r="Q36791" s="160"/>
    </row>
    <row r="36792" spans="15:17" hidden="1">
      <c r="O36792" s="159"/>
      <c r="P36792" s="159"/>
      <c r="Q36792" s="159"/>
    </row>
    <row r="36793" spans="15:17" hidden="1">
      <c r="O36793" s="159"/>
      <c r="P36793" s="159"/>
      <c r="Q36793" s="159"/>
    </row>
    <row r="36794" spans="15:17" hidden="1">
      <c r="O36794" s="160"/>
      <c r="P36794" s="160"/>
      <c r="Q36794" s="160"/>
    </row>
    <row r="36795" spans="15:17" hidden="1">
      <c r="O36795" s="28"/>
      <c r="P36795" s="28"/>
      <c r="Q36795" s="28"/>
    </row>
    <row r="36796" spans="15:17" hidden="1"/>
    <row r="36797" spans="15:17" hidden="1">
      <c r="O36797" s="28"/>
      <c r="P36797" s="28"/>
      <c r="Q36797" s="28"/>
    </row>
    <row r="36798" spans="15:17" hidden="1">
      <c r="O36798" s="28"/>
      <c r="P36798" s="28"/>
      <c r="Q36798" s="28"/>
    </row>
    <row r="36799" spans="15:17" hidden="1"/>
    <row r="36800" spans="15:17" hidden="1"/>
    <row r="36801" spans="15:17" hidden="1"/>
    <row r="36802" spans="15:17" hidden="1"/>
    <row r="36803" spans="15:17" hidden="1"/>
    <row r="36804" spans="15:17" hidden="1"/>
    <row r="36805" spans="15:17" hidden="1"/>
    <row r="36806" spans="15:17" hidden="1"/>
    <row r="36807" spans="15:17" hidden="1"/>
    <row r="36808" spans="15:17" hidden="1"/>
    <row r="36809" spans="15:17" hidden="1"/>
    <row r="36810" spans="15:17" hidden="1"/>
    <row r="36811" spans="15:17" hidden="1"/>
    <row r="36812" spans="15:17" hidden="1"/>
    <row r="36813" spans="15:17" hidden="1">
      <c r="O36813" s="28"/>
      <c r="P36813" s="28"/>
      <c r="Q36813" s="28"/>
    </row>
    <row r="36814" spans="15:17" hidden="1"/>
    <row r="36815" spans="15:17" hidden="1"/>
    <row r="36816" spans="15:17" hidden="1"/>
    <row r="36817" spans="15:17" hidden="1"/>
    <row r="36818" spans="15:17" hidden="1"/>
    <row r="36819" spans="15:17" hidden="1">
      <c r="O36819" s="28"/>
      <c r="P36819" s="28"/>
      <c r="Q36819" s="28"/>
    </row>
    <row r="36820" spans="15:17" hidden="1">
      <c r="O36820" s="28"/>
      <c r="P36820" s="28"/>
      <c r="Q36820" s="28"/>
    </row>
    <row r="36821" spans="15:17" hidden="1"/>
    <row r="36822" spans="15:17" hidden="1"/>
    <row r="36823" spans="15:17" hidden="1"/>
    <row r="36824" spans="15:17" hidden="1"/>
    <row r="36825" spans="15:17" hidden="1"/>
    <row r="36826" spans="15:17" hidden="1"/>
    <row r="36827" spans="15:17" hidden="1"/>
    <row r="36828" spans="15:17" hidden="1"/>
    <row r="36829" spans="15:17" hidden="1"/>
    <row r="36830" spans="15:17" hidden="1"/>
    <row r="36831" spans="15:17" hidden="1"/>
    <row r="36832" spans="15:17" hidden="1"/>
    <row r="36833" spans="15:17" hidden="1"/>
    <row r="36834" spans="15:17" hidden="1"/>
    <row r="36835" spans="15:17" hidden="1"/>
    <row r="36836" spans="15:17" hidden="1"/>
    <row r="36837" spans="15:17" hidden="1"/>
    <row r="36838" spans="15:17" hidden="1">
      <c r="O36838" s="28"/>
      <c r="P36838" s="28"/>
      <c r="Q36838" s="28"/>
    </row>
    <row r="36839" spans="15:17" hidden="1"/>
    <row r="36840" spans="15:17" hidden="1"/>
    <row r="36841" spans="15:17" hidden="1"/>
    <row r="36842" spans="15:17" hidden="1"/>
    <row r="36843" spans="15:17" hidden="1"/>
    <row r="36844" spans="15:17" hidden="1">
      <c r="O36844" s="28"/>
      <c r="P36844" s="28"/>
      <c r="Q36844" s="28"/>
    </row>
    <row r="36845" spans="15:17" hidden="1"/>
    <row r="36846" spans="15:17" hidden="1"/>
    <row r="36847" spans="15:17" hidden="1"/>
    <row r="36848" spans="15:17" hidden="1"/>
    <row r="36849" spans="15:17" hidden="1"/>
    <row r="36850" spans="15:17" hidden="1">
      <c r="O36850" s="28"/>
      <c r="P36850" s="28"/>
      <c r="Q36850" s="28"/>
    </row>
    <row r="36851" spans="15:17" hidden="1"/>
    <row r="36852" spans="15:17" hidden="1"/>
    <row r="36853" spans="15:17" hidden="1"/>
    <row r="36854" spans="15:17" hidden="1"/>
    <row r="36855" spans="15:17" hidden="1">
      <c r="O36855" s="28"/>
      <c r="P36855" s="28"/>
      <c r="Q36855" s="28"/>
    </row>
    <row r="36856" spans="15:17" hidden="1"/>
    <row r="36857" spans="15:17" hidden="1"/>
    <row r="36858" spans="15:17" hidden="1"/>
    <row r="36859" spans="15:17" hidden="1"/>
    <row r="36860" spans="15:17" hidden="1"/>
    <row r="36861" spans="15:17" hidden="1"/>
    <row r="36862" spans="15:17" hidden="1"/>
    <row r="36863" spans="15:17" hidden="1"/>
    <row r="36864" spans="15:17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spans="15:17" hidden="1"/>
    <row r="36882" spans="15:17" hidden="1"/>
    <row r="36883" spans="15:17" hidden="1"/>
    <row r="36884" spans="15:17" hidden="1">
      <c r="O36884" s="28"/>
      <c r="P36884" s="28"/>
      <c r="Q36884" s="28"/>
    </row>
    <row r="36885" spans="15:17" hidden="1"/>
    <row r="36886" spans="15:17" hidden="1"/>
    <row r="36887" spans="15:17" hidden="1">
      <c r="O36887" s="28"/>
      <c r="P36887" s="28"/>
      <c r="Q36887" s="28"/>
    </row>
    <row r="36888" spans="15:17" hidden="1">
      <c r="O36888" s="28"/>
      <c r="P36888" s="28"/>
      <c r="Q36888" s="28"/>
    </row>
    <row r="36889" spans="15:17" hidden="1"/>
    <row r="36890" spans="15:17" hidden="1"/>
    <row r="36891" spans="15:17" hidden="1"/>
    <row r="36892" spans="15:17" hidden="1"/>
    <row r="36893" spans="15:17" hidden="1"/>
    <row r="36894" spans="15:17" hidden="1"/>
    <row r="36895" spans="15:17" hidden="1"/>
    <row r="36896" spans="15:17" hidden="1"/>
    <row r="36897" spans="15:17" hidden="1">
      <c r="O36897" s="28"/>
      <c r="P36897" s="28"/>
      <c r="Q36897" s="28"/>
    </row>
    <row r="36898" spans="15:17" hidden="1">
      <c r="O36898" s="28"/>
      <c r="P36898" s="28"/>
      <c r="Q36898" s="28"/>
    </row>
    <row r="36899" spans="15:17" hidden="1"/>
    <row r="36900" spans="15:17" hidden="1"/>
    <row r="36901" spans="15:17" hidden="1">
      <c r="O36901" s="28"/>
      <c r="P36901" s="28"/>
      <c r="Q36901" s="28"/>
    </row>
    <row r="36902" spans="15:17" hidden="1"/>
    <row r="36903" spans="15:17" hidden="1"/>
    <row r="36904" spans="15:17" hidden="1"/>
    <row r="36905" spans="15:17" hidden="1"/>
    <row r="36906" spans="15:17" hidden="1"/>
    <row r="36907" spans="15:17" hidden="1"/>
    <row r="36908" spans="15:17" hidden="1"/>
    <row r="36909" spans="15:17" hidden="1"/>
    <row r="36910" spans="15:17" hidden="1"/>
    <row r="36911" spans="15:17" hidden="1"/>
    <row r="36912" spans="15:17" hidden="1">
      <c r="O36912" s="28"/>
      <c r="P36912" s="28"/>
      <c r="Q36912" s="28"/>
    </row>
    <row r="36913" spans="15:17" hidden="1">
      <c r="O36913" s="28"/>
      <c r="P36913" s="28"/>
      <c r="Q36913" s="28"/>
    </row>
    <row r="36914" spans="15:17" hidden="1"/>
    <row r="36915" spans="15:17" hidden="1"/>
    <row r="36916" spans="15:17" hidden="1"/>
    <row r="36917" spans="15:17" hidden="1"/>
    <row r="36918" spans="15:17" hidden="1"/>
    <row r="36919" spans="15:17" hidden="1"/>
    <row r="36920" spans="15:17" hidden="1"/>
    <row r="36921" spans="15:17" hidden="1"/>
    <row r="36922" spans="15:17" hidden="1"/>
    <row r="36923" spans="15:17" hidden="1"/>
    <row r="36924" spans="15:17" hidden="1"/>
    <row r="36925" spans="15:17" hidden="1">
      <c r="O36925" s="28"/>
      <c r="P36925" s="28"/>
      <c r="Q36925" s="28"/>
    </row>
    <row r="36926" spans="15:17" hidden="1">
      <c r="O36926" s="28"/>
      <c r="P36926" s="28"/>
      <c r="Q36926" s="28"/>
    </row>
    <row r="36927" spans="15:17" hidden="1"/>
    <row r="36928" spans="15:17" hidden="1"/>
    <row r="36929" spans="15:17" hidden="1"/>
    <row r="36930" spans="15:17" hidden="1"/>
    <row r="36931" spans="15:17" hidden="1"/>
    <row r="36932" spans="15:17" hidden="1"/>
    <row r="36933" spans="15:17" hidden="1"/>
    <row r="36934" spans="15:17" hidden="1"/>
    <row r="36935" spans="15:17" hidden="1">
      <c r="O36935" s="28"/>
      <c r="P36935" s="28"/>
      <c r="Q36935" s="28"/>
    </row>
    <row r="36936" spans="15:17" hidden="1">
      <c r="O36936" s="28"/>
      <c r="P36936" s="28"/>
      <c r="Q36936" s="28"/>
    </row>
    <row r="36937" spans="15:17" hidden="1"/>
    <row r="36938" spans="15:17" hidden="1"/>
    <row r="36939" spans="15:17" hidden="1"/>
    <row r="36940" spans="15:17" hidden="1"/>
    <row r="36941" spans="15:17" hidden="1"/>
    <row r="36942" spans="15:17" hidden="1"/>
    <row r="36943" spans="15:17" hidden="1"/>
    <row r="36944" spans="15:17" hidden="1"/>
    <row r="36945" spans="15:17" hidden="1"/>
    <row r="36946" spans="15:17" hidden="1">
      <c r="O36946" s="28"/>
      <c r="P36946" s="28"/>
      <c r="Q36946" s="28"/>
    </row>
    <row r="36947" spans="15:17" hidden="1">
      <c r="O36947" s="28"/>
      <c r="P36947" s="28"/>
      <c r="Q36947" s="28"/>
    </row>
    <row r="36948" spans="15:17" hidden="1"/>
    <row r="36949" spans="15:17" hidden="1"/>
    <row r="36950" spans="15:17" hidden="1"/>
    <row r="36951" spans="15:17" hidden="1"/>
    <row r="36952" spans="15:17" hidden="1"/>
    <row r="36953" spans="15:17" hidden="1"/>
    <row r="36954" spans="15:17" hidden="1"/>
    <row r="36955" spans="15:17" hidden="1"/>
    <row r="36956" spans="15:17" hidden="1"/>
    <row r="36957" spans="15:17" hidden="1"/>
    <row r="36958" spans="15:17" hidden="1"/>
    <row r="36959" spans="15:17" hidden="1"/>
    <row r="36960" spans="15:17" hidden="1">
      <c r="O36960" s="28"/>
      <c r="P36960" s="28"/>
      <c r="Q36960" s="28"/>
    </row>
    <row r="36961" spans="15:17" hidden="1">
      <c r="O36961" s="28"/>
      <c r="P36961" s="28"/>
      <c r="Q36961" s="28"/>
    </row>
    <row r="36962" spans="15:17" hidden="1">
      <c r="O36962" s="28"/>
      <c r="P36962" s="28"/>
      <c r="Q36962" s="28"/>
    </row>
    <row r="36963" spans="15:17" hidden="1"/>
    <row r="36964" spans="15:17" hidden="1"/>
    <row r="36965" spans="15:17" hidden="1"/>
    <row r="36966" spans="15:17" hidden="1"/>
    <row r="36967" spans="15:17" hidden="1"/>
    <row r="36968" spans="15:17" hidden="1">
      <c r="O36968" s="28"/>
      <c r="P36968" s="28"/>
      <c r="Q36968" s="28"/>
    </row>
    <row r="36969" spans="15:17" hidden="1">
      <c r="O36969" s="28"/>
      <c r="P36969" s="28"/>
      <c r="Q36969" s="28"/>
    </row>
    <row r="36970" spans="15:17" hidden="1">
      <c r="O36970" s="28"/>
      <c r="P36970" s="28"/>
      <c r="Q36970" s="28"/>
    </row>
    <row r="36971" spans="15:17" hidden="1"/>
    <row r="36972" spans="15:17" hidden="1"/>
    <row r="36973" spans="15:17" hidden="1"/>
    <row r="36974" spans="15:17" hidden="1"/>
    <row r="36975" spans="15:17" hidden="1"/>
    <row r="36976" spans="15:17" hidden="1"/>
    <row r="36977" spans="15:17" hidden="1"/>
    <row r="36978" spans="15:17" hidden="1"/>
    <row r="36979" spans="15:17" hidden="1"/>
    <row r="36980" spans="15:17" hidden="1"/>
    <row r="36981" spans="15:17" hidden="1"/>
    <row r="36982" spans="15:17" hidden="1"/>
    <row r="36983" spans="15:17" hidden="1">
      <c r="O36983" s="28"/>
      <c r="P36983" s="28"/>
      <c r="Q36983" s="28"/>
    </row>
    <row r="36984" spans="15:17" hidden="1"/>
    <row r="36985" spans="15:17" hidden="1"/>
    <row r="36986" spans="15:17" hidden="1"/>
    <row r="36987" spans="15:17" hidden="1"/>
    <row r="36988" spans="15:17" hidden="1"/>
    <row r="36989" spans="15:17" hidden="1"/>
    <row r="36990" spans="15:17" hidden="1">
      <c r="O36990" s="28"/>
      <c r="P36990" s="28"/>
      <c r="Q36990" s="28"/>
    </row>
    <row r="36991" spans="15:17" hidden="1"/>
    <row r="36992" spans="15:17" hidden="1"/>
    <row r="36993" spans="15:17" hidden="1"/>
    <row r="36994" spans="15:17" hidden="1"/>
    <row r="36995" spans="15:17" hidden="1">
      <c r="O36995" s="28"/>
      <c r="P36995" s="28"/>
      <c r="Q36995" s="28"/>
    </row>
    <row r="36996" spans="15:17" hidden="1"/>
    <row r="36997" spans="15:17" hidden="1"/>
    <row r="36998" spans="15:17" hidden="1"/>
    <row r="36999" spans="15:17" hidden="1"/>
    <row r="37000" spans="15:17" hidden="1">
      <c r="O37000" s="28"/>
      <c r="P37000" s="28"/>
      <c r="Q37000" s="28"/>
    </row>
    <row r="37001" spans="15:17" hidden="1">
      <c r="O37001" s="28"/>
      <c r="P37001" s="28"/>
      <c r="Q37001" s="28"/>
    </row>
    <row r="37002" spans="15:17" hidden="1"/>
    <row r="37003" spans="15:17" hidden="1"/>
    <row r="37004" spans="15:17" hidden="1"/>
    <row r="37005" spans="15:17" hidden="1"/>
    <row r="37006" spans="15:17" hidden="1"/>
    <row r="37007" spans="15:17" hidden="1"/>
    <row r="37008" spans="15:17" hidden="1"/>
    <row r="37009" spans="15:17" hidden="1"/>
    <row r="37010" spans="15:17" hidden="1"/>
    <row r="37011" spans="15:17" hidden="1"/>
    <row r="37012" spans="15:17" hidden="1">
      <c r="O37012" s="28"/>
      <c r="P37012" s="28"/>
      <c r="Q37012" s="28"/>
    </row>
    <row r="37013" spans="15:17" hidden="1"/>
    <row r="37014" spans="15:17" hidden="1"/>
    <row r="37015" spans="15:17" hidden="1">
      <c r="O37015" s="28"/>
      <c r="P37015" s="28"/>
      <c r="Q37015" s="28"/>
    </row>
    <row r="37016" spans="15:17" hidden="1">
      <c r="O37016" s="28"/>
      <c r="P37016" s="28"/>
      <c r="Q37016" s="28"/>
    </row>
    <row r="37017" spans="15:17" hidden="1">
      <c r="O37017" s="28"/>
      <c r="P37017" s="28"/>
      <c r="Q37017" s="28"/>
    </row>
    <row r="37018" spans="15:17" hidden="1">
      <c r="O37018" s="160"/>
      <c r="P37018" s="160"/>
      <c r="Q37018" s="160"/>
    </row>
    <row r="37019" spans="15:17" hidden="1">
      <c r="O37019" s="159"/>
      <c r="P37019" s="159"/>
      <c r="Q37019" s="159"/>
    </row>
    <row r="37020" spans="15:17" hidden="1">
      <c r="O37020" s="159"/>
      <c r="P37020" s="159"/>
      <c r="Q37020" s="159"/>
    </row>
    <row r="37021" spans="15:17" hidden="1">
      <c r="O37021" s="160"/>
      <c r="P37021" s="160"/>
      <c r="Q37021" s="160"/>
    </row>
    <row r="37022" spans="15:17" hidden="1">
      <c r="O37022" s="28"/>
      <c r="P37022" s="28"/>
      <c r="Q37022" s="28"/>
    </row>
    <row r="37023" spans="15:17" hidden="1"/>
    <row r="37024" spans="15:17" hidden="1">
      <c r="O37024" s="28"/>
      <c r="P37024" s="28"/>
      <c r="Q37024" s="28"/>
    </row>
    <row r="37025" spans="15:17" hidden="1">
      <c r="O37025" s="28"/>
      <c r="P37025" s="28"/>
      <c r="Q37025" s="28"/>
    </row>
    <row r="37026" spans="15:17" hidden="1"/>
    <row r="37027" spans="15:17" hidden="1"/>
    <row r="37028" spans="15:17" hidden="1"/>
    <row r="37029" spans="15:17" hidden="1"/>
    <row r="37030" spans="15:17" hidden="1"/>
    <row r="37031" spans="15:17" hidden="1"/>
    <row r="37032" spans="15:17" hidden="1"/>
    <row r="37033" spans="15:17" hidden="1"/>
    <row r="37034" spans="15:17" hidden="1"/>
    <row r="37035" spans="15:17" hidden="1"/>
    <row r="37036" spans="15:17" hidden="1"/>
    <row r="37037" spans="15:17" hidden="1"/>
    <row r="37038" spans="15:17" hidden="1"/>
    <row r="37039" spans="15:17" hidden="1"/>
    <row r="37040" spans="15:17" hidden="1">
      <c r="O37040" s="28"/>
      <c r="P37040" s="28"/>
      <c r="Q37040" s="28"/>
    </row>
    <row r="37041" spans="15:17" hidden="1"/>
    <row r="37042" spans="15:17" hidden="1"/>
    <row r="37043" spans="15:17" hidden="1"/>
    <row r="37044" spans="15:17" hidden="1"/>
    <row r="37045" spans="15:17" hidden="1"/>
    <row r="37046" spans="15:17" hidden="1">
      <c r="O37046" s="28"/>
      <c r="P37046" s="28"/>
      <c r="Q37046" s="28"/>
    </row>
    <row r="37047" spans="15:17" hidden="1">
      <c r="O37047" s="28"/>
      <c r="P37047" s="28"/>
      <c r="Q37047" s="28"/>
    </row>
    <row r="37048" spans="15:17" hidden="1"/>
    <row r="37049" spans="15:17" hidden="1"/>
    <row r="37050" spans="15:17" hidden="1"/>
    <row r="37051" spans="15:17" hidden="1"/>
    <row r="37052" spans="15:17" hidden="1"/>
    <row r="37053" spans="15:17" hidden="1"/>
    <row r="37054" spans="15:17" hidden="1"/>
    <row r="37055" spans="15:17" hidden="1"/>
    <row r="37056" spans="15:17" hidden="1"/>
    <row r="37057" spans="15:17" hidden="1"/>
    <row r="37058" spans="15:17" hidden="1"/>
    <row r="37059" spans="15:17" hidden="1"/>
    <row r="37060" spans="15:17" hidden="1"/>
    <row r="37061" spans="15:17" hidden="1"/>
    <row r="37062" spans="15:17" hidden="1"/>
    <row r="37063" spans="15:17" hidden="1"/>
    <row r="37064" spans="15:17" hidden="1"/>
    <row r="37065" spans="15:17" hidden="1">
      <c r="O37065" s="28"/>
      <c r="P37065" s="28"/>
      <c r="Q37065" s="28"/>
    </row>
    <row r="37066" spans="15:17" hidden="1"/>
    <row r="37067" spans="15:17" hidden="1"/>
    <row r="37068" spans="15:17" hidden="1"/>
    <row r="37069" spans="15:17" hidden="1"/>
    <row r="37070" spans="15:17" hidden="1"/>
    <row r="37071" spans="15:17" hidden="1">
      <c r="O37071" s="28"/>
      <c r="P37071" s="28"/>
      <c r="Q37071" s="28"/>
    </row>
    <row r="37072" spans="15:17" hidden="1"/>
    <row r="37073" spans="15:17" hidden="1"/>
    <row r="37074" spans="15:17" hidden="1"/>
    <row r="37075" spans="15:17" hidden="1"/>
    <row r="37076" spans="15:17" hidden="1"/>
    <row r="37077" spans="15:17" hidden="1">
      <c r="O37077" s="28"/>
      <c r="P37077" s="28"/>
      <c r="Q37077" s="28"/>
    </row>
    <row r="37078" spans="15:17" hidden="1"/>
    <row r="37079" spans="15:17" hidden="1"/>
    <row r="37080" spans="15:17" hidden="1"/>
    <row r="37081" spans="15:17" hidden="1"/>
    <row r="37082" spans="15:17" hidden="1">
      <c r="O37082" s="28"/>
      <c r="P37082" s="28"/>
      <c r="Q37082" s="28"/>
    </row>
    <row r="37083" spans="15:17" hidden="1"/>
    <row r="37084" spans="15:17" hidden="1"/>
    <row r="37085" spans="15:17" hidden="1"/>
    <row r="37086" spans="15:17" hidden="1"/>
    <row r="37087" spans="15:17" hidden="1"/>
    <row r="37088" spans="15:17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spans="15:17" hidden="1"/>
    <row r="37106" spans="15:17" hidden="1"/>
    <row r="37107" spans="15:17" hidden="1"/>
    <row r="37108" spans="15:17" hidden="1"/>
    <row r="37109" spans="15:17" hidden="1"/>
    <row r="37110" spans="15:17" hidden="1"/>
    <row r="37111" spans="15:17" hidden="1">
      <c r="O37111" s="28"/>
      <c r="P37111" s="28"/>
      <c r="Q37111" s="28"/>
    </row>
    <row r="37112" spans="15:17" hidden="1"/>
    <row r="37113" spans="15:17" hidden="1"/>
    <row r="37114" spans="15:17" hidden="1">
      <c r="O37114" s="28"/>
      <c r="P37114" s="28"/>
      <c r="Q37114" s="28"/>
    </row>
    <row r="37115" spans="15:17" hidden="1">
      <c r="O37115" s="28"/>
      <c r="P37115" s="28"/>
      <c r="Q37115" s="28"/>
    </row>
    <row r="37116" spans="15:17" hidden="1"/>
    <row r="37117" spans="15:17" hidden="1"/>
    <row r="37118" spans="15:17" hidden="1"/>
    <row r="37119" spans="15:17" hidden="1"/>
    <row r="37120" spans="15:17" hidden="1"/>
    <row r="37121" spans="15:17" hidden="1"/>
    <row r="37122" spans="15:17" hidden="1"/>
    <row r="37123" spans="15:17" hidden="1"/>
    <row r="37124" spans="15:17" hidden="1">
      <c r="O37124" s="28"/>
      <c r="P37124" s="28"/>
      <c r="Q37124" s="28"/>
    </row>
    <row r="37125" spans="15:17" hidden="1">
      <c r="O37125" s="28"/>
      <c r="P37125" s="28"/>
      <c r="Q37125" s="28"/>
    </row>
    <row r="37126" spans="15:17" hidden="1"/>
    <row r="37127" spans="15:17" hidden="1"/>
    <row r="37128" spans="15:17" hidden="1">
      <c r="O37128" s="28"/>
      <c r="P37128" s="28"/>
      <c r="Q37128" s="28"/>
    </row>
    <row r="37129" spans="15:17" hidden="1"/>
    <row r="37130" spans="15:17" hidden="1"/>
    <row r="37131" spans="15:17" hidden="1"/>
    <row r="37132" spans="15:17" hidden="1"/>
    <row r="37133" spans="15:17" hidden="1"/>
    <row r="37134" spans="15:17" hidden="1"/>
    <row r="37135" spans="15:17" hidden="1"/>
    <row r="37136" spans="15:17" hidden="1"/>
    <row r="37137" spans="15:17" hidden="1"/>
    <row r="37138" spans="15:17" hidden="1"/>
    <row r="37139" spans="15:17" hidden="1">
      <c r="O37139" s="28"/>
      <c r="P37139" s="28"/>
      <c r="Q37139" s="28"/>
    </row>
    <row r="37140" spans="15:17" hidden="1">
      <c r="O37140" s="28"/>
      <c r="P37140" s="28"/>
      <c r="Q37140" s="28"/>
    </row>
    <row r="37141" spans="15:17" hidden="1"/>
    <row r="37142" spans="15:17" hidden="1"/>
    <row r="37143" spans="15:17" hidden="1"/>
    <row r="37144" spans="15:17" hidden="1"/>
    <row r="37145" spans="15:17" hidden="1"/>
    <row r="37146" spans="15:17" hidden="1"/>
    <row r="37147" spans="15:17" hidden="1"/>
    <row r="37148" spans="15:17" hidden="1"/>
    <row r="37149" spans="15:17" hidden="1"/>
    <row r="37150" spans="15:17" hidden="1"/>
    <row r="37151" spans="15:17" hidden="1"/>
    <row r="37152" spans="15:17" hidden="1">
      <c r="O37152" s="28"/>
      <c r="P37152" s="28"/>
      <c r="Q37152" s="28"/>
    </row>
    <row r="37153" spans="15:17" hidden="1">
      <c r="O37153" s="28"/>
      <c r="P37153" s="28"/>
      <c r="Q37153" s="28"/>
    </row>
    <row r="37154" spans="15:17" hidden="1"/>
    <row r="37155" spans="15:17" hidden="1"/>
    <row r="37156" spans="15:17" hidden="1"/>
    <row r="37157" spans="15:17" hidden="1"/>
    <row r="37158" spans="15:17" hidden="1"/>
    <row r="37159" spans="15:17" hidden="1"/>
    <row r="37160" spans="15:17" hidden="1"/>
    <row r="37161" spans="15:17" hidden="1"/>
    <row r="37162" spans="15:17" hidden="1">
      <c r="O37162" s="28"/>
      <c r="P37162" s="28"/>
      <c r="Q37162" s="28"/>
    </row>
    <row r="37163" spans="15:17" hidden="1">
      <c r="O37163" s="28"/>
      <c r="P37163" s="28"/>
      <c r="Q37163" s="28"/>
    </row>
    <row r="37164" spans="15:17" hidden="1"/>
    <row r="37165" spans="15:17" hidden="1"/>
    <row r="37166" spans="15:17" hidden="1"/>
    <row r="37167" spans="15:17" hidden="1"/>
    <row r="37168" spans="15:17" hidden="1"/>
    <row r="37169" spans="15:17" hidden="1"/>
    <row r="37170" spans="15:17" hidden="1"/>
    <row r="37171" spans="15:17" hidden="1"/>
    <row r="37172" spans="15:17" hidden="1"/>
    <row r="37173" spans="15:17" hidden="1">
      <c r="O37173" s="28"/>
      <c r="P37173" s="28"/>
      <c r="Q37173" s="28"/>
    </row>
    <row r="37174" spans="15:17" hidden="1">
      <c r="O37174" s="28"/>
      <c r="P37174" s="28"/>
      <c r="Q37174" s="28"/>
    </row>
    <row r="37175" spans="15:17" hidden="1"/>
    <row r="37176" spans="15:17" hidden="1"/>
    <row r="37177" spans="15:17" hidden="1"/>
    <row r="37178" spans="15:17" hidden="1"/>
    <row r="37179" spans="15:17" hidden="1"/>
    <row r="37180" spans="15:17" hidden="1"/>
    <row r="37181" spans="15:17" hidden="1"/>
    <row r="37182" spans="15:17" hidden="1"/>
    <row r="37183" spans="15:17" hidden="1"/>
    <row r="37184" spans="15:17" hidden="1"/>
    <row r="37185" spans="15:17" hidden="1"/>
    <row r="37186" spans="15:17" hidden="1"/>
    <row r="37187" spans="15:17" hidden="1">
      <c r="O37187" s="28"/>
      <c r="P37187" s="28"/>
      <c r="Q37187" s="28"/>
    </row>
    <row r="37188" spans="15:17" hidden="1">
      <c r="O37188" s="28"/>
      <c r="P37188" s="28"/>
      <c r="Q37188" s="28"/>
    </row>
    <row r="37189" spans="15:17" hidden="1">
      <c r="O37189" s="28"/>
      <c r="P37189" s="28"/>
      <c r="Q37189" s="28"/>
    </row>
    <row r="37190" spans="15:17" hidden="1"/>
    <row r="37191" spans="15:17" hidden="1"/>
    <row r="37192" spans="15:17" hidden="1"/>
    <row r="37193" spans="15:17" hidden="1"/>
    <row r="37194" spans="15:17" hidden="1"/>
    <row r="37195" spans="15:17" hidden="1">
      <c r="O37195" s="28"/>
      <c r="P37195" s="28"/>
      <c r="Q37195" s="28"/>
    </row>
    <row r="37196" spans="15:17" hidden="1">
      <c r="O37196" s="28"/>
      <c r="P37196" s="28"/>
      <c r="Q37196" s="28"/>
    </row>
    <row r="37197" spans="15:17" hidden="1">
      <c r="O37197" s="28"/>
      <c r="P37197" s="28"/>
      <c r="Q37197" s="28"/>
    </row>
    <row r="37198" spans="15:17" hidden="1"/>
    <row r="37199" spans="15:17" hidden="1"/>
    <row r="37200" spans="15:17" hidden="1"/>
    <row r="37201" spans="15:17" hidden="1"/>
    <row r="37202" spans="15:17" hidden="1"/>
    <row r="37203" spans="15:17" hidden="1"/>
    <row r="37204" spans="15:17" hidden="1"/>
    <row r="37205" spans="15:17" hidden="1"/>
    <row r="37206" spans="15:17" hidden="1"/>
    <row r="37207" spans="15:17" hidden="1"/>
    <row r="37208" spans="15:17" hidden="1"/>
    <row r="37209" spans="15:17" hidden="1"/>
    <row r="37210" spans="15:17" hidden="1">
      <c r="O37210" s="28"/>
      <c r="P37210" s="28"/>
      <c r="Q37210" s="28"/>
    </row>
    <row r="37211" spans="15:17" hidden="1"/>
    <row r="37212" spans="15:17" hidden="1"/>
    <row r="37213" spans="15:17" hidden="1"/>
    <row r="37214" spans="15:17" hidden="1"/>
    <row r="37215" spans="15:17" hidden="1"/>
    <row r="37216" spans="15:17" hidden="1"/>
    <row r="37217" spans="15:17" hidden="1">
      <c r="O37217" s="28"/>
      <c r="P37217" s="28"/>
      <c r="Q37217" s="28"/>
    </row>
    <row r="37218" spans="15:17" hidden="1"/>
    <row r="37219" spans="15:17" hidden="1"/>
    <row r="37220" spans="15:17" hidden="1"/>
    <row r="37221" spans="15:17" hidden="1"/>
    <row r="37222" spans="15:17" hidden="1">
      <c r="O37222" s="28"/>
      <c r="P37222" s="28"/>
      <c r="Q37222" s="28"/>
    </row>
    <row r="37223" spans="15:17" hidden="1"/>
    <row r="37224" spans="15:17" hidden="1"/>
    <row r="37225" spans="15:17" hidden="1"/>
    <row r="37226" spans="15:17" hidden="1"/>
    <row r="37227" spans="15:17" hidden="1">
      <c r="O37227" s="28"/>
      <c r="P37227" s="28"/>
      <c r="Q37227" s="28"/>
    </row>
    <row r="37228" spans="15:17" hidden="1">
      <c r="O37228" s="28"/>
      <c r="P37228" s="28"/>
      <c r="Q37228" s="28"/>
    </row>
    <row r="37229" spans="15:17" hidden="1"/>
    <row r="37230" spans="15:17" hidden="1"/>
    <row r="37231" spans="15:17" hidden="1"/>
    <row r="37232" spans="15:17" hidden="1"/>
    <row r="37233" spans="15:17" hidden="1"/>
    <row r="37234" spans="15:17" hidden="1"/>
    <row r="37235" spans="15:17" hidden="1"/>
    <row r="37236" spans="15:17" hidden="1"/>
    <row r="37237" spans="15:17" hidden="1"/>
    <row r="37238" spans="15:17" hidden="1"/>
    <row r="37239" spans="15:17" hidden="1">
      <c r="O37239" s="28"/>
      <c r="P37239" s="28"/>
      <c r="Q37239" s="28"/>
    </row>
    <row r="37240" spans="15:17" hidden="1"/>
    <row r="37241" spans="15:17" hidden="1"/>
    <row r="37242" spans="15:17" hidden="1">
      <c r="O37242" s="28"/>
      <c r="P37242" s="28"/>
      <c r="Q37242" s="28"/>
    </row>
    <row r="37243" spans="15:17" hidden="1">
      <c r="O37243" s="28"/>
      <c r="P37243" s="28"/>
      <c r="Q37243" s="28"/>
    </row>
    <row r="37244" spans="15:17" hidden="1">
      <c r="O37244" s="28"/>
      <c r="P37244" s="28"/>
      <c r="Q37244" s="28"/>
    </row>
    <row r="37245" spans="15:17" hidden="1">
      <c r="O37245" s="160"/>
      <c r="P37245" s="160"/>
      <c r="Q37245" s="160"/>
    </row>
    <row r="37246" spans="15:17" hidden="1">
      <c r="O37246" s="159"/>
      <c r="P37246" s="159"/>
      <c r="Q37246" s="159"/>
    </row>
    <row r="37247" spans="15:17" hidden="1">
      <c r="O37247" s="159"/>
      <c r="P37247" s="159"/>
      <c r="Q37247" s="159"/>
    </row>
    <row r="37248" spans="15:17" hidden="1">
      <c r="O37248" s="160"/>
      <c r="P37248" s="160"/>
      <c r="Q37248" s="160"/>
    </row>
    <row r="37249" spans="15:17" hidden="1">
      <c r="O37249" s="28"/>
      <c r="P37249" s="28"/>
      <c r="Q37249" s="28"/>
    </row>
    <row r="37250" spans="15:17" hidden="1"/>
    <row r="37251" spans="15:17" hidden="1">
      <c r="O37251" s="28"/>
      <c r="P37251" s="28"/>
      <c r="Q37251" s="28"/>
    </row>
    <row r="37252" spans="15:17" hidden="1">
      <c r="O37252" s="28"/>
      <c r="P37252" s="28"/>
      <c r="Q37252" s="28"/>
    </row>
    <row r="37253" spans="15:17" hidden="1"/>
    <row r="37254" spans="15:17" hidden="1"/>
    <row r="37255" spans="15:17" hidden="1"/>
    <row r="37256" spans="15:17" hidden="1"/>
    <row r="37257" spans="15:17" hidden="1"/>
    <row r="37258" spans="15:17" hidden="1"/>
    <row r="37259" spans="15:17" hidden="1"/>
    <row r="37260" spans="15:17" hidden="1"/>
    <row r="37261" spans="15:17" hidden="1"/>
    <row r="37262" spans="15:17" hidden="1"/>
    <row r="37263" spans="15:17" hidden="1"/>
    <row r="37264" spans="15:17" hidden="1"/>
    <row r="37265" spans="15:17" hidden="1"/>
    <row r="37266" spans="15:17" hidden="1"/>
    <row r="37267" spans="15:17" hidden="1">
      <c r="O37267" s="28"/>
      <c r="P37267" s="28"/>
      <c r="Q37267" s="28"/>
    </row>
    <row r="37268" spans="15:17" hidden="1"/>
    <row r="37269" spans="15:17" hidden="1"/>
    <row r="37270" spans="15:17" hidden="1"/>
    <row r="37271" spans="15:17" hidden="1"/>
    <row r="37272" spans="15:17" hidden="1"/>
    <row r="37273" spans="15:17" hidden="1">
      <c r="O37273" s="28"/>
      <c r="P37273" s="28"/>
      <c r="Q37273" s="28"/>
    </row>
    <row r="37274" spans="15:17" hidden="1">
      <c r="O37274" s="28"/>
      <c r="P37274" s="28"/>
      <c r="Q37274" s="28"/>
    </row>
    <row r="37275" spans="15:17" hidden="1"/>
    <row r="37276" spans="15:17" hidden="1"/>
    <row r="37277" spans="15:17" hidden="1"/>
    <row r="37278" spans="15:17" hidden="1"/>
    <row r="37279" spans="15:17" hidden="1"/>
    <row r="37280" spans="15:17" hidden="1"/>
    <row r="37281" spans="15:17" hidden="1"/>
    <row r="37282" spans="15:17" hidden="1"/>
    <row r="37283" spans="15:17" hidden="1"/>
    <row r="37284" spans="15:17" hidden="1"/>
    <row r="37285" spans="15:17" hidden="1"/>
    <row r="37286" spans="15:17" hidden="1"/>
    <row r="37287" spans="15:17" hidden="1"/>
    <row r="37288" spans="15:17" hidden="1"/>
    <row r="37289" spans="15:17" hidden="1"/>
    <row r="37290" spans="15:17" hidden="1"/>
    <row r="37291" spans="15:17" hidden="1"/>
    <row r="37292" spans="15:17" hidden="1">
      <c r="O37292" s="28"/>
      <c r="P37292" s="28"/>
      <c r="Q37292" s="28"/>
    </row>
    <row r="37293" spans="15:17" hidden="1"/>
    <row r="37294" spans="15:17" hidden="1"/>
    <row r="37295" spans="15:17" hidden="1"/>
    <row r="37296" spans="15:17" hidden="1"/>
    <row r="37297" spans="15:17" hidden="1"/>
    <row r="37298" spans="15:17" hidden="1">
      <c r="O37298" s="28"/>
      <c r="P37298" s="28"/>
      <c r="Q37298" s="28"/>
    </row>
    <row r="37299" spans="15:17" hidden="1"/>
    <row r="37300" spans="15:17" hidden="1"/>
    <row r="37301" spans="15:17" hidden="1"/>
    <row r="37302" spans="15:17" hidden="1"/>
    <row r="37303" spans="15:17" hidden="1"/>
    <row r="37304" spans="15:17" hidden="1">
      <c r="O37304" s="28"/>
      <c r="P37304" s="28"/>
      <c r="Q37304" s="28"/>
    </row>
    <row r="37305" spans="15:17" hidden="1"/>
    <row r="37306" spans="15:17" hidden="1"/>
    <row r="37307" spans="15:17" hidden="1"/>
    <row r="37308" spans="15:17" hidden="1"/>
    <row r="37309" spans="15:17" hidden="1">
      <c r="O37309" s="28"/>
      <c r="P37309" s="28"/>
      <c r="Q37309" s="28"/>
    </row>
    <row r="37310" spans="15:17" hidden="1"/>
    <row r="37311" spans="15:17" hidden="1"/>
    <row r="37312" spans="15:17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spans="15:17" hidden="1"/>
    <row r="37330" spans="15:17" hidden="1"/>
    <row r="37331" spans="15:17" hidden="1"/>
    <row r="37332" spans="15:17" hidden="1"/>
    <row r="37333" spans="15:17" hidden="1"/>
    <row r="37334" spans="15:17" hidden="1"/>
    <row r="37335" spans="15:17" hidden="1"/>
    <row r="37336" spans="15:17" hidden="1"/>
    <row r="37337" spans="15:17" hidden="1"/>
    <row r="37338" spans="15:17" hidden="1">
      <c r="O37338" s="28"/>
      <c r="P37338" s="28"/>
      <c r="Q37338" s="28"/>
    </row>
    <row r="37339" spans="15:17" hidden="1"/>
    <row r="37340" spans="15:17" hidden="1"/>
    <row r="37341" spans="15:17" hidden="1">
      <c r="O37341" s="28"/>
      <c r="P37341" s="28"/>
      <c r="Q37341" s="28"/>
    </row>
    <row r="37342" spans="15:17" hidden="1">
      <c r="O37342" s="28"/>
      <c r="P37342" s="28"/>
      <c r="Q37342" s="28"/>
    </row>
    <row r="37343" spans="15:17" hidden="1"/>
    <row r="37344" spans="15:17" hidden="1"/>
    <row r="37345" spans="15:17" hidden="1"/>
    <row r="37346" spans="15:17" hidden="1"/>
    <row r="37347" spans="15:17" hidden="1"/>
    <row r="37348" spans="15:17" hidden="1"/>
    <row r="37349" spans="15:17" hidden="1"/>
    <row r="37350" spans="15:17" hidden="1"/>
    <row r="37351" spans="15:17" hidden="1">
      <c r="O37351" s="28"/>
      <c r="P37351" s="28"/>
      <c r="Q37351" s="28"/>
    </row>
    <row r="37352" spans="15:17" hidden="1">
      <c r="O37352" s="28"/>
      <c r="P37352" s="28"/>
      <c r="Q37352" s="28"/>
    </row>
    <row r="37353" spans="15:17" hidden="1"/>
    <row r="37354" spans="15:17" hidden="1"/>
    <row r="37355" spans="15:17" hidden="1">
      <c r="O37355" s="28"/>
      <c r="P37355" s="28"/>
      <c r="Q37355" s="28"/>
    </row>
    <row r="37356" spans="15:17" hidden="1"/>
    <row r="37357" spans="15:17" hidden="1"/>
    <row r="37358" spans="15:17" hidden="1"/>
    <row r="37359" spans="15:17" hidden="1"/>
    <row r="37360" spans="15:17" hidden="1"/>
    <row r="37361" spans="15:17" hidden="1"/>
    <row r="37362" spans="15:17" hidden="1"/>
    <row r="37363" spans="15:17" hidden="1"/>
    <row r="37364" spans="15:17" hidden="1"/>
    <row r="37365" spans="15:17" hidden="1"/>
    <row r="37366" spans="15:17" hidden="1">
      <c r="O37366" s="28"/>
      <c r="P37366" s="28"/>
      <c r="Q37366" s="28"/>
    </row>
    <row r="37367" spans="15:17" hidden="1">
      <c r="O37367" s="28"/>
      <c r="P37367" s="28"/>
      <c r="Q37367" s="28"/>
    </row>
    <row r="37368" spans="15:17" hidden="1"/>
    <row r="37369" spans="15:17" hidden="1"/>
    <row r="37370" spans="15:17" hidden="1"/>
    <row r="37371" spans="15:17" hidden="1"/>
    <row r="37372" spans="15:17" hidden="1"/>
    <row r="37373" spans="15:17" hidden="1"/>
    <row r="37374" spans="15:17" hidden="1"/>
    <row r="37375" spans="15:17" hidden="1"/>
    <row r="37376" spans="15:17" hidden="1"/>
    <row r="37377" spans="15:17" hidden="1"/>
    <row r="37378" spans="15:17" hidden="1"/>
    <row r="37379" spans="15:17" hidden="1">
      <c r="O37379" s="28"/>
      <c r="P37379" s="28"/>
      <c r="Q37379" s="28"/>
    </row>
    <row r="37380" spans="15:17" hidden="1">
      <c r="O37380" s="28"/>
      <c r="P37380" s="28"/>
      <c r="Q37380" s="28"/>
    </row>
    <row r="37381" spans="15:17" hidden="1"/>
    <row r="37382" spans="15:17" hidden="1"/>
    <row r="37383" spans="15:17" hidden="1"/>
    <row r="37384" spans="15:17" hidden="1"/>
    <row r="37385" spans="15:17" hidden="1"/>
    <row r="37386" spans="15:17" hidden="1"/>
    <row r="37387" spans="15:17" hidden="1"/>
    <row r="37388" spans="15:17" hidden="1"/>
    <row r="37389" spans="15:17" hidden="1">
      <c r="O37389" s="28"/>
      <c r="P37389" s="28"/>
      <c r="Q37389" s="28"/>
    </row>
    <row r="37390" spans="15:17" hidden="1">
      <c r="O37390" s="28"/>
      <c r="P37390" s="28"/>
      <c r="Q37390" s="28"/>
    </row>
    <row r="37391" spans="15:17" hidden="1"/>
    <row r="37392" spans="15:17" hidden="1"/>
    <row r="37393" spans="15:17" hidden="1"/>
    <row r="37394" spans="15:17" hidden="1"/>
    <row r="37395" spans="15:17" hidden="1"/>
    <row r="37396" spans="15:17" hidden="1"/>
    <row r="37397" spans="15:17" hidden="1"/>
    <row r="37398" spans="15:17" hidden="1"/>
    <row r="37399" spans="15:17" hidden="1"/>
    <row r="37400" spans="15:17" hidden="1">
      <c r="O37400" s="28"/>
      <c r="P37400" s="28"/>
      <c r="Q37400" s="28"/>
    </row>
    <row r="37401" spans="15:17" hidden="1">
      <c r="O37401" s="28"/>
      <c r="P37401" s="28"/>
      <c r="Q37401" s="28"/>
    </row>
    <row r="37402" spans="15:17" hidden="1"/>
    <row r="37403" spans="15:17" hidden="1"/>
    <row r="37404" spans="15:17" hidden="1"/>
    <row r="37405" spans="15:17" hidden="1"/>
    <row r="37406" spans="15:17" hidden="1"/>
    <row r="37407" spans="15:17" hidden="1"/>
    <row r="37408" spans="15:17" hidden="1"/>
    <row r="37409" spans="15:17" hidden="1"/>
    <row r="37410" spans="15:17" hidden="1"/>
    <row r="37411" spans="15:17" hidden="1"/>
    <row r="37412" spans="15:17" hidden="1"/>
    <row r="37413" spans="15:17" hidden="1"/>
    <row r="37414" spans="15:17" hidden="1">
      <c r="O37414" s="28"/>
      <c r="P37414" s="28"/>
      <c r="Q37414" s="28"/>
    </row>
    <row r="37415" spans="15:17" hidden="1">
      <c r="O37415" s="28"/>
      <c r="P37415" s="28"/>
      <c r="Q37415" s="28"/>
    </row>
    <row r="37416" spans="15:17" hidden="1">
      <c r="O37416" s="28"/>
      <c r="P37416" s="28"/>
      <c r="Q37416" s="28"/>
    </row>
    <row r="37417" spans="15:17" hidden="1"/>
    <row r="37418" spans="15:17" hidden="1"/>
    <row r="37419" spans="15:17" hidden="1"/>
    <row r="37420" spans="15:17" hidden="1"/>
    <row r="37421" spans="15:17" hidden="1"/>
    <row r="37422" spans="15:17" hidden="1">
      <c r="O37422" s="28"/>
      <c r="P37422" s="28"/>
      <c r="Q37422" s="28"/>
    </row>
    <row r="37423" spans="15:17" hidden="1">
      <c r="O37423" s="28"/>
      <c r="P37423" s="28"/>
      <c r="Q37423" s="28"/>
    </row>
    <row r="37424" spans="15:17" hidden="1">
      <c r="O37424" s="28"/>
      <c r="P37424" s="28"/>
      <c r="Q37424" s="28"/>
    </row>
    <row r="37425" spans="15:17" hidden="1"/>
    <row r="37426" spans="15:17" hidden="1"/>
    <row r="37427" spans="15:17" hidden="1"/>
    <row r="37428" spans="15:17" hidden="1"/>
    <row r="37429" spans="15:17" hidden="1"/>
    <row r="37430" spans="15:17" hidden="1"/>
    <row r="37431" spans="15:17" hidden="1"/>
    <row r="37432" spans="15:17" hidden="1"/>
    <row r="37433" spans="15:17" hidden="1"/>
    <row r="37434" spans="15:17" hidden="1"/>
    <row r="37435" spans="15:17" hidden="1"/>
    <row r="37436" spans="15:17" hidden="1"/>
    <row r="37437" spans="15:17" hidden="1">
      <c r="O37437" s="28"/>
      <c r="P37437" s="28"/>
      <c r="Q37437" s="28"/>
    </row>
    <row r="37438" spans="15:17" hidden="1"/>
    <row r="37439" spans="15:17" hidden="1"/>
    <row r="37440" spans="15:17" hidden="1"/>
    <row r="37441" spans="15:17" hidden="1"/>
    <row r="37442" spans="15:17" hidden="1"/>
    <row r="37443" spans="15:17" hidden="1"/>
    <row r="37444" spans="15:17" hidden="1">
      <c r="O37444" s="28"/>
      <c r="P37444" s="28"/>
      <c r="Q37444" s="28"/>
    </row>
    <row r="37445" spans="15:17" hidden="1"/>
    <row r="37446" spans="15:17" hidden="1"/>
    <row r="37447" spans="15:17" hidden="1"/>
    <row r="37448" spans="15:17" hidden="1"/>
    <row r="37449" spans="15:17" hidden="1">
      <c r="O37449" s="28"/>
      <c r="P37449" s="28"/>
      <c r="Q37449" s="28"/>
    </row>
    <row r="37450" spans="15:17" hidden="1"/>
    <row r="37451" spans="15:17" hidden="1"/>
    <row r="37452" spans="15:17" hidden="1"/>
    <row r="37453" spans="15:17" hidden="1"/>
    <row r="37454" spans="15:17" hidden="1">
      <c r="O37454" s="28"/>
      <c r="P37454" s="28"/>
      <c r="Q37454" s="28"/>
    </row>
    <row r="37455" spans="15:17" hidden="1">
      <c r="O37455" s="28"/>
      <c r="P37455" s="28"/>
      <c r="Q37455" s="28"/>
    </row>
    <row r="37456" spans="15:17" hidden="1"/>
    <row r="37457" spans="15:17" hidden="1"/>
    <row r="37458" spans="15:17" hidden="1"/>
    <row r="37459" spans="15:17" hidden="1"/>
    <row r="37460" spans="15:17" hidden="1"/>
    <row r="37461" spans="15:17" hidden="1"/>
    <row r="37462" spans="15:17" hidden="1"/>
    <row r="37463" spans="15:17" hidden="1"/>
    <row r="37464" spans="15:17" hidden="1"/>
    <row r="37465" spans="15:17" hidden="1"/>
    <row r="37466" spans="15:17" hidden="1">
      <c r="O37466" s="28"/>
      <c r="P37466" s="28"/>
      <c r="Q37466" s="28"/>
    </row>
    <row r="37467" spans="15:17" hidden="1"/>
    <row r="37468" spans="15:17" hidden="1"/>
    <row r="37469" spans="15:17" hidden="1">
      <c r="O37469" s="28"/>
      <c r="P37469" s="28"/>
      <c r="Q37469" s="28"/>
    </row>
    <row r="37470" spans="15:17" hidden="1">
      <c r="O37470" s="28"/>
      <c r="P37470" s="28"/>
      <c r="Q37470" s="28"/>
    </row>
    <row r="37471" spans="15:17" hidden="1">
      <c r="O37471" s="28"/>
      <c r="P37471" s="28"/>
      <c r="Q37471" s="28"/>
    </row>
    <row r="37472" spans="15:17" hidden="1">
      <c r="O37472" s="160"/>
      <c r="P37472" s="160"/>
      <c r="Q37472" s="160"/>
    </row>
    <row r="37473" spans="15:17" hidden="1">
      <c r="O37473" s="159"/>
      <c r="P37473" s="159"/>
      <c r="Q37473" s="159"/>
    </row>
    <row r="37474" spans="15:17" hidden="1">
      <c r="O37474" s="159"/>
      <c r="P37474" s="159"/>
      <c r="Q37474" s="159"/>
    </row>
    <row r="37475" spans="15:17" hidden="1">
      <c r="O37475" s="160"/>
      <c r="P37475" s="160"/>
      <c r="Q37475" s="160"/>
    </row>
    <row r="37476" spans="15:17" hidden="1">
      <c r="O37476" s="28"/>
      <c r="P37476" s="28"/>
      <c r="Q37476" s="28"/>
    </row>
    <row r="37477" spans="15:17" hidden="1"/>
    <row r="37478" spans="15:17" hidden="1">
      <c r="O37478" s="28"/>
      <c r="P37478" s="28"/>
      <c r="Q37478" s="28"/>
    </row>
    <row r="37479" spans="15:17" hidden="1">
      <c r="O37479" s="28"/>
      <c r="P37479" s="28"/>
      <c r="Q37479" s="28"/>
    </row>
    <row r="37480" spans="15:17" hidden="1"/>
    <row r="37481" spans="15:17" hidden="1"/>
    <row r="37482" spans="15:17" hidden="1"/>
    <row r="37483" spans="15:17" hidden="1"/>
    <row r="37484" spans="15:17" hidden="1"/>
    <row r="37485" spans="15:17" hidden="1"/>
    <row r="37486" spans="15:17" hidden="1"/>
    <row r="37487" spans="15:17" hidden="1"/>
    <row r="37488" spans="15:17" hidden="1"/>
    <row r="37489" spans="15:17" hidden="1"/>
    <row r="37490" spans="15:17" hidden="1"/>
    <row r="37491" spans="15:17" hidden="1"/>
    <row r="37492" spans="15:17" hidden="1"/>
    <row r="37493" spans="15:17" hidden="1"/>
    <row r="37494" spans="15:17" hidden="1">
      <c r="O37494" s="28"/>
      <c r="P37494" s="28"/>
      <c r="Q37494" s="28"/>
    </row>
    <row r="37495" spans="15:17" hidden="1"/>
    <row r="37496" spans="15:17" hidden="1"/>
    <row r="37497" spans="15:17" hidden="1"/>
    <row r="37498" spans="15:17" hidden="1"/>
    <row r="37499" spans="15:17" hidden="1"/>
    <row r="37500" spans="15:17" hidden="1">
      <c r="O37500" s="28"/>
      <c r="P37500" s="28"/>
      <c r="Q37500" s="28"/>
    </row>
    <row r="37501" spans="15:17" hidden="1">
      <c r="O37501" s="28"/>
      <c r="P37501" s="28"/>
      <c r="Q37501" s="28"/>
    </row>
    <row r="37502" spans="15:17" hidden="1"/>
    <row r="37503" spans="15:17" hidden="1"/>
    <row r="37504" spans="15:17" hidden="1"/>
    <row r="37505" spans="15:17" hidden="1"/>
    <row r="37506" spans="15:17" hidden="1"/>
    <row r="37507" spans="15:17" hidden="1"/>
    <row r="37508" spans="15:17" hidden="1"/>
    <row r="37509" spans="15:17" hidden="1"/>
    <row r="37510" spans="15:17" hidden="1"/>
    <row r="37511" spans="15:17" hidden="1"/>
    <row r="37512" spans="15:17" hidden="1"/>
    <row r="37513" spans="15:17" hidden="1"/>
    <row r="37514" spans="15:17" hidden="1"/>
    <row r="37515" spans="15:17" hidden="1"/>
    <row r="37516" spans="15:17" hidden="1"/>
    <row r="37517" spans="15:17" hidden="1"/>
    <row r="37518" spans="15:17" hidden="1"/>
    <row r="37519" spans="15:17" hidden="1">
      <c r="O37519" s="28"/>
      <c r="P37519" s="28"/>
      <c r="Q37519" s="28"/>
    </row>
    <row r="37520" spans="15:17" hidden="1"/>
    <row r="37521" spans="15:17" hidden="1"/>
    <row r="37522" spans="15:17" hidden="1"/>
    <row r="37523" spans="15:17" hidden="1"/>
    <row r="37524" spans="15:17" hidden="1"/>
    <row r="37525" spans="15:17" hidden="1">
      <c r="O37525" s="28"/>
      <c r="P37525" s="28"/>
      <c r="Q37525" s="28"/>
    </row>
    <row r="37526" spans="15:17" hidden="1"/>
    <row r="37527" spans="15:17" hidden="1"/>
    <row r="37528" spans="15:17" hidden="1"/>
    <row r="37529" spans="15:17" hidden="1"/>
    <row r="37530" spans="15:17" hidden="1"/>
    <row r="37531" spans="15:17" hidden="1">
      <c r="O37531" s="28"/>
      <c r="P37531" s="28"/>
      <c r="Q37531" s="28"/>
    </row>
    <row r="37532" spans="15:17" hidden="1"/>
    <row r="37533" spans="15:17" hidden="1"/>
    <row r="37534" spans="15:17" hidden="1"/>
    <row r="37535" spans="15:17" hidden="1"/>
    <row r="37536" spans="15:17" hidden="1">
      <c r="O37536" s="28"/>
      <c r="P37536" s="28"/>
      <c r="Q37536" s="28"/>
    </row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spans="15:17" hidden="1"/>
    <row r="37554" spans="15:17" hidden="1"/>
    <row r="37555" spans="15:17" hidden="1"/>
    <row r="37556" spans="15:17" hidden="1"/>
    <row r="37557" spans="15:17" hidden="1"/>
    <row r="37558" spans="15:17" hidden="1"/>
    <row r="37559" spans="15:17" hidden="1"/>
    <row r="37560" spans="15:17" hidden="1"/>
    <row r="37561" spans="15:17" hidden="1"/>
    <row r="37562" spans="15:17" hidden="1"/>
    <row r="37563" spans="15:17" hidden="1"/>
    <row r="37564" spans="15:17" hidden="1"/>
    <row r="37565" spans="15:17" hidden="1">
      <c r="O37565" s="28"/>
      <c r="P37565" s="28"/>
      <c r="Q37565" s="28"/>
    </row>
    <row r="37566" spans="15:17" hidden="1"/>
    <row r="37567" spans="15:17" hidden="1"/>
    <row r="37568" spans="15:17" hidden="1">
      <c r="O37568" s="28"/>
      <c r="P37568" s="28"/>
      <c r="Q37568" s="28"/>
    </row>
    <row r="37569" spans="15:17" hidden="1">
      <c r="O37569" s="28"/>
      <c r="P37569" s="28"/>
      <c r="Q37569" s="28"/>
    </row>
    <row r="37570" spans="15:17" hidden="1"/>
    <row r="37571" spans="15:17" hidden="1"/>
    <row r="37572" spans="15:17" hidden="1"/>
    <row r="37573" spans="15:17" hidden="1"/>
    <row r="37574" spans="15:17" hidden="1"/>
    <row r="37575" spans="15:17" hidden="1"/>
    <row r="37576" spans="15:17" hidden="1"/>
    <row r="37577" spans="15:17" hidden="1"/>
    <row r="37578" spans="15:17" hidden="1">
      <c r="O37578" s="28"/>
      <c r="P37578" s="28"/>
      <c r="Q37578" s="28"/>
    </row>
    <row r="37579" spans="15:17" hidden="1">
      <c r="O37579" s="28"/>
      <c r="P37579" s="28"/>
      <c r="Q37579" s="28"/>
    </row>
    <row r="37580" spans="15:17" hidden="1"/>
    <row r="37581" spans="15:17" hidden="1"/>
    <row r="37582" spans="15:17" hidden="1">
      <c r="O37582" s="28"/>
      <c r="P37582" s="28"/>
      <c r="Q37582" s="28"/>
    </row>
    <row r="37583" spans="15:17" hidden="1"/>
    <row r="37584" spans="15:17" hidden="1"/>
    <row r="37585" spans="15:17" hidden="1"/>
    <row r="37586" spans="15:17" hidden="1"/>
    <row r="37587" spans="15:17" hidden="1"/>
    <row r="37588" spans="15:17" hidden="1"/>
    <row r="37589" spans="15:17" hidden="1"/>
    <row r="37590" spans="15:17" hidden="1"/>
    <row r="37591" spans="15:17" hidden="1"/>
    <row r="37592" spans="15:17" hidden="1"/>
    <row r="37593" spans="15:17" hidden="1">
      <c r="O37593" s="28"/>
      <c r="P37593" s="28"/>
      <c r="Q37593" s="28"/>
    </row>
    <row r="37594" spans="15:17" hidden="1">
      <c r="O37594" s="28"/>
      <c r="P37594" s="28"/>
      <c r="Q37594" s="28"/>
    </row>
    <row r="37595" spans="15:17" hidden="1"/>
    <row r="37596" spans="15:17" hidden="1"/>
    <row r="37597" spans="15:17" hidden="1"/>
    <row r="37598" spans="15:17" hidden="1"/>
    <row r="37599" spans="15:17" hidden="1"/>
    <row r="37600" spans="15:17" hidden="1"/>
    <row r="37601" spans="15:17" hidden="1"/>
    <row r="37602" spans="15:17" hidden="1"/>
    <row r="37603" spans="15:17" hidden="1"/>
    <row r="37604" spans="15:17" hidden="1"/>
    <row r="37605" spans="15:17" hidden="1"/>
    <row r="37606" spans="15:17" hidden="1">
      <c r="O37606" s="28"/>
      <c r="P37606" s="28"/>
      <c r="Q37606" s="28"/>
    </row>
    <row r="37607" spans="15:17" hidden="1">
      <c r="O37607" s="28"/>
      <c r="P37607" s="28"/>
      <c r="Q37607" s="28"/>
    </row>
    <row r="37608" spans="15:17" hidden="1"/>
    <row r="37609" spans="15:17" hidden="1"/>
    <row r="37610" spans="15:17" hidden="1"/>
    <row r="37611" spans="15:17" hidden="1"/>
    <row r="37612" spans="15:17" hidden="1"/>
    <row r="37613" spans="15:17" hidden="1"/>
    <row r="37614" spans="15:17" hidden="1"/>
    <row r="37615" spans="15:17" hidden="1"/>
    <row r="37616" spans="15:17" hidden="1">
      <c r="O37616" s="28"/>
      <c r="P37616" s="28"/>
      <c r="Q37616" s="28"/>
    </row>
    <row r="37617" spans="15:17" hidden="1">
      <c r="O37617" s="28"/>
      <c r="P37617" s="28"/>
      <c r="Q37617" s="28"/>
    </row>
    <row r="37618" spans="15:17" hidden="1"/>
    <row r="37619" spans="15:17" hidden="1"/>
    <row r="37620" spans="15:17" hidden="1"/>
    <row r="37621" spans="15:17" hidden="1"/>
    <row r="37622" spans="15:17" hidden="1"/>
    <row r="37623" spans="15:17" hidden="1"/>
    <row r="37624" spans="15:17" hidden="1"/>
    <row r="37625" spans="15:17" hidden="1"/>
    <row r="37626" spans="15:17" hidden="1"/>
    <row r="37627" spans="15:17" hidden="1">
      <c r="O37627" s="28"/>
      <c r="P37627" s="28"/>
      <c r="Q37627" s="28"/>
    </row>
    <row r="37628" spans="15:17" hidden="1">
      <c r="O37628" s="28"/>
      <c r="P37628" s="28"/>
      <c r="Q37628" s="28"/>
    </row>
    <row r="37629" spans="15:17" hidden="1"/>
    <row r="37630" spans="15:17" hidden="1"/>
    <row r="37631" spans="15:17" hidden="1"/>
    <row r="37632" spans="15:17" hidden="1"/>
    <row r="37633" spans="15:17" hidden="1"/>
    <row r="37634" spans="15:17" hidden="1"/>
    <row r="37635" spans="15:17" hidden="1"/>
    <row r="37636" spans="15:17" hidden="1"/>
    <row r="37637" spans="15:17" hidden="1"/>
    <row r="37638" spans="15:17" hidden="1"/>
    <row r="37639" spans="15:17" hidden="1"/>
    <row r="37640" spans="15:17" hidden="1"/>
    <row r="37641" spans="15:17" hidden="1">
      <c r="O37641" s="28"/>
      <c r="P37641" s="28"/>
      <c r="Q37641" s="28"/>
    </row>
    <row r="37642" spans="15:17" hidden="1">
      <c r="O37642" s="28"/>
      <c r="P37642" s="28"/>
      <c r="Q37642" s="28"/>
    </row>
    <row r="37643" spans="15:17" hidden="1">
      <c r="O37643" s="28"/>
      <c r="P37643" s="28"/>
      <c r="Q37643" s="28"/>
    </row>
    <row r="37644" spans="15:17" hidden="1"/>
    <row r="37645" spans="15:17" hidden="1"/>
    <row r="37646" spans="15:17" hidden="1"/>
    <row r="37647" spans="15:17" hidden="1"/>
    <row r="37648" spans="15:17" hidden="1"/>
    <row r="37649" spans="15:17" hidden="1">
      <c r="O37649" s="28"/>
      <c r="P37649" s="28"/>
      <c r="Q37649" s="28"/>
    </row>
    <row r="37650" spans="15:17" hidden="1">
      <c r="O37650" s="28"/>
      <c r="P37650" s="28"/>
      <c r="Q37650" s="28"/>
    </row>
    <row r="37651" spans="15:17" hidden="1">
      <c r="O37651" s="28"/>
      <c r="P37651" s="28"/>
      <c r="Q37651" s="28"/>
    </row>
    <row r="37652" spans="15:17" hidden="1"/>
    <row r="37653" spans="15:17" hidden="1"/>
    <row r="37654" spans="15:17" hidden="1"/>
    <row r="37655" spans="15:17" hidden="1"/>
    <row r="37656" spans="15:17" hidden="1"/>
    <row r="37657" spans="15:17" hidden="1"/>
    <row r="37658" spans="15:17" hidden="1"/>
    <row r="37659" spans="15:17" hidden="1"/>
    <row r="37660" spans="15:17" hidden="1"/>
    <row r="37661" spans="15:17" hidden="1"/>
    <row r="37662" spans="15:17" hidden="1"/>
    <row r="37663" spans="15:17" hidden="1"/>
    <row r="37664" spans="15:17" hidden="1">
      <c r="O37664" s="28"/>
      <c r="P37664" s="28"/>
      <c r="Q37664" s="28"/>
    </row>
    <row r="37665" spans="15:17" hidden="1"/>
    <row r="37666" spans="15:17" hidden="1"/>
    <row r="37667" spans="15:17" hidden="1"/>
    <row r="37668" spans="15:17" hidden="1"/>
    <row r="37669" spans="15:17" hidden="1"/>
    <row r="37670" spans="15:17" hidden="1"/>
    <row r="37671" spans="15:17" hidden="1">
      <c r="O37671" s="28"/>
      <c r="P37671" s="28"/>
      <c r="Q37671" s="28"/>
    </row>
    <row r="37672" spans="15:17" hidden="1"/>
    <row r="37673" spans="15:17" hidden="1"/>
    <row r="37674" spans="15:17" hidden="1"/>
    <row r="37675" spans="15:17" hidden="1"/>
    <row r="37676" spans="15:17" hidden="1">
      <c r="O37676" s="28"/>
      <c r="P37676" s="28"/>
      <c r="Q37676" s="28"/>
    </row>
    <row r="37677" spans="15:17" hidden="1"/>
    <row r="37678" spans="15:17" hidden="1"/>
    <row r="37679" spans="15:17" hidden="1"/>
    <row r="37680" spans="15:17" hidden="1"/>
    <row r="37681" spans="15:17" hidden="1">
      <c r="O37681" s="28"/>
      <c r="P37681" s="28"/>
      <c r="Q37681" s="28"/>
    </row>
    <row r="37682" spans="15:17" hidden="1">
      <c r="O37682" s="28"/>
      <c r="P37682" s="28"/>
      <c r="Q37682" s="28"/>
    </row>
    <row r="37683" spans="15:17" hidden="1"/>
    <row r="37684" spans="15:17" hidden="1"/>
    <row r="37685" spans="15:17" hidden="1"/>
    <row r="37686" spans="15:17" hidden="1"/>
    <row r="37687" spans="15:17" hidden="1"/>
    <row r="37688" spans="15:17" hidden="1"/>
    <row r="37689" spans="15:17" hidden="1"/>
    <row r="37690" spans="15:17" hidden="1"/>
    <row r="37691" spans="15:17" hidden="1"/>
    <row r="37692" spans="15:17" hidden="1"/>
    <row r="37693" spans="15:17" hidden="1">
      <c r="O37693" s="28"/>
      <c r="P37693" s="28"/>
      <c r="Q37693" s="28"/>
    </row>
    <row r="37694" spans="15:17" hidden="1"/>
    <row r="37695" spans="15:17" hidden="1"/>
    <row r="37696" spans="15:17" hidden="1">
      <c r="O37696" s="28"/>
      <c r="P37696" s="28"/>
      <c r="Q37696" s="28"/>
    </row>
    <row r="37697" spans="15:17" hidden="1">
      <c r="O37697" s="28"/>
      <c r="P37697" s="28"/>
      <c r="Q37697" s="28"/>
    </row>
    <row r="37698" spans="15:17" hidden="1">
      <c r="O37698" s="28"/>
      <c r="P37698" s="28"/>
      <c r="Q37698" s="28"/>
    </row>
    <row r="37699" spans="15:17" hidden="1">
      <c r="O37699" s="160"/>
      <c r="P37699" s="160"/>
      <c r="Q37699" s="160"/>
    </row>
    <row r="37700" spans="15:17" hidden="1">
      <c r="O37700" s="159"/>
      <c r="P37700" s="159"/>
      <c r="Q37700" s="159"/>
    </row>
    <row r="37701" spans="15:17" hidden="1">
      <c r="O37701" s="159"/>
      <c r="P37701" s="159"/>
      <c r="Q37701" s="159"/>
    </row>
    <row r="37702" spans="15:17" hidden="1">
      <c r="O37702" s="160"/>
      <c r="P37702" s="160"/>
      <c r="Q37702" s="160"/>
    </row>
    <row r="37703" spans="15:17" hidden="1">
      <c r="O37703" s="28"/>
      <c r="P37703" s="28"/>
      <c r="Q37703" s="28"/>
    </row>
    <row r="37704" spans="15:17" hidden="1"/>
    <row r="37705" spans="15:17" hidden="1">
      <c r="O37705" s="28"/>
      <c r="P37705" s="28"/>
      <c r="Q37705" s="28"/>
    </row>
    <row r="37706" spans="15:17" hidden="1">
      <c r="O37706" s="28"/>
      <c r="P37706" s="28"/>
      <c r="Q37706" s="28"/>
    </row>
    <row r="37707" spans="15:17" hidden="1"/>
    <row r="37708" spans="15:17" hidden="1"/>
    <row r="37709" spans="15:17" hidden="1"/>
    <row r="37710" spans="15:17" hidden="1"/>
    <row r="37711" spans="15:17" hidden="1"/>
    <row r="37712" spans="15:17" hidden="1"/>
    <row r="37713" spans="15:17" hidden="1"/>
    <row r="37714" spans="15:17" hidden="1"/>
    <row r="37715" spans="15:17" hidden="1"/>
    <row r="37716" spans="15:17" hidden="1"/>
    <row r="37717" spans="15:17" hidden="1"/>
    <row r="37718" spans="15:17" hidden="1"/>
    <row r="37719" spans="15:17" hidden="1"/>
    <row r="37720" spans="15:17" hidden="1"/>
    <row r="37721" spans="15:17" hidden="1">
      <c r="O37721" s="28"/>
      <c r="P37721" s="28"/>
      <c r="Q37721" s="28"/>
    </row>
    <row r="37722" spans="15:17" hidden="1"/>
    <row r="37723" spans="15:17" hidden="1"/>
    <row r="37724" spans="15:17" hidden="1"/>
    <row r="37725" spans="15:17" hidden="1"/>
    <row r="37726" spans="15:17" hidden="1"/>
    <row r="37727" spans="15:17" hidden="1">
      <c r="O37727" s="28"/>
      <c r="P37727" s="28"/>
      <c r="Q37727" s="28"/>
    </row>
    <row r="37728" spans="15:17" hidden="1">
      <c r="O37728" s="28"/>
      <c r="P37728" s="28"/>
      <c r="Q37728" s="28"/>
    </row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spans="15:17" hidden="1"/>
    <row r="37746" spans="15:17" hidden="1">
      <c r="O37746" s="28"/>
      <c r="P37746" s="28"/>
      <c r="Q37746" s="28"/>
    </row>
    <row r="37747" spans="15:17" hidden="1"/>
    <row r="37748" spans="15:17" hidden="1"/>
    <row r="37749" spans="15:17" hidden="1"/>
    <row r="37750" spans="15:17" hidden="1"/>
    <row r="37751" spans="15:17" hidden="1"/>
    <row r="37752" spans="15:17" hidden="1">
      <c r="O37752" s="28"/>
      <c r="P37752" s="28"/>
      <c r="Q37752" s="28"/>
    </row>
    <row r="37753" spans="15:17" hidden="1"/>
    <row r="37754" spans="15:17" hidden="1"/>
    <row r="37755" spans="15:17" hidden="1"/>
    <row r="37756" spans="15:17" hidden="1"/>
    <row r="37757" spans="15:17" hidden="1"/>
    <row r="37758" spans="15:17" hidden="1">
      <c r="O37758" s="28"/>
      <c r="P37758" s="28"/>
      <c r="Q37758" s="28"/>
    </row>
    <row r="37759" spans="15:17" hidden="1"/>
    <row r="37760" spans="15:17" hidden="1"/>
    <row r="37761" spans="15:17" hidden="1"/>
    <row r="37762" spans="15:17" hidden="1"/>
    <row r="37763" spans="15:17" hidden="1">
      <c r="O37763" s="28"/>
      <c r="P37763" s="28"/>
      <c r="Q37763" s="28"/>
    </row>
    <row r="37764" spans="15:17" hidden="1"/>
    <row r="37765" spans="15:17" hidden="1"/>
    <row r="37766" spans="15:17" hidden="1"/>
    <row r="37767" spans="15:17" hidden="1"/>
    <row r="37768" spans="15:17" hidden="1"/>
    <row r="37769" spans="15:17" hidden="1"/>
    <row r="37770" spans="15:17" hidden="1"/>
    <row r="37771" spans="15:17" hidden="1"/>
    <row r="37772" spans="15:17" hidden="1"/>
    <row r="37773" spans="15:17" hidden="1"/>
    <row r="37774" spans="15:17" hidden="1"/>
    <row r="37775" spans="15:17" hidden="1"/>
    <row r="37776" spans="15:17" hidden="1"/>
    <row r="37777" spans="15:17" hidden="1"/>
    <row r="37778" spans="15:17" hidden="1"/>
    <row r="37779" spans="15:17" hidden="1"/>
    <row r="37780" spans="15:17" hidden="1"/>
    <row r="37781" spans="15:17" hidden="1"/>
    <row r="37782" spans="15:17" hidden="1"/>
    <row r="37783" spans="15:17" hidden="1"/>
    <row r="37784" spans="15:17" hidden="1"/>
    <row r="37785" spans="15:17" hidden="1"/>
    <row r="37786" spans="15:17" hidden="1"/>
    <row r="37787" spans="15:17" hidden="1"/>
    <row r="37788" spans="15:17" hidden="1"/>
    <row r="37789" spans="15:17" hidden="1"/>
    <row r="37790" spans="15:17" hidden="1"/>
    <row r="37791" spans="15:17" hidden="1"/>
    <row r="37792" spans="15:17" hidden="1">
      <c r="O37792" s="28"/>
      <c r="P37792" s="28"/>
      <c r="Q37792" s="28"/>
    </row>
    <row r="37793" spans="15:17" hidden="1"/>
    <row r="37794" spans="15:17" hidden="1"/>
    <row r="37795" spans="15:17" hidden="1">
      <c r="O37795" s="28"/>
      <c r="P37795" s="28"/>
      <c r="Q37795" s="28"/>
    </row>
    <row r="37796" spans="15:17" hidden="1">
      <c r="O37796" s="28"/>
      <c r="P37796" s="28"/>
      <c r="Q37796" s="28"/>
    </row>
    <row r="37797" spans="15:17" hidden="1"/>
    <row r="37798" spans="15:17" hidden="1"/>
    <row r="37799" spans="15:17" hidden="1"/>
    <row r="37800" spans="15:17" hidden="1"/>
    <row r="37801" spans="15:17" hidden="1"/>
    <row r="37802" spans="15:17" hidden="1"/>
    <row r="37803" spans="15:17" hidden="1"/>
    <row r="37804" spans="15:17" hidden="1"/>
    <row r="37805" spans="15:17" hidden="1">
      <c r="O37805" s="28"/>
      <c r="P37805" s="28"/>
      <c r="Q37805" s="28"/>
    </row>
    <row r="37806" spans="15:17" hidden="1">
      <c r="O37806" s="28"/>
      <c r="P37806" s="28"/>
      <c r="Q37806" s="28"/>
    </row>
    <row r="37807" spans="15:17" hidden="1"/>
    <row r="37808" spans="15:17" hidden="1"/>
    <row r="37809" spans="15:17" hidden="1">
      <c r="O37809" s="28"/>
      <c r="P37809" s="28"/>
      <c r="Q37809" s="28"/>
    </row>
    <row r="37810" spans="15:17" hidden="1"/>
    <row r="37811" spans="15:17" hidden="1"/>
    <row r="37812" spans="15:17" hidden="1"/>
    <row r="37813" spans="15:17" hidden="1"/>
    <row r="37814" spans="15:17" hidden="1"/>
    <row r="37815" spans="15:17" hidden="1"/>
    <row r="37816" spans="15:17" hidden="1"/>
    <row r="37817" spans="15:17" hidden="1"/>
    <row r="37818" spans="15:17" hidden="1"/>
    <row r="37819" spans="15:17" hidden="1"/>
    <row r="37820" spans="15:17" hidden="1">
      <c r="O37820" s="28"/>
      <c r="P37820" s="28"/>
      <c r="Q37820" s="28"/>
    </row>
    <row r="37821" spans="15:17" hidden="1">
      <c r="O37821" s="28"/>
      <c r="P37821" s="28"/>
      <c r="Q37821" s="28"/>
    </row>
    <row r="37822" spans="15:17" hidden="1"/>
    <row r="37823" spans="15:17" hidden="1"/>
    <row r="37824" spans="15:17" hidden="1"/>
    <row r="37825" spans="15:17" hidden="1"/>
    <row r="37826" spans="15:17" hidden="1"/>
    <row r="37827" spans="15:17" hidden="1"/>
    <row r="37828" spans="15:17" hidden="1"/>
    <row r="37829" spans="15:17" hidden="1"/>
    <row r="37830" spans="15:17" hidden="1"/>
    <row r="37831" spans="15:17" hidden="1"/>
    <row r="37832" spans="15:17" hidden="1"/>
    <row r="37833" spans="15:17" hidden="1">
      <c r="O37833" s="28"/>
      <c r="P37833" s="28"/>
      <c r="Q37833" s="28"/>
    </row>
    <row r="37834" spans="15:17" hidden="1">
      <c r="O37834" s="28"/>
      <c r="P37834" s="28"/>
      <c r="Q37834" s="28"/>
    </row>
    <row r="37835" spans="15:17" hidden="1"/>
    <row r="37836" spans="15:17" hidden="1"/>
    <row r="37837" spans="15:17" hidden="1"/>
    <row r="37838" spans="15:17" hidden="1"/>
    <row r="37839" spans="15:17" hidden="1"/>
    <row r="37840" spans="15:17" hidden="1"/>
    <row r="37841" spans="15:17" hidden="1"/>
    <row r="37842" spans="15:17" hidden="1"/>
    <row r="37843" spans="15:17" hidden="1">
      <c r="O37843" s="28"/>
      <c r="P37843" s="28"/>
      <c r="Q37843" s="28"/>
    </row>
    <row r="37844" spans="15:17" hidden="1">
      <c r="O37844" s="28"/>
      <c r="P37844" s="28"/>
      <c r="Q37844" s="28"/>
    </row>
    <row r="37845" spans="15:17" hidden="1"/>
    <row r="37846" spans="15:17" hidden="1"/>
    <row r="37847" spans="15:17" hidden="1"/>
    <row r="37848" spans="15:17" hidden="1"/>
    <row r="37849" spans="15:17" hidden="1"/>
    <row r="37850" spans="15:17" hidden="1"/>
    <row r="37851" spans="15:17" hidden="1"/>
    <row r="37852" spans="15:17" hidden="1"/>
    <row r="37853" spans="15:17" hidden="1"/>
    <row r="37854" spans="15:17" hidden="1">
      <c r="O37854" s="28"/>
      <c r="P37854" s="28"/>
      <c r="Q37854" s="28"/>
    </row>
    <row r="37855" spans="15:17" hidden="1">
      <c r="O37855" s="28"/>
      <c r="P37855" s="28"/>
      <c r="Q37855" s="28"/>
    </row>
    <row r="37856" spans="15:17" hidden="1"/>
    <row r="37857" spans="15:17" hidden="1"/>
    <row r="37858" spans="15:17" hidden="1"/>
    <row r="37859" spans="15:17" hidden="1"/>
    <row r="37860" spans="15:17" hidden="1"/>
    <row r="37861" spans="15:17" hidden="1"/>
    <row r="37862" spans="15:17" hidden="1"/>
    <row r="37863" spans="15:17" hidden="1"/>
    <row r="37864" spans="15:17" hidden="1"/>
    <row r="37865" spans="15:17" hidden="1"/>
    <row r="37866" spans="15:17" hidden="1"/>
    <row r="37867" spans="15:17" hidden="1"/>
    <row r="37868" spans="15:17" hidden="1">
      <c r="O37868" s="28"/>
      <c r="P37868" s="28"/>
      <c r="Q37868" s="28"/>
    </row>
    <row r="37869" spans="15:17" hidden="1">
      <c r="O37869" s="28"/>
      <c r="P37869" s="28"/>
      <c r="Q37869" s="28"/>
    </row>
    <row r="37870" spans="15:17" hidden="1">
      <c r="O37870" s="28"/>
      <c r="P37870" s="28"/>
      <c r="Q37870" s="28"/>
    </row>
    <row r="37871" spans="15:17" hidden="1"/>
    <row r="37872" spans="15:17" hidden="1"/>
    <row r="37873" spans="15:17" hidden="1"/>
    <row r="37874" spans="15:17" hidden="1"/>
    <row r="37875" spans="15:17" hidden="1"/>
    <row r="37876" spans="15:17" hidden="1">
      <c r="O37876" s="28"/>
      <c r="P37876" s="28"/>
      <c r="Q37876" s="28"/>
    </row>
    <row r="37877" spans="15:17" hidden="1">
      <c r="O37877" s="28"/>
      <c r="P37877" s="28"/>
      <c r="Q37877" s="28"/>
    </row>
    <row r="37878" spans="15:17" hidden="1">
      <c r="O37878" s="28"/>
      <c r="P37878" s="28"/>
      <c r="Q37878" s="28"/>
    </row>
    <row r="37879" spans="15:17" hidden="1"/>
    <row r="37880" spans="15:17" hidden="1"/>
    <row r="37881" spans="15:17" hidden="1"/>
    <row r="37882" spans="15:17" hidden="1"/>
    <row r="37883" spans="15:17" hidden="1"/>
    <row r="37884" spans="15:17" hidden="1"/>
    <row r="37885" spans="15:17" hidden="1"/>
    <row r="37886" spans="15:17" hidden="1"/>
    <row r="37887" spans="15:17" hidden="1"/>
    <row r="37888" spans="15:17" hidden="1"/>
    <row r="37889" spans="15:17" hidden="1"/>
    <row r="37890" spans="15:17" hidden="1"/>
    <row r="37891" spans="15:17" hidden="1">
      <c r="O37891" s="28"/>
      <c r="P37891" s="28"/>
      <c r="Q37891" s="28"/>
    </row>
    <row r="37892" spans="15:17" hidden="1"/>
    <row r="37893" spans="15:17" hidden="1"/>
    <row r="37894" spans="15:17" hidden="1"/>
    <row r="37895" spans="15:17" hidden="1"/>
    <row r="37896" spans="15:17" hidden="1"/>
    <row r="37897" spans="15:17" hidden="1"/>
    <row r="37898" spans="15:17" hidden="1">
      <c r="O37898" s="28"/>
      <c r="P37898" s="28"/>
      <c r="Q37898" s="28"/>
    </row>
    <row r="37899" spans="15:17" hidden="1"/>
    <row r="37900" spans="15:17" hidden="1"/>
    <row r="37901" spans="15:17" hidden="1"/>
    <row r="37902" spans="15:17" hidden="1"/>
    <row r="37903" spans="15:17" hidden="1">
      <c r="O37903" s="28"/>
      <c r="P37903" s="28"/>
      <c r="Q37903" s="28"/>
    </row>
    <row r="37904" spans="15:17" hidden="1"/>
    <row r="37905" spans="15:17" hidden="1"/>
    <row r="37906" spans="15:17" hidden="1"/>
    <row r="37907" spans="15:17" hidden="1"/>
    <row r="37908" spans="15:17" hidden="1">
      <c r="O37908" s="28"/>
      <c r="P37908" s="28"/>
      <c r="Q37908" s="28"/>
    </row>
    <row r="37909" spans="15:17" hidden="1">
      <c r="O37909" s="28"/>
      <c r="P37909" s="28"/>
      <c r="Q37909" s="28"/>
    </row>
    <row r="37910" spans="15:17" hidden="1"/>
    <row r="37911" spans="15:17" hidden="1"/>
    <row r="37912" spans="15:17" hidden="1"/>
    <row r="37913" spans="15:17" hidden="1"/>
    <row r="37914" spans="15:17" hidden="1"/>
    <row r="37915" spans="15:17" hidden="1"/>
    <row r="37916" spans="15:17" hidden="1"/>
    <row r="37917" spans="15:17" hidden="1"/>
    <row r="37918" spans="15:17" hidden="1"/>
    <row r="37919" spans="15:17" hidden="1"/>
    <row r="37920" spans="15:17" hidden="1">
      <c r="O37920" s="28"/>
      <c r="P37920" s="28"/>
      <c r="Q37920" s="28"/>
    </row>
    <row r="37921" spans="15:17" hidden="1"/>
    <row r="37922" spans="15:17" hidden="1"/>
    <row r="37923" spans="15:17" hidden="1">
      <c r="O37923" s="28"/>
      <c r="P37923" s="28"/>
      <c r="Q37923" s="28"/>
    </row>
    <row r="37924" spans="15:17" hidden="1">
      <c r="O37924" s="28"/>
      <c r="P37924" s="28"/>
      <c r="Q37924" s="28"/>
    </row>
    <row r="37925" spans="15:17" hidden="1">
      <c r="O37925" s="28"/>
      <c r="P37925" s="28"/>
      <c r="Q37925" s="28"/>
    </row>
    <row r="37926" spans="15:17" hidden="1">
      <c r="O37926" s="160"/>
      <c r="P37926" s="160"/>
      <c r="Q37926" s="160"/>
    </row>
    <row r="37927" spans="15:17" hidden="1">
      <c r="O37927" s="159"/>
      <c r="P37927" s="159"/>
      <c r="Q37927" s="159"/>
    </row>
    <row r="37928" spans="15:17" hidden="1">
      <c r="O37928" s="159"/>
      <c r="P37928" s="159"/>
      <c r="Q37928" s="159"/>
    </row>
    <row r="37929" spans="15:17" hidden="1">
      <c r="O37929" s="160"/>
      <c r="P37929" s="160"/>
      <c r="Q37929" s="160"/>
    </row>
    <row r="37930" spans="15:17" hidden="1">
      <c r="O37930" s="28"/>
      <c r="P37930" s="28"/>
      <c r="Q37930" s="28"/>
    </row>
    <row r="37931" spans="15:17" hidden="1"/>
    <row r="37932" spans="15:17" hidden="1">
      <c r="O37932" s="28"/>
      <c r="P37932" s="28"/>
      <c r="Q37932" s="28"/>
    </row>
    <row r="37933" spans="15:17" hidden="1">
      <c r="O37933" s="28"/>
      <c r="P37933" s="28"/>
      <c r="Q37933" s="28"/>
    </row>
    <row r="37934" spans="15:17" hidden="1"/>
    <row r="37935" spans="15:17" hidden="1"/>
    <row r="37936" spans="15:17" hidden="1"/>
    <row r="37937" spans="15:17" hidden="1"/>
    <row r="37938" spans="15:17" hidden="1"/>
    <row r="37939" spans="15:17" hidden="1"/>
    <row r="37940" spans="15:17" hidden="1"/>
    <row r="37941" spans="15:17" hidden="1"/>
    <row r="37942" spans="15:17" hidden="1"/>
    <row r="37943" spans="15:17" hidden="1"/>
    <row r="37944" spans="15:17" hidden="1"/>
    <row r="37945" spans="15:17" hidden="1"/>
    <row r="37946" spans="15:17" hidden="1"/>
    <row r="37947" spans="15:17" hidden="1"/>
    <row r="37948" spans="15:17" hidden="1">
      <c r="O37948" s="28"/>
      <c r="P37948" s="28"/>
      <c r="Q37948" s="28"/>
    </row>
    <row r="37949" spans="15:17" hidden="1"/>
    <row r="37950" spans="15:17" hidden="1"/>
    <row r="37951" spans="15:17" hidden="1"/>
    <row r="37952" spans="15:17" hidden="1"/>
    <row r="37953" spans="15:17" hidden="1"/>
    <row r="37954" spans="15:17" hidden="1">
      <c r="O37954" s="28"/>
      <c r="P37954" s="28"/>
      <c r="Q37954" s="28"/>
    </row>
    <row r="37955" spans="15:17" hidden="1">
      <c r="O37955" s="28"/>
      <c r="P37955" s="28"/>
      <c r="Q37955" s="28"/>
    </row>
    <row r="37956" spans="15:17" hidden="1"/>
    <row r="37957" spans="15:17" hidden="1"/>
    <row r="37958" spans="15:17" hidden="1"/>
    <row r="37959" spans="15:17" hidden="1"/>
    <row r="37960" spans="15:17" hidden="1"/>
    <row r="37961" spans="15:17" hidden="1"/>
    <row r="37962" spans="15:17" hidden="1"/>
    <row r="37963" spans="15:17" hidden="1"/>
    <row r="37964" spans="15:17" hidden="1"/>
    <row r="37965" spans="15:17" hidden="1"/>
    <row r="37966" spans="15:17" hidden="1"/>
    <row r="37967" spans="15:17" hidden="1"/>
    <row r="37968" spans="15:17" hidden="1"/>
    <row r="37969" spans="15:17" hidden="1"/>
    <row r="37970" spans="15:17" hidden="1"/>
    <row r="37971" spans="15:17" hidden="1"/>
    <row r="37972" spans="15:17" hidden="1"/>
    <row r="37973" spans="15:17" hidden="1">
      <c r="O37973" s="28"/>
      <c r="P37973" s="28"/>
      <c r="Q37973" s="28"/>
    </row>
    <row r="37974" spans="15:17" hidden="1"/>
    <row r="37975" spans="15:17" hidden="1"/>
    <row r="37976" spans="15:17" hidden="1"/>
    <row r="37977" spans="15:17" hidden="1"/>
    <row r="37978" spans="15:17" hidden="1"/>
    <row r="37979" spans="15:17" hidden="1">
      <c r="O37979" s="28"/>
      <c r="P37979" s="28"/>
      <c r="Q37979" s="28"/>
    </row>
    <row r="37980" spans="15:17" hidden="1"/>
    <row r="37981" spans="15:17" hidden="1"/>
    <row r="37982" spans="15:17" hidden="1"/>
    <row r="37983" spans="15:17" hidden="1"/>
    <row r="37984" spans="15:17" hidden="1"/>
    <row r="37985" spans="15:17" hidden="1">
      <c r="O37985" s="28"/>
      <c r="P37985" s="28"/>
      <c r="Q37985" s="28"/>
    </row>
    <row r="37986" spans="15:17" hidden="1"/>
    <row r="37987" spans="15:17" hidden="1"/>
    <row r="37988" spans="15:17" hidden="1"/>
    <row r="37989" spans="15:17" hidden="1"/>
    <row r="37990" spans="15:17" hidden="1">
      <c r="O37990" s="28"/>
      <c r="P37990" s="28"/>
      <c r="Q37990" s="28"/>
    </row>
    <row r="37991" spans="15:17" hidden="1"/>
    <row r="37992" spans="15:17" hidden="1"/>
    <row r="37993" spans="15:17" hidden="1"/>
    <row r="37994" spans="15:17" hidden="1"/>
    <row r="37995" spans="15:17" hidden="1"/>
    <row r="37996" spans="15:17" hidden="1"/>
    <row r="37997" spans="15:17" hidden="1"/>
    <row r="37998" spans="15:17" hidden="1"/>
    <row r="37999" spans="15:17" hidden="1"/>
    <row r="38000" spans="15:17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spans="15:17" hidden="1"/>
    <row r="38018" spans="15:17" hidden="1"/>
    <row r="38019" spans="15:17" hidden="1">
      <c r="O38019" s="28"/>
      <c r="P38019" s="28"/>
      <c r="Q38019" s="28"/>
    </row>
    <row r="38020" spans="15:17" hidden="1"/>
    <row r="38021" spans="15:17" hidden="1"/>
    <row r="38022" spans="15:17" hidden="1">
      <c r="O38022" s="28"/>
      <c r="P38022" s="28"/>
      <c r="Q38022" s="28"/>
    </row>
    <row r="38023" spans="15:17" hidden="1">
      <c r="O38023" s="28"/>
      <c r="P38023" s="28"/>
      <c r="Q38023" s="28"/>
    </row>
    <row r="38024" spans="15:17" hidden="1"/>
    <row r="38025" spans="15:17" hidden="1"/>
    <row r="38026" spans="15:17" hidden="1"/>
    <row r="38027" spans="15:17" hidden="1"/>
    <row r="38028" spans="15:17" hidden="1"/>
    <row r="38029" spans="15:17" hidden="1"/>
    <row r="38030" spans="15:17" hidden="1"/>
    <row r="38031" spans="15:17" hidden="1"/>
    <row r="38032" spans="15:17" hidden="1">
      <c r="O38032" s="28"/>
      <c r="P38032" s="28"/>
      <c r="Q38032" s="28"/>
    </row>
    <row r="38033" spans="15:17" hidden="1">
      <c r="O38033" s="28"/>
      <c r="P38033" s="28"/>
      <c r="Q38033" s="28"/>
    </row>
    <row r="38034" spans="15:17" hidden="1"/>
    <row r="38035" spans="15:17" hidden="1"/>
    <row r="38036" spans="15:17" hidden="1">
      <c r="O38036" s="28"/>
      <c r="P38036" s="28"/>
      <c r="Q38036" s="28"/>
    </row>
    <row r="38037" spans="15:17" hidden="1"/>
    <row r="38038" spans="15:17" hidden="1"/>
    <row r="38039" spans="15:17" hidden="1"/>
    <row r="38040" spans="15:17" hidden="1"/>
    <row r="38041" spans="15:17" hidden="1"/>
    <row r="38042" spans="15:17" hidden="1"/>
    <row r="38043" spans="15:17" hidden="1"/>
    <row r="38044" spans="15:17" hidden="1"/>
    <row r="38045" spans="15:17" hidden="1"/>
    <row r="38046" spans="15:17" hidden="1"/>
    <row r="38047" spans="15:17" hidden="1">
      <c r="O38047" s="28"/>
      <c r="P38047" s="28"/>
      <c r="Q38047" s="28"/>
    </row>
    <row r="38048" spans="15:17" hidden="1">
      <c r="O38048" s="28"/>
      <c r="P38048" s="28"/>
      <c r="Q38048" s="28"/>
    </row>
    <row r="38049" spans="15:17" hidden="1"/>
    <row r="38050" spans="15:17" hidden="1"/>
    <row r="38051" spans="15:17" hidden="1"/>
    <row r="38052" spans="15:17" hidden="1"/>
    <row r="38053" spans="15:17" hidden="1"/>
    <row r="38054" spans="15:17" hidden="1"/>
    <row r="38055" spans="15:17" hidden="1"/>
    <row r="38056" spans="15:17" hidden="1"/>
    <row r="38057" spans="15:17" hidden="1"/>
    <row r="38058" spans="15:17" hidden="1"/>
    <row r="38059" spans="15:17" hidden="1"/>
    <row r="38060" spans="15:17" hidden="1">
      <c r="O38060" s="28"/>
      <c r="P38060" s="28"/>
      <c r="Q38060" s="28"/>
    </row>
    <row r="38061" spans="15:17" hidden="1">
      <c r="O38061" s="28"/>
      <c r="P38061" s="28"/>
      <c r="Q38061" s="28"/>
    </row>
    <row r="38062" spans="15:17" hidden="1"/>
    <row r="38063" spans="15:17" hidden="1"/>
    <row r="38064" spans="15:17" hidden="1"/>
    <row r="38065" spans="15:17" hidden="1"/>
    <row r="38066" spans="15:17" hidden="1"/>
    <row r="38067" spans="15:17" hidden="1"/>
    <row r="38068" spans="15:17" hidden="1"/>
    <row r="38069" spans="15:17" hidden="1"/>
    <row r="38070" spans="15:17" hidden="1">
      <c r="O38070" s="28"/>
      <c r="P38070" s="28"/>
      <c r="Q38070" s="28"/>
    </row>
    <row r="38071" spans="15:17" hidden="1">
      <c r="O38071" s="28"/>
      <c r="P38071" s="28"/>
      <c r="Q38071" s="28"/>
    </row>
    <row r="38072" spans="15:17" hidden="1"/>
    <row r="38073" spans="15:17" hidden="1"/>
    <row r="38074" spans="15:17" hidden="1"/>
    <row r="38075" spans="15:17" hidden="1"/>
    <row r="38076" spans="15:17" hidden="1"/>
    <row r="38077" spans="15:17" hidden="1"/>
    <row r="38078" spans="15:17" hidden="1"/>
    <row r="38079" spans="15:17" hidden="1"/>
    <row r="38080" spans="15:17" hidden="1"/>
    <row r="38081" spans="15:17" hidden="1">
      <c r="O38081" s="28"/>
      <c r="P38081" s="28"/>
      <c r="Q38081" s="28"/>
    </row>
    <row r="38082" spans="15:17" hidden="1">
      <c r="O38082" s="28"/>
      <c r="P38082" s="28"/>
      <c r="Q38082" s="28"/>
    </row>
    <row r="38083" spans="15:17" hidden="1"/>
    <row r="38084" spans="15:17" hidden="1"/>
    <row r="38085" spans="15:17" hidden="1"/>
    <row r="38086" spans="15:17" hidden="1"/>
    <row r="38087" spans="15:17" hidden="1"/>
    <row r="38088" spans="15:17" hidden="1"/>
    <row r="38089" spans="15:17" hidden="1"/>
    <row r="38090" spans="15:17" hidden="1"/>
    <row r="38091" spans="15:17" hidden="1"/>
    <row r="38092" spans="15:17" hidden="1"/>
    <row r="38093" spans="15:17" hidden="1"/>
    <row r="38094" spans="15:17" hidden="1"/>
    <row r="38095" spans="15:17" hidden="1">
      <c r="O38095" s="28"/>
      <c r="P38095" s="28"/>
      <c r="Q38095" s="28"/>
    </row>
    <row r="38096" spans="15:17" hidden="1">
      <c r="O38096" s="28"/>
      <c r="P38096" s="28"/>
      <c r="Q38096" s="28"/>
    </row>
    <row r="38097" spans="15:17" hidden="1">
      <c r="O38097" s="28"/>
      <c r="P38097" s="28"/>
      <c r="Q38097" s="28"/>
    </row>
    <row r="38098" spans="15:17" hidden="1"/>
    <row r="38099" spans="15:17" hidden="1"/>
    <row r="38100" spans="15:17" hidden="1"/>
    <row r="38101" spans="15:17" hidden="1"/>
    <row r="38102" spans="15:17" hidden="1"/>
    <row r="38103" spans="15:17" hidden="1">
      <c r="O38103" s="28"/>
      <c r="P38103" s="28"/>
      <c r="Q38103" s="28"/>
    </row>
    <row r="38104" spans="15:17" hidden="1">
      <c r="O38104" s="28"/>
      <c r="P38104" s="28"/>
      <c r="Q38104" s="28"/>
    </row>
    <row r="38105" spans="15:17" hidden="1">
      <c r="O38105" s="28"/>
      <c r="P38105" s="28"/>
      <c r="Q38105" s="28"/>
    </row>
    <row r="38106" spans="15:17" hidden="1"/>
    <row r="38107" spans="15:17" hidden="1"/>
    <row r="38108" spans="15:17" hidden="1"/>
    <row r="38109" spans="15:17" hidden="1"/>
    <row r="38110" spans="15:17" hidden="1"/>
    <row r="38111" spans="15:17" hidden="1"/>
    <row r="38112" spans="15:17" hidden="1"/>
    <row r="38113" spans="15:17" hidden="1"/>
    <row r="38114" spans="15:17" hidden="1"/>
    <row r="38115" spans="15:17" hidden="1"/>
    <row r="38116" spans="15:17" hidden="1"/>
    <row r="38117" spans="15:17" hidden="1"/>
    <row r="38118" spans="15:17" hidden="1">
      <c r="O38118" s="28"/>
      <c r="P38118" s="28"/>
      <c r="Q38118" s="28"/>
    </row>
    <row r="38119" spans="15:17" hidden="1"/>
    <row r="38120" spans="15:17" hidden="1"/>
    <row r="38121" spans="15:17" hidden="1"/>
    <row r="38122" spans="15:17" hidden="1"/>
    <row r="38123" spans="15:17" hidden="1"/>
    <row r="38124" spans="15:17" hidden="1"/>
    <row r="38125" spans="15:17" hidden="1">
      <c r="O38125" s="28"/>
      <c r="P38125" s="28"/>
      <c r="Q38125" s="28"/>
    </row>
    <row r="38126" spans="15:17" hidden="1"/>
    <row r="38127" spans="15:17" hidden="1"/>
    <row r="38128" spans="15:17" hidden="1"/>
    <row r="38129" spans="15:17" hidden="1"/>
    <row r="38130" spans="15:17" hidden="1">
      <c r="O38130" s="28"/>
      <c r="P38130" s="28"/>
      <c r="Q38130" s="28"/>
    </row>
    <row r="38131" spans="15:17" hidden="1"/>
    <row r="38132" spans="15:17" hidden="1"/>
    <row r="38133" spans="15:17" hidden="1"/>
    <row r="38134" spans="15:17" hidden="1"/>
    <row r="38135" spans="15:17" hidden="1">
      <c r="O38135" s="28"/>
      <c r="P38135" s="28"/>
      <c r="Q38135" s="28"/>
    </row>
    <row r="38136" spans="15:17" hidden="1">
      <c r="O38136" s="28"/>
      <c r="P38136" s="28"/>
      <c r="Q38136" s="28"/>
    </row>
    <row r="38137" spans="15:17" hidden="1"/>
    <row r="38138" spans="15:17" hidden="1"/>
    <row r="38139" spans="15:17" hidden="1"/>
    <row r="38140" spans="15:17" hidden="1"/>
    <row r="38141" spans="15:17" hidden="1"/>
    <row r="38142" spans="15:17" hidden="1"/>
    <row r="38143" spans="15:17" hidden="1"/>
    <row r="38144" spans="15:17" hidden="1"/>
    <row r="38145" spans="15:17" hidden="1"/>
    <row r="38146" spans="15:17" hidden="1"/>
    <row r="38147" spans="15:17" hidden="1">
      <c r="O38147" s="28"/>
      <c r="P38147" s="28"/>
      <c r="Q38147" s="28"/>
    </row>
    <row r="38148" spans="15:17" hidden="1"/>
    <row r="38149" spans="15:17" hidden="1"/>
    <row r="38150" spans="15:17" hidden="1">
      <c r="O38150" s="28"/>
      <c r="P38150" s="28"/>
      <c r="Q38150" s="28"/>
    </row>
    <row r="38151" spans="15:17" hidden="1">
      <c r="O38151" s="28"/>
      <c r="P38151" s="28"/>
      <c r="Q38151" s="28"/>
    </row>
    <row r="38152" spans="15:17" hidden="1">
      <c r="O38152" s="28"/>
      <c r="P38152" s="28"/>
      <c r="Q38152" s="28"/>
    </row>
    <row r="38153" spans="15:17" hidden="1">
      <c r="O38153" s="160"/>
      <c r="P38153" s="160"/>
      <c r="Q38153" s="160"/>
    </row>
    <row r="38154" spans="15:17" hidden="1">
      <c r="O38154" s="159"/>
      <c r="P38154" s="159"/>
      <c r="Q38154" s="159"/>
    </row>
    <row r="38155" spans="15:17" hidden="1">
      <c r="O38155" s="159"/>
      <c r="P38155" s="159"/>
      <c r="Q38155" s="159"/>
    </row>
    <row r="38156" spans="15:17" hidden="1">
      <c r="O38156" s="160"/>
      <c r="P38156" s="160"/>
      <c r="Q38156" s="160"/>
    </row>
    <row r="38157" spans="15:17" hidden="1">
      <c r="O38157" s="28"/>
      <c r="P38157" s="28"/>
      <c r="Q38157" s="28"/>
    </row>
    <row r="38158" spans="15:17" hidden="1"/>
    <row r="38159" spans="15:17" hidden="1">
      <c r="O38159" s="28"/>
      <c r="P38159" s="28"/>
      <c r="Q38159" s="28"/>
    </row>
    <row r="38160" spans="15:17" hidden="1">
      <c r="O38160" s="28"/>
      <c r="P38160" s="28"/>
      <c r="Q38160" s="28"/>
    </row>
    <row r="38161" spans="15:17" hidden="1"/>
    <row r="38162" spans="15:17" hidden="1"/>
    <row r="38163" spans="15:17" hidden="1"/>
    <row r="38164" spans="15:17" hidden="1"/>
    <row r="38165" spans="15:17" hidden="1"/>
    <row r="38166" spans="15:17" hidden="1"/>
    <row r="38167" spans="15:17" hidden="1"/>
    <row r="38168" spans="15:17" hidden="1"/>
    <row r="38169" spans="15:17" hidden="1"/>
    <row r="38170" spans="15:17" hidden="1"/>
    <row r="38171" spans="15:17" hidden="1"/>
    <row r="38172" spans="15:17" hidden="1"/>
    <row r="38173" spans="15:17" hidden="1"/>
    <row r="38174" spans="15:17" hidden="1"/>
    <row r="38175" spans="15:17" hidden="1">
      <c r="O38175" s="28"/>
      <c r="P38175" s="28"/>
      <c r="Q38175" s="28"/>
    </row>
    <row r="38176" spans="15:17" hidden="1"/>
    <row r="38177" spans="15:17" hidden="1"/>
    <row r="38178" spans="15:17" hidden="1"/>
    <row r="38179" spans="15:17" hidden="1"/>
    <row r="38180" spans="15:17" hidden="1"/>
    <row r="38181" spans="15:17" hidden="1">
      <c r="O38181" s="28"/>
      <c r="P38181" s="28"/>
      <c r="Q38181" s="28"/>
    </row>
    <row r="38182" spans="15:17" hidden="1">
      <c r="O38182" s="28"/>
      <c r="P38182" s="28"/>
      <c r="Q38182" s="28"/>
    </row>
    <row r="38183" spans="15:17" hidden="1"/>
    <row r="38184" spans="15:17" hidden="1"/>
    <row r="38185" spans="15:17" hidden="1"/>
    <row r="38186" spans="15:17" hidden="1"/>
    <row r="38187" spans="15:17" hidden="1"/>
    <row r="38188" spans="15:17" hidden="1"/>
    <row r="38189" spans="15:17" hidden="1"/>
    <row r="38190" spans="15:17" hidden="1"/>
    <row r="38191" spans="15:17" hidden="1"/>
    <row r="38192" spans="15:17" hidden="1"/>
    <row r="38193" spans="15:17" hidden="1"/>
    <row r="38194" spans="15:17" hidden="1"/>
    <row r="38195" spans="15:17" hidden="1"/>
    <row r="38196" spans="15:17" hidden="1"/>
    <row r="38197" spans="15:17" hidden="1"/>
    <row r="38198" spans="15:17" hidden="1"/>
    <row r="38199" spans="15:17" hidden="1"/>
    <row r="38200" spans="15:17" hidden="1">
      <c r="O38200" s="28"/>
      <c r="P38200" s="28"/>
      <c r="Q38200" s="28"/>
    </row>
    <row r="38201" spans="15:17" hidden="1"/>
    <row r="38202" spans="15:17" hidden="1"/>
    <row r="38203" spans="15:17" hidden="1"/>
    <row r="38204" spans="15:17" hidden="1"/>
    <row r="38205" spans="15:17" hidden="1"/>
    <row r="38206" spans="15:17" hidden="1">
      <c r="O38206" s="28"/>
      <c r="P38206" s="28"/>
      <c r="Q38206" s="28"/>
    </row>
    <row r="38207" spans="15:17" hidden="1"/>
    <row r="38208" spans="15:17" hidden="1"/>
    <row r="38209" spans="15:17" hidden="1"/>
    <row r="38210" spans="15:17" hidden="1"/>
    <row r="38211" spans="15:17" hidden="1"/>
    <row r="38212" spans="15:17" hidden="1">
      <c r="O38212" s="28"/>
      <c r="P38212" s="28"/>
      <c r="Q38212" s="28"/>
    </row>
    <row r="38213" spans="15:17" hidden="1"/>
    <row r="38214" spans="15:17" hidden="1"/>
    <row r="38215" spans="15:17" hidden="1"/>
    <row r="38216" spans="15:17" hidden="1"/>
    <row r="38217" spans="15:17" hidden="1">
      <c r="O38217" s="28"/>
      <c r="P38217" s="28"/>
      <c r="Q38217" s="28"/>
    </row>
    <row r="38218" spans="15:17" hidden="1"/>
    <row r="38219" spans="15:17" hidden="1"/>
    <row r="38220" spans="15:17" hidden="1"/>
    <row r="38221" spans="15:17" hidden="1"/>
    <row r="38222" spans="15:17" hidden="1"/>
    <row r="38223" spans="15:17" hidden="1"/>
    <row r="38224" spans="15:17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spans="15:17" hidden="1"/>
    <row r="38242" spans="15:17" hidden="1"/>
    <row r="38243" spans="15:17" hidden="1"/>
    <row r="38244" spans="15:17" hidden="1"/>
    <row r="38245" spans="15:17" hidden="1"/>
    <row r="38246" spans="15:17" hidden="1">
      <c r="O38246" s="28"/>
      <c r="P38246" s="28"/>
      <c r="Q38246" s="28"/>
    </row>
    <row r="38247" spans="15:17" hidden="1"/>
    <row r="38248" spans="15:17" hidden="1"/>
    <row r="38249" spans="15:17" hidden="1">
      <c r="O38249" s="28"/>
      <c r="P38249" s="28"/>
      <c r="Q38249" s="28"/>
    </row>
    <row r="38250" spans="15:17" hidden="1">
      <c r="O38250" s="28"/>
      <c r="P38250" s="28"/>
      <c r="Q38250" s="28"/>
    </row>
    <row r="38251" spans="15:17" hidden="1"/>
    <row r="38252" spans="15:17" hidden="1"/>
    <row r="38253" spans="15:17" hidden="1"/>
    <row r="38254" spans="15:17" hidden="1"/>
    <row r="38255" spans="15:17" hidden="1"/>
    <row r="38256" spans="15:17" hidden="1"/>
    <row r="38257" spans="15:17" hidden="1"/>
    <row r="38258" spans="15:17" hidden="1"/>
    <row r="38259" spans="15:17" hidden="1">
      <c r="O38259" s="28"/>
      <c r="P38259" s="28"/>
      <c r="Q38259" s="28"/>
    </row>
    <row r="38260" spans="15:17" hidden="1">
      <c r="O38260" s="28"/>
      <c r="P38260" s="28"/>
      <c r="Q38260" s="28"/>
    </row>
    <row r="38261" spans="15:17" hidden="1"/>
    <row r="38262" spans="15:17" hidden="1"/>
    <row r="38263" spans="15:17" hidden="1">
      <c r="O38263" s="28"/>
      <c r="P38263" s="28"/>
      <c r="Q38263" s="28"/>
    </row>
    <row r="38264" spans="15:17" hidden="1"/>
    <row r="38265" spans="15:17" hidden="1"/>
    <row r="38266" spans="15:17" hidden="1"/>
    <row r="38267" spans="15:17" hidden="1"/>
    <row r="38268" spans="15:17" hidden="1"/>
    <row r="38269" spans="15:17" hidden="1"/>
    <row r="38270" spans="15:17" hidden="1"/>
    <row r="38271" spans="15:17" hidden="1"/>
    <row r="38272" spans="15:17" hidden="1"/>
    <row r="38273" spans="15:17" hidden="1"/>
    <row r="38274" spans="15:17" hidden="1">
      <c r="O38274" s="28"/>
      <c r="P38274" s="28"/>
      <c r="Q38274" s="28"/>
    </row>
    <row r="38275" spans="15:17" hidden="1">
      <c r="O38275" s="28"/>
      <c r="P38275" s="28"/>
      <c r="Q38275" s="28"/>
    </row>
    <row r="38276" spans="15:17" hidden="1"/>
    <row r="38277" spans="15:17" hidden="1"/>
    <row r="38278" spans="15:17" hidden="1"/>
    <row r="38279" spans="15:17" hidden="1"/>
    <row r="38280" spans="15:17" hidden="1"/>
    <row r="38281" spans="15:17" hidden="1"/>
    <row r="38282" spans="15:17" hidden="1"/>
    <row r="38283" spans="15:17" hidden="1"/>
    <row r="38284" spans="15:17" hidden="1"/>
    <row r="38285" spans="15:17" hidden="1"/>
    <row r="38286" spans="15:17" hidden="1"/>
    <row r="38287" spans="15:17" hidden="1">
      <c r="O38287" s="28"/>
      <c r="P38287" s="28"/>
      <c r="Q38287" s="28"/>
    </row>
    <row r="38288" spans="15:17" hidden="1">
      <c r="O38288" s="28"/>
      <c r="P38288" s="28"/>
      <c r="Q38288" s="28"/>
    </row>
    <row r="38289" spans="15:17" hidden="1"/>
    <row r="38290" spans="15:17" hidden="1"/>
    <row r="38291" spans="15:17" hidden="1"/>
    <row r="38292" spans="15:17" hidden="1"/>
    <row r="38293" spans="15:17" hidden="1"/>
    <row r="38294" spans="15:17" hidden="1"/>
    <row r="38295" spans="15:17" hidden="1"/>
    <row r="38296" spans="15:17" hidden="1"/>
    <row r="38297" spans="15:17" hidden="1">
      <c r="O38297" s="28"/>
      <c r="P38297" s="28"/>
      <c r="Q38297" s="28"/>
    </row>
    <row r="38298" spans="15:17" hidden="1">
      <c r="O38298" s="28"/>
      <c r="P38298" s="28"/>
      <c r="Q38298" s="28"/>
    </row>
    <row r="38299" spans="15:17" hidden="1"/>
    <row r="38300" spans="15:17" hidden="1"/>
    <row r="38301" spans="15:17" hidden="1"/>
    <row r="38302" spans="15:17" hidden="1"/>
    <row r="38303" spans="15:17" hidden="1"/>
    <row r="38304" spans="15:17" hidden="1"/>
    <row r="38305" spans="15:17" hidden="1"/>
    <row r="38306" spans="15:17" hidden="1"/>
    <row r="38307" spans="15:17" hidden="1"/>
    <row r="38308" spans="15:17" hidden="1">
      <c r="O38308" s="28"/>
      <c r="P38308" s="28"/>
      <c r="Q38308" s="28"/>
    </row>
    <row r="38309" spans="15:17" hidden="1">
      <c r="O38309" s="28"/>
      <c r="P38309" s="28"/>
      <c r="Q38309" s="28"/>
    </row>
    <row r="38310" spans="15:17" hidden="1"/>
    <row r="38311" spans="15:17" hidden="1"/>
    <row r="38312" spans="15:17" hidden="1"/>
    <row r="38313" spans="15:17" hidden="1"/>
    <row r="38314" spans="15:17" hidden="1"/>
    <row r="38315" spans="15:17" hidden="1"/>
    <row r="38316" spans="15:17" hidden="1"/>
    <row r="38317" spans="15:17" hidden="1"/>
    <row r="38318" spans="15:17" hidden="1"/>
    <row r="38319" spans="15:17" hidden="1"/>
    <row r="38320" spans="15:17" hidden="1"/>
    <row r="38321" spans="15:17" hidden="1"/>
    <row r="38322" spans="15:17" hidden="1">
      <c r="O38322" s="28"/>
      <c r="P38322" s="28"/>
      <c r="Q38322" s="28"/>
    </row>
    <row r="38323" spans="15:17" hidden="1">
      <c r="O38323" s="28"/>
      <c r="P38323" s="28"/>
      <c r="Q38323" s="28"/>
    </row>
    <row r="38324" spans="15:17" hidden="1">
      <c r="O38324" s="28"/>
      <c r="P38324" s="28"/>
      <c r="Q38324" s="28"/>
    </row>
    <row r="38325" spans="15:17" hidden="1"/>
    <row r="38326" spans="15:17" hidden="1"/>
    <row r="38327" spans="15:17" hidden="1"/>
    <row r="38328" spans="15:17" hidden="1"/>
    <row r="38329" spans="15:17" hidden="1"/>
    <row r="38330" spans="15:17" hidden="1">
      <c r="O38330" s="28"/>
      <c r="P38330" s="28"/>
      <c r="Q38330" s="28"/>
    </row>
    <row r="38331" spans="15:17" hidden="1">
      <c r="O38331" s="28"/>
      <c r="P38331" s="28"/>
      <c r="Q38331" s="28"/>
    </row>
    <row r="38332" spans="15:17" hidden="1">
      <c r="O38332" s="28"/>
      <c r="P38332" s="28"/>
      <c r="Q38332" s="28"/>
    </row>
    <row r="38333" spans="15:17" hidden="1"/>
    <row r="38334" spans="15:17" hidden="1"/>
    <row r="38335" spans="15:17" hidden="1"/>
    <row r="38336" spans="15:17" hidden="1"/>
    <row r="38337" spans="15:17" hidden="1"/>
    <row r="38338" spans="15:17" hidden="1"/>
    <row r="38339" spans="15:17" hidden="1"/>
    <row r="38340" spans="15:17" hidden="1"/>
    <row r="38341" spans="15:17" hidden="1"/>
    <row r="38342" spans="15:17" hidden="1"/>
    <row r="38343" spans="15:17" hidden="1"/>
    <row r="38344" spans="15:17" hidden="1"/>
    <row r="38345" spans="15:17" hidden="1">
      <c r="O38345" s="28"/>
      <c r="P38345" s="28"/>
      <c r="Q38345" s="28"/>
    </row>
    <row r="38346" spans="15:17" hidden="1"/>
    <row r="38347" spans="15:17" hidden="1"/>
    <row r="38348" spans="15:17" hidden="1"/>
    <row r="38349" spans="15:17" hidden="1"/>
    <row r="38350" spans="15:17" hidden="1"/>
    <row r="38351" spans="15:17" hidden="1"/>
    <row r="38352" spans="15:17" hidden="1">
      <c r="O38352" s="28"/>
      <c r="P38352" s="28"/>
      <c r="Q38352" s="28"/>
    </row>
    <row r="38353" spans="15:17" hidden="1"/>
    <row r="38354" spans="15:17" hidden="1"/>
    <row r="38355" spans="15:17" hidden="1"/>
    <row r="38356" spans="15:17" hidden="1"/>
    <row r="38357" spans="15:17" hidden="1">
      <c r="O38357" s="28"/>
      <c r="P38357" s="28"/>
      <c r="Q38357" s="28"/>
    </row>
    <row r="38358" spans="15:17" hidden="1"/>
    <row r="38359" spans="15:17" hidden="1"/>
    <row r="38360" spans="15:17" hidden="1"/>
    <row r="38361" spans="15:17" hidden="1"/>
    <row r="38362" spans="15:17" hidden="1">
      <c r="O38362" s="28"/>
      <c r="P38362" s="28"/>
      <c r="Q38362" s="28"/>
    </row>
    <row r="38363" spans="15:17" hidden="1">
      <c r="O38363" s="28"/>
      <c r="P38363" s="28"/>
      <c r="Q38363" s="28"/>
    </row>
    <row r="38364" spans="15:17" hidden="1"/>
    <row r="38365" spans="15:17" hidden="1"/>
    <row r="38366" spans="15:17" hidden="1"/>
    <row r="38367" spans="15:17" hidden="1"/>
    <row r="38368" spans="15:17" hidden="1"/>
    <row r="38369" spans="15:17" hidden="1"/>
    <row r="38370" spans="15:17" hidden="1"/>
    <row r="38371" spans="15:17" hidden="1"/>
    <row r="38372" spans="15:17" hidden="1"/>
    <row r="38373" spans="15:17" hidden="1"/>
    <row r="38374" spans="15:17" hidden="1">
      <c r="O38374" s="28"/>
      <c r="P38374" s="28"/>
      <c r="Q38374" s="28"/>
    </row>
    <row r="38375" spans="15:17" hidden="1"/>
    <row r="38376" spans="15:17" hidden="1"/>
    <row r="38377" spans="15:17" hidden="1">
      <c r="O38377" s="28"/>
      <c r="P38377" s="28"/>
      <c r="Q38377" s="28"/>
    </row>
    <row r="38378" spans="15:17" hidden="1">
      <c r="O38378" s="28"/>
      <c r="P38378" s="28"/>
      <c r="Q38378" s="28"/>
    </row>
    <row r="38379" spans="15:17" hidden="1">
      <c r="O38379" s="28"/>
      <c r="P38379" s="28"/>
      <c r="Q38379" s="28"/>
    </row>
    <row r="38380" spans="15:17" hidden="1">
      <c r="O38380" s="160"/>
      <c r="P38380" s="160"/>
      <c r="Q38380" s="160"/>
    </row>
    <row r="38381" spans="15:17" hidden="1">
      <c r="O38381" s="159"/>
      <c r="P38381" s="159"/>
      <c r="Q38381" s="159"/>
    </row>
    <row r="38382" spans="15:17" hidden="1">
      <c r="O38382" s="159"/>
      <c r="P38382" s="159"/>
      <c r="Q38382" s="159"/>
    </row>
    <row r="38383" spans="15:17" hidden="1">
      <c r="O38383" s="160"/>
      <c r="P38383" s="160"/>
      <c r="Q38383" s="160"/>
    </row>
    <row r="38384" spans="15:17" hidden="1">
      <c r="O38384" s="28"/>
      <c r="P38384" s="28"/>
      <c r="Q38384" s="28"/>
    </row>
    <row r="38385" spans="15:17" hidden="1"/>
    <row r="38386" spans="15:17" hidden="1">
      <c r="O38386" s="28"/>
      <c r="P38386" s="28"/>
      <c r="Q38386" s="28"/>
    </row>
    <row r="38387" spans="15:17" hidden="1">
      <c r="O38387" s="28"/>
      <c r="P38387" s="28"/>
      <c r="Q38387" s="28"/>
    </row>
    <row r="38388" spans="15:17" hidden="1"/>
    <row r="38389" spans="15:17" hidden="1"/>
    <row r="38390" spans="15:17" hidden="1"/>
    <row r="38391" spans="15:17" hidden="1"/>
    <row r="38392" spans="15:17" hidden="1"/>
    <row r="38393" spans="15:17" hidden="1"/>
    <row r="38394" spans="15:17" hidden="1"/>
    <row r="38395" spans="15:17" hidden="1"/>
    <row r="38396" spans="15:17" hidden="1"/>
    <row r="38397" spans="15:17" hidden="1"/>
    <row r="38398" spans="15:17" hidden="1"/>
    <row r="38399" spans="15:17" hidden="1"/>
    <row r="38400" spans="15:17" hidden="1"/>
    <row r="38401" spans="15:17" hidden="1"/>
    <row r="38402" spans="15:17" hidden="1">
      <c r="O38402" s="28"/>
      <c r="P38402" s="28"/>
      <c r="Q38402" s="28"/>
    </row>
    <row r="38403" spans="15:17" hidden="1"/>
    <row r="38404" spans="15:17" hidden="1"/>
    <row r="38405" spans="15:17" hidden="1"/>
    <row r="38406" spans="15:17" hidden="1"/>
    <row r="38407" spans="15:17" hidden="1"/>
    <row r="38408" spans="15:17" hidden="1">
      <c r="O38408" s="28"/>
      <c r="P38408" s="28"/>
      <c r="Q38408" s="28"/>
    </row>
    <row r="38409" spans="15:17" hidden="1">
      <c r="O38409" s="28"/>
      <c r="P38409" s="28"/>
      <c r="Q38409" s="28"/>
    </row>
    <row r="38410" spans="15:17" hidden="1"/>
    <row r="38411" spans="15:17" hidden="1"/>
    <row r="38412" spans="15:17" hidden="1"/>
    <row r="38413" spans="15:17" hidden="1"/>
    <row r="38414" spans="15:17" hidden="1"/>
    <row r="38415" spans="15:17" hidden="1"/>
    <row r="38416" spans="15:17" hidden="1"/>
    <row r="38417" spans="15:17" hidden="1"/>
    <row r="38418" spans="15:17" hidden="1"/>
    <row r="38419" spans="15:17" hidden="1"/>
    <row r="38420" spans="15:17" hidden="1"/>
    <row r="38421" spans="15:17" hidden="1"/>
    <row r="38422" spans="15:17" hidden="1"/>
    <row r="38423" spans="15:17" hidden="1"/>
    <row r="38424" spans="15:17" hidden="1"/>
    <row r="38425" spans="15:17" hidden="1"/>
    <row r="38426" spans="15:17" hidden="1"/>
    <row r="38427" spans="15:17" hidden="1">
      <c r="O38427" s="28"/>
      <c r="P38427" s="28"/>
      <c r="Q38427" s="28"/>
    </row>
    <row r="38428" spans="15:17" hidden="1"/>
    <row r="38429" spans="15:17" hidden="1"/>
    <row r="38430" spans="15:17" hidden="1"/>
    <row r="38431" spans="15:17" hidden="1"/>
    <row r="38432" spans="15:17" hidden="1"/>
    <row r="38433" spans="15:17" hidden="1">
      <c r="O38433" s="28"/>
      <c r="P38433" s="28"/>
      <c r="Q38433" s="28"/>
    </row>
    <row r="38434" spans="15:17" hidden="1"/>
    <row r="38435" spans="15:17" hidden="1"/>
    <row r="38436" spans="15:17" hidden="1"/>
    <row r="38437" spans="15:17" hidden="1"/>
    <row r="38438" spans="15:17" hidden="1"/>
    <row r="38439" spans="15:17" hidden="1">
      <c r="O38439" s="28"/>
      <c r="P38439" s="28"/>
      <c r="Q38439" s="28"/>
    </row>
    <row r="38440" spans="15:17" hidden="1"/>
    <row r="38441" spans="15:17" hidden="1"/>
    <row r="38442" spans="15:17" hidden="1"/>
    <row r="38443" spans="15:17" hidden="1"/>
    <row r="38444" spans="15:17" hidden="1">
      <c r="O38444" s="28"/>
      <c r="P38444" s="28"/>
      <c r="Q38444" s="28"/>
    </row>
    <row r="38445" spans="15:17" hidden="1"/>
    <row r="38446" spans="15:17" hidden="1"/>
    <row r="38447" spans="15:17" hidden="1"/>
    <row r="38448" spans="15:17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spans="15:17" hidden="1"/>
    <row r="38466" spans="15:17" hidden="1"/>
    <row r="38467" spans="15:17" hidden="1"/>
    <row r="38468" spans="15:17" hidden="1"/>
    <row r="38469" spans="15:17" hidden="1"/>
    <row r="38470" spans="15:17" hidden="1"/>
    <row r="38471" spans="15:17" hidden="1"/>
    <row r="38472" spans="15:17" hidden="1"/>
    <row r="38473" spans="15:17" hidden="1">
      <c r="O38473" s="28"/>
      <c r="P38473" s="28"/>
      <c r="Q38473" s="28"/>
    </row>
    <row r="38474" spans="15:17" hidden="1"/>
    <row r="38475" spans="15:17" hidden="1"/>
    <row r="38476" spans="15:17" hidden="1">
      <c r="O38476" s="28"/>
      <c r="P38476" s="28"/>
      <c r="Q38476" s="28"/>
    </row>
    <row r="38477" spans="15:17" hidden="1">
      <c r="O38477" s="28"/>
      <c r="P38477" s="28"/>
      <c r="Q38477" s="28"/>
    </row>
    <row r="38478" spans="15:17" hidden="1"/>
    <row r="38479" spans="15:17" hidden="1"/>
    <row r="38480" spans="15:17" hidden="1"/>
    <row r="38481" spans="15:17" hidden="1"/>
    <row r="38482" spans="15:17" hidden="1"/>
    <row r="38483" spans="15:17" hidden="1"/>
    <row r="38484" spans="15:17" hidden="1"/>
    <row r="38485" spans="15:17" hidden="1"/>
    <row r="38486" spans="15:17" hidden="1">
      <c r="O38486" s="28"/>
      <c r="P38486" s="28"/>
      <c r="Q38486" s="28"/>
    </row>
    <row r="38487" spans="15:17" hidden="1">
      <c r="O38487" s="28"/>
      <c r="P38487" s="28"/>
      <c r="Q38487" s="28"/>
    </row>
    <row r="38488" spans="15:17" hidden="1"/>
    <row r="38489" spans="15:17" hidden="1"/>
    <row r="38490" spans="15:17" hidden="1">
      <c r="O38490" s="28"/>
      <c r="P38490" s="28"/>
      <c r="Q38490" s="28"/>
    </row>
    <row r="38491" spans="15:17" hidden="1"/>
    <row r="38492" spans="15:17" hidden="1"/>
    <row r="38493" spans="15:17" hidden="1"/>
    <row r="38494" spans="15:17" hidden="1"/>
    <row r="38495" spans="15:17" hidden="1"/>
    <row r="38496" spans="15:17" hidden="1"/>
    <row r="38497" spans="15:17" hidden="1"/>
    <row r="38498" spans="15:17" hidden="1"/>
    <row r="38499" spans="15:17" hidden="1"/>
    <row r="38500" spans="15:17" hidden="1"/>
    <row r="38501" spans="15:17" hidden="1">
      <c r="O38501" s="28"/>
      <c r="P38501" s="28"/>
      <c r="Q38501" s="28"/>
    </row>
    <row r="38502" spans="15:17" hidden="1">
      <c r="O38502" s="28"/>
      <c r="P38502" s="28"/>
      <c r="Q38502" s="28"/>
    </row>
    <row r="38503" spans="15:17" hidden="1"/>
    <row r="38504" spans="15:17" hidden="1"/>
    <row r="38505" spans="15:17" hidden="1"/>
    <row r="38506" spans="15:17" hidden="1"/>
    <row r="38507" spans="15:17" hidden="1"/>
    <row r="38508" spans="15:17" hidden="1"/>
    <row r="38509" spans="15:17" hidden="1"/>
    <row r="38510" spans="15:17" hidden="1"/>
    <row r="38511" spans="15:17" hidden="1"/>
    <row r="38512" spans="15:17" hidden="1"/>
    <row r="38513" spans="15:17" hidden="1"/>
    <row r="38514" spans="15:17" hidden="1">
      <c r="O38514" s="28"/>
      <c r="P38514" s="28"/>
      <c r="Q38514" s="28"/>
    </row>
    <row r="38515" spans="15:17" hidden="1">
      <c r="O38515" s="28"/>
      <c r="P38515" s="28"/>
      <c r="Q38515" s="28"/>
    </row>
    <row r="38516" spans="15:17" hidden="1"/>
    <row r="38517" spans="15:17" hidden="1"/>
    <row r="38518" spans="15:17" hidden="1"/>
    <row r="38519" spans="15:17" hidden="1"/>
    <row r="38520" spans="15:17" hidden="1"/>
    <row r="38521" spans="15:17" hidden="1"/>
    <row r="38522" spans="15:17" hidden="1"/>
    <row r="38523" spans="15:17" hidden="1"/>
    <row r="38524" spans="15:17" hidden="1">
      <c r="O38524" s="28"/>
      <c r="P38524" s="28"/>
      <c r="Q38524" s="28"/>
    </row>
    <row r="38525" spans="15:17" hidden="1">
      <c r="O38525" s="28"/>
      <c r="P38525" s="28"/>
      <c r="Q38525" s="28"/>
    </row>
    <row r="38526" spans="15:17" hidden="1"/>
    <row r="38527" spans="15:17" hidden="1"/>
    <row r="38528" spans="15:17" hidden="1"/>
    <row r="38529" spans="15:17" hidden="1"/>
    <row r="38530" spans="15:17" hidden="1"/>
    <row r="38531" spans="15:17" hidden="1"/>
    <row r="38532" spans="15:17" hidden="1"/>
    <row r="38533" spans="15:17" hidden="1"/>
    <row r="38534" spans="15:17" hidden="1"/>
    <row r="38535" spans="15:17" hidden="1">
      <c r="O38535" s="28"/>
      <c r="P38535" s="28"/>
      <c r="Q38535" s="28"/>
    </row>
    <row r="38536" spans="15:17" hidden="1">
      <c r="O38536" s="28"/>
      <c r="P38536" s="28"/>
      <c r="Q38536" s="28"/>
    </row>
    <row r="38537" spans="15:17" hidden="1"/>
    <row r="38538" spans="15:17" hidden="1"/>
    <row r="38539" spans="15:17" hidden="1"/>
    <row r="38540" spans="15:17" hidden="1"/>
    <row r="38541" spans="15:17" hidden="1"/>
    <row r="38542" spans="15:17" hidden="1"/>
    <row r="38543" spans="15:17" hidden="1"/>
    <row r="38544" spans="15:17" hidden="1"/>
    <row r="38545" spans="15:17" hidden="1"/>
    <row r="38546" spans="15:17" hidden="1"/>
    <row r="38547" spans="15:17" hidden="1"/>
    <row r="38548" spans="15:17" hidden="1"/>
    <row r="38549" spans="15:17" hidden="1">
      <c r="O38549" s="28"/>
      <c r="P38549" s="28"/>
      <c r="Q38549" s="28"/>
    </row>
    <row r="38550" spans="15:17" hidden="1">
      <c r="O38550" s="28"/>
      <c r="P38550" s="28"/>
      <c r="Q38550" s="28"/>
    </row>
    <row r="38551" spans="15:17" hidden="1">
      <c r="O38551" s="28"/>
      <c r="P38551" s="28"/>
      <c r="Q38551" s="28"/>
    </row>
    <row r="38552" spans="15:17" hidden="1"/>
    <row r="38553" spans="15:17" hidden="1"/>
    <row r="38554" spans="15:17" hidden="1"/>
    <row r="38555" spans="15:17" hidden="1"/>
    <row r="38556" spans="15:17" hidden="1"/>
    <row r="38557" spans="15:17" hidden="1">
      <c r="O38557" s="28"/>
      <c r="P38557" s="28"/>
      <c r="Q38557" s="28"/>
    </row>
    <row r="38558" spans="15:17" hidden="1">
      <c r="O38558" s="28"/>
      <c r="P38558" s="28"/>
      <c r="Q38558" s="28"/>
    </row>
    <row r="38559" spans="15:17" hidden="1">
      <c r="O38559" s="28"/>
      <c r="P38559" s="28"/>
      <c r="Q38559" s="28"/>
    </row>
    <row r="38560" spans="15:17" hidden="1"/>
    <row r="38561" spans="15:17" hidden="1"/>
    <row r="38562" spans="15:17" hidden="1"/>
    <row r="38563" spans="15:17" hidden="1"/>
    <row r="38564" spans="15:17" hidden="1"/>
    <row r="38565" spans="15:17" hidden="1"/>
    <row r="38566" spans="15:17" hidden="1"/>
    <row r="38567" spans="15:17" hidden="1"/>
    <row r="38568" spans="15:17" hidden="1"/>
    <row r="38569" spans="15:17" hidden="1"/>
    <row r="38570" spans="15:17" hidden="1"/>
    <row r="38571" spans="15:17" hidden="1"/>
    <row r="38572" spans="15:17" hidden="1">
      <c r="O38572" s="28"/>
      <c r="P38572" s="28"/>
      <c r="Q38572" s="28"/>
    </row>
    <row r="38573" spans="15:17" hidden="1"/>
    <row r="38574" spans="15:17" hidden="1"/>
    <row r="38575" spans="15:17" hidden="1"/>
    <row r="38576" spans="15:17" hidden="1"/>
    <row r="38577" spans="15:17" hidden="1"/>
    <row r="38578" spans="15:17" hidden="1"/>
    <row r="38579" spans="15:17" hidden="1">
      <c r="O38579" s="28"/>
      <c r="P38579" s="28"/>
      <c r="Q38579" s="28"/>
    </row>
    <row r="38580" spans="15:17" hidden="1"/>
    <row r="38581" spans="15:17" hidden="1"/>
    <row r="38582" spans="15:17" hidden="1"/>
    <row r="38583" spans="15:17" hidden="1"/>
    <row r="38584" spans="15:17" hidden="1">
      <c r="O38584" s="28"/>
      <c r="P38584" s="28"/>
      <c r="Q38584" s="28"/>
    </row>
    <row r="38585" spans="15:17" hidden="1"/>
    <row r="38586" spans="15:17" hidden="1"/>
    <row r="38587" spans="15:17" hidden="1"/>
    <row r="38588" spans="15:17" hidden="1"/>
    <row r="38589" spans="15:17" hidden="1">
      <c r="O38589" s="28"/>
      <c r="P38589" s="28"/>
      <c r="Q38589" s="28"/>
    </row>
    <row r="38590" spans="15:17" hidden="1">
      <c r="O38590" s="28"/>
      <c r="P38590" s="28"/>
      <c r="Q38590" s="28"/>
    </row>
    <row r="38591" spans="15:17" hidden="1"/>
    <row r="38592" spans="15:17" hidden="1"/>
    <row r="38593" spans="15:17" hidden="1"/>
    <row r="38594" spans="15:17" hidden="1"/>
    <row r="38595" spans="15:17" hidden="1"/>
    <row r="38596" spans="15:17" hidden="1"/>
    <row r="38597" spans="15:17" hidden="1"/>
    <row r="38598" spans="15:17" hidden="1"/>
    <row r="38599" spans="15:17" hidden="1"/>
    <row r="38600" spans="15:17" hidden="1"/>
    <row r="38601" spans="15:17" hidden="1">
      <c r="O38601" s="28"/>
      <c r="P38601" s="28"/>
      <c r="Q38601" s="28"/>
    </row>
    <row r="38602" spans="15:17" hidden="1"/>
    <row r="38603" spans="15:17" hidden="1"/>
    <row r="38604" spans="15:17" hidden="1">
      <c r="O38604" s="28"/>
      <c r="P38604" s="28"/>
      <c r="Q38604" s="28"/>
    </row>
    <row r="38605" spans="15:17" hidden="1">
      <c r="O38605" s="28"/>
      <c r="P38605" s="28"/>
      <c r="Q38605" s="28"/>
    </row>
    <row r="38606" spans="15:17" hidden="1">
      <c r="O38606" s="28"/>
      <c r="P38606" s="28"/>
      <c r="Q38606" s="28"/>
    </row>
    <row r="38607" spans="15:17" hidden="1">
      <c r="O38607" s="160"/>
      <c r="P38607" s="160"/>
      <c r="Q38607" s="160"/>
    </row>
    <row r="38608" spans="15:17" hidden="1">
      <c r="O38608" s="159"/>
      <c r="P38608" s="159"/>
      <c r="Q38608" s="159"/>
    </row>
    <row r="38609" spans="15:17" hidden="1">
      <c r="O38609" s="159"/>
      <c r="P38609" s="159"/>
      <c r="Q38609" s="159"/>
    </row>
    <row r="38610" spans="15:17" hidden="1">
      <c r="O38610" s="160"/>
      <c r="P38610" s="160"/>
      <c r="Q38610" s="160"/>
    </row>
    <row r="38611" spans="15:17" hidden="1">
      <c r="O38611" s="28"/>
      <c r="P38611" s="28"/>
      <c r="Q38611" s="28"/>
    </row>
    <row r="38612" spans="15:17" hidden="1"/>
    <row r="38613" spans="15:17" hidden="1">
      <c r="O38613" s="28"/>
      <c r="P38613" s="28"/>
      <c r="Q38613" s="28"/>
    </row>
    <row r="38614" spans="15:17" hidden="1">
      <c r="O38614" s="28"/>
      <c r="P38614" s="28"/>
      <c r="Q38614" s="28"/>
    </row>
    <row r="38615" spans="15:17" hidden="1"/>
    <row r="38616" spans="15:17" hidden="1"/>
    <row r="38617" spans="15:17" hidden="1"/>
    <row r="38618" spans="15:17" hidden="1"/>
    <row r="38619" spans="15:17" hidden="1"/>
    <row r="38620" spans="15:17" hidden="1"/>
    <row r="38621" spans="15:17" hidden="1"/>
    <row r="38622" spans="15:17" hidden="1"/>
    <row r="38623" spans="15:17" hidden="1"/>
    <row r="38624" spans="15:17" hidden="1"/>
    <row r="38625" spans="15:17" hidden="1"/>
    <row r="38626" spans="15:17" hidden="1"/>
    <row r="38627" spans="15:17" hidden="1"/>
    <row r="38628" spans="15:17" hidden="1"/>
    <row r="38629" spans="15:17" hidden="1">
      <c r="O38629" s="28"/>
      <c r="P38629" s="28"/>
      <c r="Q38629" s="28"/>
    </row>
    <row r="38630" spans="15:17" hidden="1"/>
    <row r="38631" spans="15:17" hidden="1"/>
    <row r="38632" spans="15:17" hidden="1"/>
    <row r="38633" spans="15:17" hidden="1"/>
    <row r="38634" spans="15:17" hidden="1"/>
    <row r="38635" spans="15:17" hidden="1">
      <c r="O38635" s="28"/>
      <c r="P38635" s="28"/>
      <c r="Q38635" s="28"/>
    </row>
    <row r="38636" spans="15:17" hidden="1">
      <c r="O38636" s="28"/>
      <c r="P38636" s="28"/>
      <c r="Q38636" s="28"/>
    </row>
    <row r="38637" spans="15:17" hidden="1"/>
    <row r="38638" spans="15:17" hidden="1"/>
    <row r="38639" spans="15:17" hidden="1"/>
    <row r="38640" spans="15:17" hidden="1"/>
    <row r="38641" spans="15:17" hidden="1"/>
    <row r="38642" spans="15:17" hidden="1"/>
    <row r="38643" spans="15:17" hidden="1"/>
    <row r="38644" spans="15:17" hidden="1"/>
    <row r="38645" spans="15:17" hidden="1"/>
    <row r="38646" spans="15:17" hidden="1"/>
    <row r="38647" spans="15:17" hidden="1"/>
    <row r="38648" spans="15:17" hidden="1"/>
    <row r="38649" spans="15:17" hidden="1"/>
    <row r="38650" spans="15:17" hidden="1"/>
    <row r="38651" spans="15:17" hidden="1"/>
    <row r="38652" spans="15:17" hidden="1"/>
    <row r="38653" spans="15:17" hidden="1"/>
    <row r="38654" spans="15:17" hidden="1">
      <c r="O38654" s="28"/>
      <c r="P38654" s="28"/>
      <c r="Q38654" s="28"/>
    </row>
    <row r="38655" spans="15:17" hidden="1"/>
    <row r="38656" spans="15:17" hidden="1"/>
    <row r="38657" spans="15:17" hidden="1"/>
    <row r="38658" spans="15:17" hidden="1"/>
    <row r="38659" spans="15:17" hidden="1"/>
    <row r="38660" spans="15:17" hidden="1">
      <c r="O38660" s="28"/>
      <c r="P38660" s="28"/>
      <c r="Q38660" s="28"/>
    </row>
    <row r="38661" spans="15:17" hidden="1"/>
    <row r="38662" spans="15:17" hidden="1"/>
    <row r="38663" spans="15:17" hidden="1"/>
    <row r="38664" spans="15:17" hidden="1"/>
    <row r="38665" spans="15:17" hidden="1"/>
    <row r="38666" spans="15:17" hidden="1">
      <c r="O38666" s="28"/>
      <c r="P38666" s="28"/>
      <c r="Q38666" s="28"/>
    </row>
    <row r="38667" spans="15:17" hidden="1"/>
    <row r="38668" spans="15:17" hidden="1"/>
    <row r="38669" spans="15:17" hidden="1"/>
    <row r="38670" spans="15:17" hidden="1"/>
    <row r="38671" spans="15:17" hidden="1">
      <c r="O38671" s="28"/>
      <c r="P38671" s="28"/>
      <c r="Q38671" s="28"/>
    </row>
    <row r="38672" spans="15:17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spans="15:17" hidden="1"/>
    <row r="38690" spans="15:17" hidden="1"/>
    <row r="38691" spans="15:17" hidden="1"/>
    <row r="38692" spans="15:17" hidden="1"/>
    <row r="38693" spans="15:17" hidden="1"/>
    <row r="38694" spans="15:17" hidden="1"/>
    <row r="38695" spans="15:17" hidden="1"/>
    <row r="38696" spans="15:17" hidden="1"/>
    <row r="38697" spans="15:17" hidden="1"/>
    <row r="38698" spans="15:17" hidden="1"/>
    <row r="38699" spans="15:17" hidden="1"/>
    <row r="38700" spans="15:17" hidden="1">
      <c r="O38700" s="28"/>
      <c r="P38700" s="28"/>
      <c r="Q38700" s="28"/>
    </row>
    <row r="38701" spans="15:17" hidden="1"/>
    <row r="38702" spans="15:17" hidden="1"/>
    <row r="38703" spans="15:17" hidden="1">
      <c r="O38703" s="28"/>
      <c r="P38703" s="28"/>
      <c r="Q38703" s="28"/>
    </row>
    <row r="38704" spans="15:17" hidden="1">
      <c r="O38704" s="28"/>
      <c r="P38704" s="28"/>
      <c r="Q38704" s="28"/>
    </row>
    <row r="38705" spans="15:17" hidden="1"/>
    <row r="38706" spans="15:17" hidden="1"/>
    <row r="38707" spans="15:17" hidden="1"/>
    <row r="38708" spans="15:17" hidden="1"/>
    <row r="38709" spans="15:17" hidden="1"/>
    <row r="38710" spans="15:17" hidden="1"/>
    <row r="38711" spans="15:17" hidden="1"/>
    <row r="38712" spans="15:17" hidden="1"/>
    <row r="38713" spans="15:17" hidden="1">
      <c r="O38713" s="28"/>
      <c r="P38713" s="28"/>
      <c r="Q38713" s="28"/>
    </row>
    <row r="38714" spans="15:17" hidden="1">
      <c r="O38714" s="28"/>
      <c r="P38714" s="28"/>
      <c r="Q38714" s="28"/>
    </row>
    <row r="38715" spans="15:17" hidden="1"/>
    <row r="38716" spans="15:17" hidden="1"/>
    <row r="38717" spans="15:17" hidden="1">
      <c r="O38717" s="28"/>
      <c r="P38717" s="28"/>
      <c r="Q38717" s="28"/>
    </row>
    <row r="38718" spans="15:17" hidden="1"/>
    <row r="38719" spans="15:17" hidden="1"/>
    <row r="38720" spans="15:17" hidden="1"/>
    <row r="38721" spans="15:17" hidden="1"/>
    <row r="38722" spans="15:17" hidden="1"/>
    <row r="38723" spans="15:17" hidden="1"/>
    <row r="38724" spans="15:17" hidden="1"/>
    <row r="38725" spans="15:17" hidden="1"/>
    <row r="38726" spans="15:17" hidden="1"/>
    <row r="38727" spans="15:17" hidden="1"/>
    <row r="38728" spans="15:17" hidden="1">
      <c r="O38728" s="28"/>
      <c r="P38728" s="28"/>
      <c r="Q38728" s="28"/>
    </row>
    <row r="38729" spans="15:17" hidden="1">
      <c r="O38729" s="28"/>
      <c r="P38729" s="28"/>
      <c r="Q38729" s="28"/>
    </row>
    <row r="38730" spans="15:17" hidden="1"/>
    <row r="38731" spans="15:17" hidden="1"/>
    <row r="38732" spans="15:17" hidden="1"/>
    <row r="38733" spans="15:17" hidden="1"/>
    <row r="38734" spans="15:17" hidden="1"/>
    <row r="38735" spans="15:17" hidden="1"/>
    <row r="38736" spans="15:17" hidden="1"/>
    <row r="38737" spans="15:17" hidden="1"/>
    <row r="38738" spans="15:17" hidden="1"/>
    <row r="38739" spans="15:17" hidden="1"/>
    <row r="38740" spans="15:17" hidden="1"/>
    <row r="38741" spans="15:17" hidden="1">
      <c r="O38741" s="28"/>
      <c r="P38741" s="28"/>
      <c r="Q38741" s="28"/>
    </row>
    <row r="38742" spans="15:17" hidden="1">
      <c r="O38742" s="28"/>
      <c r="P38742" s="28"/>
      <c r="Q38742" s="28"/>
    </row>
    <row r="38743" spans="15:17" hidden="1"/>
    <row r="38744" spans="15:17" hidden="1"/>
    <row r="38745" spans="15:17" hidden="1"/>
    <row r="38746" spans="15:17" hidden="1"/>
    <row r="38747" spans="15:17" hidden="1"/>
    <row r="38748" spans="15:17" hidden="1"/>
    <row r="38749" spans="15:17" hidden="1"/>
    <row r="38750" spans="15:17" hidden="1"/>
    <row r="38751" spans="15:17" hidden="1">
      <c r="O38751" s="28"/>
      <c r="P38751" s="28"/>
      <c r="Q38751" s="28"/>
    </row>
    <row r="38752" spans="15:17" hidden="1">
      <c r="O38752" s="28"/>
      <c r="P38752" s="28"/>
      <c r="Q38752" s="28"/>
    </row>
    <row r="38753" spans="15:17" hidden="1"/>
    <row r="38754" spans="15:17" hidden="1"/>
    <row r="38755" spans="15:17" hidden="1"/>
    <row r="38756" spans="15:17" hidden="1"/>
    <row r="38757" spans="15:17" hidden="1"/>
    <row r="38758" spans="15:17" hidden="1"/>
    <row r="38759" spans="15:17" hidden="1"/>
    <row r="38760" spans="15:17" hidden="1"/>
    <row r="38761" spans="15:17" hidden="1"/>
    <row r="38762" spans="15:17" hidden="1">
      <c r="O38762" s="28"/>
      <c r="P38762" s="28"/>
      <c r="Q38762" s="28"/>
    </row>
    <row r="38763" spans="15:17" hidden="1">
      <c r="O38763" s="28"/>
      <c r="P38763" s="28"/>
      <c r="Q38763" s="28"/>
    </row>
    <row r="38764" spans="15:17" hidden="1"/>
    <row r="38765" spans="15:17" hidden="1"/>
    <row r="38766" spans="15:17" hidden="1"/>
    <row r="38767" spans="15:17" hidden="1"/>
    <row r="38768" spans="15:17" hidden="1"/>
    <row r="38769" spans="15:17" hidden="1"/>
    <row r="38770" spans="15:17" hidden="1"/>
    <row r="38771" spans="15:17" hidden="1"/>
    <row r="38772" spans="15:17" hidden="1"/>
    <row r="38773" spans="15:17" hidden="1"/>
    <row r="38774" spans="15:17" hidden="1"/>
    <row r="38775" spans="15:17" hidden="1"/>
    <row r="38776" spans="15:17" hidden="1">
      <c r="O38776" s="28"/>
      <c r="P38776" s="28"/>
      <c r="Q38776" s="28"/>
    </row>
    <row r="38777" spans="15:17" hidden="1">
      <c r="O38777" s="28"/>
      <c r="P38777" s="28"/>
      <c r="Q38777" s="28"/>
    </row>
    <row r="38778" spans="15:17" hidden="1">
      <c r="O38778" s="28"/>
      <c r="P38778" s="28"/>
      <c r="Q38778" s="28"/>
    </row>
    <row r="38779" spans="15:17" hidden="1"/>
    <row r="38780" spans="15:17" hidden="1"/>
    <row r="38781" spans="15:17" hidden="1"/>
    <row r="38782" spans="15:17" hidden="1"/>
    <row r="38783" spans="15:17" hidden="1"/>
    <row r="38784" spans="15:17" hidden="1">
      <c r="O38784" s="28"/>
      <c r="P38784" s="28"/>
      <c r="Q38784" s="28"/>
    </row>
    <row r="38785" spans="15:17" hidden="1">
      <c r="O38785" s="28"/>
      <c r="P38785" s="28"/>
      <c r="Q38785" s="28"/>
    </row>
    <row r="38786" spans="15:17" hidden="1">
      <c r="O38786" s="28"/>
      <c r="P38786" s="28"/>
      <c r="Q38786" s="28"/>
    </row>
    <row r="38787" spans="15:17" hidden="1"/>
    <row r="38788" spans="15:17" hidden="1"/>
    <row r="38789" spans="15:17" hidden="1"/>
    <row r="38790" spans="15:17" hidden="1"/>
    <row r="38791" spans="15:17" hidden="1"/>
    <row r="38792" spans="15:17" hidden="1"/>
    <row r="38793" spans="15:17" hidden="1"/>
    <row r="38794" spans="15:17" hidden="1"/>
    <row r="38795" spans="15:17" hidden="1"/>
    <row r="38796" spans="15:17" hidden="1"/>
    <row r="38797" spans="15:17" hidden="1"/>
    <row r="38798" spans="15:17" hidden="1"/>
    <row r="38799" spans="15:17" hidden="1">
      <c r="O38799" s="28"/>
      <c r="P38799" s="28"/>
      <c r="Q38799" s="28"/>
    </row>
    <row r="38800" spans="15:17" hidden="1"/>
    <row r="38801" spans="15:17" hidden="1"/>
    <row r="38802" spans="15:17" hidden="1"/>
    <row r="38803" spans="15:17" hidden="1"/>
    <row r="38804" spans="15:17" hidden="1"/>
    <row r="38805" spans="15:17" hidden="1"/>
    <row r="38806" spans="15:17" hidden="1">
      <c r="O38806" s="28"/>
      <c r="P38806" s="28"/>
      <c r="Q38806" s="28"/>
    </row>
    <row r="38807" spans="15:17" hidden="1"/>
    <row r="38808" spans="15:17" hidden="1"/>
    <row r="38809" spans="15:17" hidden="1"/>
    <row r="38810" spans="15:17" hidden="1"/>
    <row r="38811" spans="15:17" hidden="1">
      <c r="O38811" s="28"/>
      <c r="P38811" s="28"/>
      <c r="Q38811" s="28"/>
    </row>
    <row r="38812" spans="15:17" hidden="1"/>
    <row r="38813" spans="15:17" hidden="1"/>
    <row r="38814" spans="15:17" hidden="1"/>
    <row r="38815" spans="15:17" hidden="1"/>
    <row r="38816" spans="15:17" hidden="1">
      <c r="O38816" s="28"/>
      <c r="P38816" s="28"/>
      <c r="Q38816" s="28"/>
    </row>
    <row r="38817" spans="15:17" hidden="1">
      <c r="O38817" s="28"/>
      <c r="P38817" s="28"/>
      <c r="Q38817" s="28"/>
    </row>
    <row r="38818" spans="15:17" hidden="1"/>
    <row r="38819" spans="15:17" hidden="1"/>
    <row r="38820" spans="15:17" hidden="1"/>
    <row r="38821" spans="15:17" hidden="1"/>
    <row r="38822" spans="15:17" hidden="1"/>
    <row r="38823" spans="15:17" hidden="1"/>
    <row r="38824" spans="15:17" hidden="1"/>
    <row r="38825" spans="15:17" hidden="1"/>
    <row r="38826" spans="15:17" hidden="1"/>
    <row r="38827" spans="15:17" hidden="1"/>
    <row r="38828" spans="15:17" hidden="1">
      <c r="O38828" s="28"/>
      <c r="P38828" s="28"/>
      <c r="Q38828" s="28"/>
    </row>
    <row r="38829" spans="15:17" hidden="1"/>
    <row r="38830" spans="15:17" hidden="1"/>
    <row r="38831" spans="15:17" hidden="1">
      <c r="O38831" s="28"/>
      <c r="P38831" s="28"/>
      <c r="Q38831" s="28"/>
    </row>
    <row r="38832" spans="15:17" hidden="1">
      <c r="O38832" s="28"/>
      <c r="P38832" s="28"/>
      <c r="Q38832" s="28"/>
    </row>
    <row r="38833" spans="15:17" hidden="1">
      <c r="O38833" s="28"/>
      <c r="P38833" s="28"/>
      <c r="Q38833" s="28"/>
    </row>
    <row r="38834" spans="15:17" hidden="1">
      <c r="O38834" s="160"/>
      <c r="P38834" s="160"/>
      <c r="Q38834" s="160"/>
    </row>
    <row r="38835" spans="15:17" hidden="1">
      <c r="O38835" s="159"/>
      <c r="P38835" s="159"/>
      <c r="Q38835" s="159"/>
    </row>
    <row r="38836" spans="15:17" hidden="1">
      <c r="O38836" s="159"/>
      <c r="P38836" s="159"/>
      <c r="Q38836" s="159"/>
    </row>
    <row r="38837" spans="15:17" hidden="1">
      <c r="O38837" s="160"/>
      <c r="P38837" s="160"/>
      <c r="Q38837" s="160"/>
    </row>
    <row r="38838" spans="15:17" hidden="1">
      <c r="O38838" s="28"/>
      <c r="P38838" s="28"/>
      <c r="Q38838" s="28"/>
    </row>
    <row r="38839" spans="15:17" hidden="1"/>
    <row r="38840" spans="15:17" hidden="1">
      <c r="O38840" s="28"/>
      <c r="P38840" s="28"/>
      <c r="Q38840" s="28"/>
    </row>
    <row r="38841" spans="15:17" hidden="1">
      <c r="O38841" s="28"/>
      <c r="P38841" s="28"/>
      <c r="Q38841" s="28"/>
    </row>
    <row r="38842" spans="15:17" hidden="1"/>
    <row r="38843" spans="15:17" hidden="1"/>
    <row r="38844" spans="15:17" hidden="1"/>
    <row r="38845" spans="15:17" hidden="1"/>
    <row r="38846" spans="15:17" hidden="1"/>
    <row r="38847" spans="15:17" hidden="1"/>
    <row r="38848" spans="15:17" hidden="1"/>
    <row r="38849" spans="15:17" hidden="1"/>
    <row r="38850" spans="15:17" hidden="1"/>
    <row r="38851" spans="15:17" hidden="1"/>
    <row r="38852" spans="15:17" hidden="1"/>
    <row r="38853" spans="15:17" hidden="1"/>
    <row r="38854" spans="15:17" hidden="1"/>
    <row r="38855" spans="15:17" hidden="1"/>
    <row r="38856" spans="15:17" hidden="1">
      <c r="O38856" s="28"/>
      <c r="P38856" s="28"/>
      <c r="Q38856" s="28"/>
    </row>
    <row r="38857" spans="15:17" hidden="1"/>
    <row r="38858" spans="15:17" hidden="1"/>
    <row r="38859" spans="15:17" hidden="1"/>
    <row r="38860" spans="15:17" hidden="1"/>
    <row r="38861" spans="15:17" hidden="1"/>
    <row r="38862" spans="15:17" hidden="1">
      <c r="O38862" s="28"/>
      <c r="P38862" s="28"/>
      <c r="Q38862" s="28"/>
    </row>
    <row r="38863" spans="15:17" hidden="1">
      <c r="O38863" s="28"/>
      <c r="P38863" s="28"/>
      <c r="Q38863" s="28"/>
    </row>
    <row r="38864" spans="15:17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spans="15:17" hidden="1">
      <c r="O38881" s="28"/>
      <c r="P38881" s="28"/>
      <c r="Q38881" s="28"/>
    </row>
    <row r="38882" spans="15:17" hidden="1"/>
    <row r="38883" spans="15:17" hidden="1"/>
    <row r="38884" spans="15:17" hidden="1"/>
    <row r="38885" spans="15:17" hidden="1"/>
    <row r="38886" spans="15:17" hidden="1"/>
    <row r="38887" spans="15:17" hidden="1">
      <c r="O38887" s="28"/>
      <c r="P38887" s="28"/>
      <c r="Q38887" s="28"/>
    </row>
    <row r="38888" spans="15:17" hidden="1"/>
    <row r="38889" spans="15:17" hidden="1"/>
    <row r="38890" spans="15:17" hidden="1"/>
    <row r="38891" spans="15:17" hidden="1"/>
    <row r="38892" spans="15:17" hidden="1"/>
    <row r="38893" spans="15:17" hidden="1">
      <c r="O38893" s="28"/>
      <c r="P38893" s="28"/>
      <c r="Q38893" s="28"/>
    </row>
    <row r="38894" spans="15:17" hidden="1"/>
    <row r="38895" spans="15:17" hidden="1"/>
    <row r="38896" spans="15:17" hidden="1"/>
    <row r="38897" spans="15:17" hidden="1"/>
    <row r="38898" spans="15:17" hidden="1">
      <c r="O38898" s="28"/>
      <c r="P38898" s="28"/>
      <c r="Q38898" s="28"/>
    </row>
    <row r="38899" spans="15:17" hidden="1"/>
    <row r="38900" spans="15:17" hidden="1"/>
    <row r="38901" spans="15:17" hidden="1"/>
    <row r="38902" spans="15:17" hidden="1"/>
    <row r="38903" spans="15:17" hidden="1"/>
    <row r="38904" spans="15:17" hidden="1"/>
    <row r="38905" spans="15:17" hidden="1"/>
    <row r="38906" spans="15:17" hidden="1"/>
    <row r="38907" spans="15:17" hidden="1"/>
    <row r="38908" spans="15:17" hidden="1"/>
    <row r="38909" spans="15:17" hidden="1"/>
    <row r="38910" spans="15:17" hidden="1"/>
    <row r="38911" spans="15:17" hidden="1"/>
    <row r="38912" spans="15:17" hidden="1"/>
    <row r="38913" spans="15:17" hidden="1"/>
    <row r="38914" spans="15:17" hidden="1"/>
    <row r="38915" spans="15:17" hidden="1"/>
    <row r="38916" spans="15:17" hidden="1"/>
    <row r="38917" spans="15:17" hidden="1"/>
    <row r="38918" spans="15:17" hidden="1"/>
    <row r="38919" spans="15:17" hidden="1"/>
    <row r="38920" spans="15:17" hidden="1"/>
    <row r="38921" spans="15:17" hidden="1"/>
    <row r="38922" spans="15:17" hidden="1"/>
    <row r="38923" spans="15:17" hidden="1"/>
    <row r="38924" spans="15:17" hidden="1"/>
    <row r="38925" spans="15:17" hidden="1"/>
    <row r="38926" spans="15:17" hidden="1"/>
    <row r="38927" spans="15:17" hidden="1">
      <c r="O38927" s="28"/>
      <c r="P38927" s="28"/>
      <c r="Q38927" s="28"/>
    </row>
    <row r="38928" spans="15:17" hidden="1"/>
    <row r="38929" spans="15:17" hidden="1"/>
    <row r="38930" spans="15:17" hidden="1">
      <c r="O38930" s="28"/>
      <c r="P38930" s="28"/>
      <c r="Q38930" s="28"/>
    </row>
    <row r="38931" spans="15:17" hidden="1">
      <c r="O38931" s="28"/>
      <c r="P38931" s="28"/>
      <c r="Q38931" s="28"/>
    </row>
    <row r="38932" spans="15:17" hidden="1"/>
    <row r="38933" spans="15:17" hidden="1"/>
    <row r="38934" spans="15:17" hidden="1"/>
    <row r="38935" spans="15:17" hidden="1"/>
    <row r="38936" spans="15:17" hidden="1"/>
    <row r="38937" spans="15:17" hidden="1"/>
    <row r="38938" spans="15:17" hidden="1"/>
    <row r="38939" spans="15:17" hidden="1"/>
    <row r="38940" spans="15:17" hidden="1">
      <c r="O38940" s="28"/>
      <c r="P38940" s="28"/>
      <c r="Q38940" s="28"/>
    </row>
    <row r="38941" spans="15:17" hidden="1">
      <c r="O38941" s="28"/>
      <c r="P38941" s="28"/>
      <c r="Q38941" s="28"/>
    </row>
    <row r="38942" spans="15:17" hidden="1"/>
    <row r="38943" spans="15:17" hidden="1"/>
    <row r="38944" spans="15:17" hidden="1">
      <c r="O38944" s="28"/>
      <c r="P38944" s="28"/>
      <c r="Q38944" s="28"/>
    </row>
    <row r="38945" spans="15:17" hidden="1"/>
    <row r="38946" spans="15:17" hidden="1"/>
    <row r="38947" spans="15:17" hidden="1"/>
    <row r="38948" spans="15:17" hidden="1"/>
    <row r="38949" spans="15:17" hidden="1"/>
    <row r="38950" spans="15:17" hidden="1"/>
    <row r="38951" spans="15:17" hidden="1"/>
    <row r="38952" spans="15:17" hidden="1"/>
    <row r="38953" spans="15:17" hidden="1"/>
    <row r="38954" spans="15:17" hidden="1"/>
    <row r="38955" spans="15:17" hidden="1">
      <c r="O38955" s="28"/>
      <c r="P38955" s="28"/>
      <c r="Q38955" s="28"/>
    </row>
    <row r="38956" spans="15:17" hidden="1">
      <c r="O38956" s="28"/>
      <c r="P38956" s="28"/>
      <c r="Q38956" s="28"/>
    </row>
    <row r="38957" spans="15:17" hidden="1"/>
    <row r="38958" spans="15:17" hidden="1"/>
    <row r="38959" spans="15:17" hidden="1"/>
    <row r="38960" spans="15:17" hidden="1"/>
    <row r="38961" spans="15:17" hidden="1"/>
    <row r="38962" spans="15:17" hidden="1"/>
    <row r="38963" spans="15:17" hidden="1"/>
    <row r="38964" spans="15:17" hidden="1"/>
    <row r="38965" spans="15:17" hidden="1"/>
    <row r="38966" spans="15:17" hidden="1"/>
    <row r="38967" spans="15:17" hidden="1"/>
    <row r="38968" spans="15:17" hidden="1">
      <c r="O38968" s="28"/>
      <c r="P38968" s="28"/>
      <c r="Q38968" s="28"/>
    </row>
    <row r="38969" spans="15:17" hidden="1">
      <c r="O38969" s="28"/>
      <c r="P38969" s="28"/>
      <c r="Q38969" s="28"/>
    </row>
    <row r="38970" spans="15:17" hidden="1"/>
    <row r="38971" spans="15:17" hidden="1"/>
    <row r="38972" spans="15:17" hidden="1"/>
    <row r="38973" spans="15:17" hidden="1"/>
    <row r="38974" spans="15:17" hidden="1"/>
    <row r="38975" spans="15:17" hidden="1"/>
    <row r="38976" spans="15:17" hidden="1"/>
    <row r="38977" spans="15:17" hidden="1"/>
    <row r="38978" spans="15:17" hidden="1">
      <c r="O38978" s="28"/>
      <c r="P38978" s="28"/>
      <c r="Q38978" s="28"/>
    </row>
    <row r="38979" spans="15:17" hidden="1">
      <c r="O38979" s="28"/>
      <c r="P38979" s="28"/>
      <c r="Q38979" s="28"/>
    </row>
    <row r="38980" spans="15:17" hidden="1"/>
    <row r="38981" spans="15:17" hidden="1"/>
    <row r="38982" spans="15:17" hidden="1"/>
    <row r="38983" spans="15:17" hidden="1"/>
    <row r="38984" spans="15:17" hidden="1"/>
    <row r="38985" spans="15:17" hidden="1"/>
    <row r="38986" spans="15:17" hidden="1"/>
    <row r="38987" spans="15:17" hidden="1"/>
    <row r="38988" spans="15:17" hidden="1"/>
    <row r="38989" spans="15:17" hidden="1">
      <c r="O38989" s="28"/>
      <c r="P38989" s="28"/>
      <c r="Q38989" s="28"/>
    </row>
    <row r="38990" spans="15:17" hidden="1">
      <c r="O38990" s="28"/>
      <c r="P38990" s="28"/>
      <c r="Q38990" s="28"/>
    </row>
    <row r="38991" spans="15:17" hidden="1"/>
    <row r="38992" spans="15:17" hidden="1"/>
    <row r="38993" spans="15:17" hidden="1"/>
    <row r="38994" spans="15:17" hidden="1"/>
    <row r="38995" spans="15:17" hidden="1"/>
    <row r="38996" spans="15:17" hidden="1"/>
    <row r="38997" spans="15:17" hidden="1"/>
    <row r="38998" spans="15:17" hidden="1"/>
    <row r="38999" spans="15:17" hidden="1"/>
    <row r="39000" spans="15:17" hidden="1"/>
    <row r="39001" spans="15:17" hidden="1"/>
    <row r="39002" spans="15:17" hidden="1"/>
    <row r="39003" spans="15:17" hidden="1">
      <c r="O39003" s="28"/>
      <c r="P39003" s="28"/>
      <c r="Q39003" s="28"/>
    </row>
    <row r="39004" spans="15:17" hidden="1">
      <c r="O39004" s="28"/>
      <c r="P39004" s="28"/>
      <c r="Q39004" s="28"/>
    </row>
    <row r="39005" spans="15:17" hidden="1">
      <c r="O39005" s="28"/>
      <c r="P39005" s="28"/>
      <c r="Q39005" s="28"/>
    </row>
    <row r="39006" spans="15:17" hidden="1"/>
    <row r="39007" spans="15:17" hidden="1"/>
    <row r="39008" spans="15:17" hidden="1"/>
    <row r="39009" spans="15:17" hidden="1"/>
    <row r="39010" spans="15:17" hidden="1"/>
    <row r="39011" spans="15:17" hidden="1">
      <c r="O39011" s="28"/>
      <c r="P39011" s="28"/>
      <c r="Q39011" s="28"/>
    </row>
    <row r="39012" spans="15:17" hidden="1">
      <c r="O39012" s="28"/>
      <c r="P39012" s="28"/>
      <c r="Q39012" s="28"/>
    </row>
    <row r="39013" spans="15:17" hidden="1">
      <c r="O39013" s="28"/>
      <c r="P39013" s="28"/>
      <c r="Q39013" s="28"/>
    </row>
    <row r="39014" spans="15:17" hidden="1"/>
    <row r="39015" spans="15:17" hidden="1"/>
    <row r="39016" spans="15:17" hidden="1"/>
    <row r="39017" spans="15:17" hidden="1"/>
    <row r="39018" spans="15:17" hidden="1"/>
    <row r="39019" spans="15:17" hidden="1"/>
    <row r="39020" spans="15:17" hidden="1"/>
    <row r="39021" spans="15:17" hidden="1"/>
    <row r="39022" spans="15:17" hidden="1"/>
    <row r="39023" spans="15:17" hidden="1"/>
    <row r="39024" spans="15:17" hidden="1"/>
    <row r="39025" spans="15:17" hidden="1"/>
    <row r="39026" spans="15:17" hidden="1">
      <c r="O39026" s="28"/>
      <c r="P39026" s="28"/>
      <c r="Q39026" s="28"/>
    </row>
    <row r="39027" spans="15:17" hidden="1"/>
    <row r="39028" spans="15:17" hidden="1"/>
    <row r="39029" spans="15:17" hidden="1"/>
    <row r="39030" spans="15:17" hidden="1"/>
    <row r="39031" spans="15:17" hidden="1"/>
    <row r="39032" spans="15:17" hidden="1"/>
    <row r="39033" spans="15:17" hidden="1">
      <c r="O39033" s="28"/>
      <c r="P39033" s="28"/>
      <c r="Q39033" s="28"/>
    </row>
    <row r="39034" spans="15:17" hidden="1"/>
    <row r="39035" spans="15:17" hidden="1"/>
    <row r="39036" spans="15:17" hidden="1"/>
    <row r="39037" spans="15:17" hidden="1"/>
    <row r="39038" spans="15:17" hidden="1">
      <c r="O39038" s="28"/>
      <c r="P39038" s="28"/>
      <c r="Q39038" s="28"/>
    </row>
    <row r="39039" spans="15:17" hidden="1"/>
    <row r="39040" spans="15:17" hidden="1"/>
    <row r="39041" spans="15:17" hidden="1"/>
    <row r="39042" spans="15:17" hidden="1"/>
    <row r="39043" spans="15:17" hidden="1">
      <c r="O39043" s="28"/>
      <c r="P39043" s="28"/>
      <c r="Q39043" s="28"/>
    </row>
    <row r="39044" spans="15:17" hidden="1">
      <c r="O39044" s="28"/>
      <c r="P39044" s="28"/>
      <c r="Q39044" s="28"/>
    </row>
    <row r="39045" spans="15:17" hidden="1"/>
    <row r="39046" spans="15:17" hidden="1"/>
    <row r="39047" spans="15:17" hidden="1"/>
    <row r="39048" spans="15:17" hidden="1"/>
    <row r="39049" spans="15:17" hidden="1"/>
    <row r="39050" spans="15:17" hidden="1"/>
    <row r="39051" spans="15:17" hidden="1"/>
    <row r="39052" spans="15:17" hidden="1"/>
    <row r="39053" spans="15:17" hidden="1"/>
    <row r="39054" spans="15:17" hidden="1"/>
    <row r="39055" spans="15:17" hidden="1">
      <c r="O39055" s="28"/>
      <c r="P39055" s="28"/>
      <c r="Q39055" s="28"/>
    </row>
    <row r="39056" spans="15:17" hidden="1"/>
    <row r="39057" spans="15:17" hidden="1"/>
    <row r="39058" spans="15:17" hidden="1">
      <c r="O39058" s="28"/>
      <c r="P39058" s="28"/>
      <c r="Q39058" s="28"/>
    </row>
    <row r="39059" spans="15:17" hidden="1">
      <c r="O39059" s="28"/>
      <c r="P39059" s="28"/>
      <c r="Q39059" s="28"/>
    </row>
    <row r="39060" spans="15:17" hidden="1">
      <c r="O39060" s="28"/>
      <c r="P39060" s="28"/>
      <c r="Q39060" s="28"/>
    </row>
    <row r="39061" spans="15:17" hidden="1">
      <c r="O39061" s="160"/>
      <c r="P39061" s="160"/>
      <c r="Q39061" s="160"/>
    </row>
    <row r="39062" spans="15:17" hidden="1">
      <c r="O39062" s="159"/>
      <c r="P39062" s="159"/>
      <c r="Q39062" s="159"/>
    </row>
    <row r="39063" spans="15:17" hidden="1">
      <c r="O39063" s="159"/>
      <c r="P39063" s="159"/>
      <c r="Q39063" s="159"/>
    </row>
    <row r="39064" spans="15:17" hidden="1">
      <c r="O39064" s="160"/>
      <c r="P39064" s="160"/>
      <c r="Q39064" s="160"/>
    </row>
    <row r="39065" spans="15:17" hidden="1">
      <c r="O39065" s="28"/>
      <c r="P39065" s="28"/>
      <c r="Q39065" s="28"/>
    </row>
    <row r="39066" spans="15:17" hidden="1"/>
    <row r="39067" spans="15:17" hidden="1">
      <c r="O39067" s="28"/>
      <c r="P39067" s="28"/>
      <c r="Q39067" s="28"/>
    </row>
    <row r="39068" spans="15:17" hidden="1">
      <c r="O39068" s="28"/>
      <c r="P39068" s="28"/>
      <c r="Q39068" s="28"/>
    </row>
    <row r="39069" spans="15:17" hidden="1"/>
    <row r="39070" spans="15:17" hidden="1"/>
    <row r="39071" spans="15:17" hidden="1"/>
    <row r="39072" spans="15:17" hidden="1"/>
    <row r="39073" spans="15:17" hidden="1"/>
    <row r="39074" spans="15:17" hidden="1"/>
    <row r="39075" spans="15:17" hidden="1"/>
    <row r="39076" spans="15:17" hidden="1"/>
    <row r="39077" spans="15:17" hidden="1"/>
    <row r="39078" spans="15:17" hidden="1"/>
    <row r="39079" spans="15:17" hidden="1"/>
    <row r="39080" spans="15:17" hidden="1"/>
    <row r="39081" spans="15:17" hidden="1"/>
    <row r="39082" spans="15:17" hidden="1"/>
    <row r="39083" spans="15:17" hidden="1">
      <c r="O39083" s="28"/>
      <c r="P39083" s="28"/>
      <c r="Q39083" s="28"/>
    </row>
    <row r="39084" spans="15:17" hidden="1"/>
    <row r="39085" spans="15:17" hidden="1"/>
    <row r="39086" spans="15:17" hidden="1"/>
    <row r="39087" spans="15:17" hidden="1"/>
    <row r="39088" spans="15:17" hidden="1"/>
    <row r="39089" spans="15:17" hidden="1">
      <c r="O39089" s="28"/>
      <c r="P39089" s="28"/>
      <c r="Q39089" s="28"/>
    </row>
    <row r="39090" spans="15:17" hidden="1">
      <c r="O39090" s="28"/>
      <c r="P39090" s="28"/>
      <c r="Q39090" s="28"/>
    </row>
    <row r="39091" spans="15:17" hidden="1"/>
    <row r="39092" spans="15:17" hidden="1"/>
    <row r="39093" spans="15:17" hidden="1"/>
    <row r="39094" spans="15:17" hidden="1"/>
    <row r="39095" spans="15:17" hidden="1"/>
    <row r="39096" spans="15:17" hidden="1"/>
    <row r="39097" spans="15:17" hidden="1"/>
    <row r="39098" spans="15:17" hidden="1"/>
    <row r="39099" spans="15:17" hidden="1"/>
    <row r="39100" spans="15:17" hidden="1"/>
    <row r="39101" spans="15:17" hidden="1"/>
    <row r="39102" spans="15:17" hidden="1"/>
    <row r="39103" spans="15:17" hidden="1"/>
    <row r="39104" spans="15:17" hidden="1"/>
    <row r="39105" spans="15:17" hidden="1"/>
    <row r="39106" spans="15:17" hidden="1"/>
    <row r="39107" spans="15:17" hidden="1"/>
    <row r="39108" spans="15:17" hidden="1">
      <c r="O39108" s="28"/>
      <c r="P39108" s="28"/>
      <c r="Q39108" s="28"/>
    </row>
    <row r="39109" spans="15:17" hidden="1"/>
    <row r="39110" spans="15:17" hidden="1"/>
    <row r="39111" spans="15:17" hidden="1"/>
    <row r="39112" spans="15:17" hidden="1"/>
    <row r="39113" spans="15:17" hidden="1"/>
    <row r="39114" spans="15:17" hidden="1">
      <c r="O39114" s="28"/>
      <c r="P39114" s="28"/>
      <c r="Q39114" s="28"/>
    </row>
    <row r="39115" spans="15:17" hidden="1"/>
    <row r="39116" spans="15:17" hidden="1"/>
    <row r="39117" spans="15:17" hidden="1"/>
    <row r="39118" spans="15:17" hidden="1"/>
    <row r="39119" spans="15:17" hidden="1"/>
    <row r="39120" spans="15:17" hidden="1">
      <c r="O39120" s="28"/>
      <c r="P39120" s="28"/>
      <c r="Q39120" s="28"/>
    </row>
    <row r="39121" spans="15:17" hidden="1"/>
    <row r="39122" spans="15:17" hidden="1"/>
    <row r="39123" spans="15:17" hidden="1"/>
    <row r="39124" spans="15:17" hidden="1"/>
    <row r="39125" spans="15:17" hidden="1">
      <c r="O39125" s="28"/>
      <c r="P39125" s="28"/>
      <c r="Q39125" s="28"/>
    </row>
    <row r="39126" spans="15:17" hidden="1"/>
    <row r="39127" spans="15:17" hidden="1"/>
    <row r="39128" spans="15:17" hidden="1"/>
    <row r="39129" spans="15:17" hidden="1"/>
    <row r="39130" spans="15:17" hidden="1"/>
    <row r="39131" spans="15:17" hidden="1"/>
    <row r="39132" spans="15:17" hidden="1"/>
    <row r="39133" spans="15:17" hidden="1"/>
    <row r="39134" spans="15:17" hidden="1"/>
    <row r="39135" spans="15:17" hidden="1"/>
    <row r="39136" spans="15:17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spans="15:17" hidden="1"/>
    <row r="39154" spans="15:17" hidden="1">
      <c r="O39154" s="28"/>
      <c r="P39154" s="28"/>
      <c r="Q39154" s="28"/>
    </row>
    <row r="39155" spans="15:17" hidden="1"/>
    <row r="39156" spans="15:17" hidden="1"/>
    <row r="39157" spans="15:17" hidden="1">
      <c r="O39157" s="28"/>
      <c r="P39157" s="28"/>
      <c r="Q39157" s="28"/>
    </row>
    <row r="39158" spans="15:17" hidden="1">
      <c r="O39158" s="28"/>
      <c r="P39158" s="28"/>
      <c r="Q39158" s="28"/>
    </row>
    <row r="39159" spans="15:17" hidden="1"/>
    <row r="39160" spans="15:17" hidden="1"/>
    <row r="39161" spans="15:17" hidden="1"/>
    <row r="39162" spans="15:17" hidden="1"/>
    <row r="39163" spans="15:17" hidden="1"/>
    <row r="39164" spans="15:17" hidden="1"/>
    <row r="39165" spans="15:17" hidden="1"/>
    <row r="39166" spans="15:17" hidden="1"/>
    <row r="39167" spans="15:17" hidden="1">
      <c r="O39167" s="28"/>
      <c r="P39167" s="28"/>
      <c r="Q39167" s="28"/>
    </row>
    <row r="39168" spans="15:17" hidden="1">
      <c r="O39168" s="28"/>
      <c r="P39168" s="28"/>
      <c r="Q39168" s="28"/>
    </row>
    <row r="39169" spans="15:17" hidden="1"/>
    <row r="39170" spans="15:17" hidden="1"/>
    <row r="39171" spans="15:17" hidden="1">
      <c r="O39171" s="28"/>
      <c r="P39171" s="28"/>
      <c r="Q39171" s="28"/>
    </row>
    <row r="39172" spans="15:17" hidden="1"/>
    <row r="39173" spans="15:17" hidden="1"/>
    <row r="39174" spans="15:17" hidden="1"/>
    <row r="39175" spans="15:17" hidden="1"/>
    <row r="39176" spans="15:17" hidden="1"/>
    <row r="39177" spans="15:17" hidden="1"/>
    <row r="39178" spans="15:17" hidden="1"/>
    <row r="39179" spans="15:17" hidden="1"/>
    <row r="39180" spans="15:17" hidden="1"/>
    <row r="39181" spans="15:17" hidden="1"/>
    <row r="39182" spans="15:17" hidden="1">
      <c r="O39182" s="28"/>
      <c r="P39182" s="28"/>
      <c r="Q39182" s="28"/>
    </row>
    <row r="39183" spans="15:17" hidden="1">
      <c r="O39183" s="28"/>
      <c r="P39183" s="28"/>
      <c r="Q39183" s="28"/>
    </row>
    <row r="39184" spans="15:17" hidden="1"/>
    <row r="39185" spans="15:17" hidden="1"/>
    <row r="39186" spans="15:17" hidden="1"/>
    <row r="39187" spans="15:17" hidden="1"/>
    <row r="39188" spans="15:17" hidden="1"/>
    <row r="39189" spans="15:17" hidden="1"/>
    <row r="39190" spans="15:17" hidden="1"/>
    <row r="39191" spans="15:17" hidden="1"/>
    <row r="39192" spans="15:17" hidden="1"/>
    <row r="39193" spans="15:17" hidden="1"/>
    <row r="39194" spans="15:17" hidden="1"/>
    <row r="39195" spans="15:17" hidden="1">
      <c r="O39195" s="28"/>
      <c r="P39195" s="28"/>
      <c r="Q39195" s="28"/>
    </row>
    <row r="39196" spans="15:17" hidden="1">
      <c r="O39196" s="28"/>
      <c r="P39196" s="28"/>
      <c r="Q39196" s="28"/>
    </row>
    <row r="39197" spans="15:17" hidden="1"/>
    <row r="39198" spans="15:17" hidden="1"/>
    <row r="39199" spans="15:17" hidden="1"/>
    <row r="39200" spans="15:17" hidden="1"/>
    <row r="39201" spans="15:17" hidden="1"/>
    <row r="39202" spans="15:17" hidden="1"/>
    <row r="39203" spans="15:17" hidden="1"/>
    <row r="39204" spans="15:17" hidden="1"/>
    <row r="39205" spans="15:17" hidden="1">
      <c r="O39205" s="28"/>
      <c r="P39205" s="28"/>
      <c r="Q39205" s="28"/>
    </row>
    <row r="39206" spans="15:17" hidden="1">
      <c r="O39206" s="28"/>
      <c r="P39206" s="28"/>
      <c r="Q39206" s="28"/>
    </row>
    <row r="39207" spans="15:17" hidden="1"/>
    <row r="39208" spans="15:17" hidden="1"/>
    <row r="39209" spans="15:17" hidden="1"/>
    <row r="39210" spans="15:17" hidden="1"/>
    <row r="39211" spans="15:17" hidden="1"/>
    <row r="39212" spans="15:17" hidden="1"/>
    <row r="39213" spans="15:17" hidden="1"/>
    <row r="39214" spans="15:17" hidden="1"/>
    <row r="39215" spans="15:17" hidden="1"/>
    <row r="39216" spans="15:17" hidden="1">
      <c r="O39216" s="28"/>
      <c r="P39216" s="28"/>
      <c r="Q39216" s="28"/>
    </row>
    <row r="39217" spans="15:17" hidden="1">
      <c r="O39217" s="28"/>
      <c r="P39217" s="28"/>
      <c r="Q39217" s="28"/>
    </row>
    <row r="39218" spans="15:17" hidden="1"/>
    <row r="39219" spans="15:17" hidden="1"/>
    <row r="39220" spans="15:17" hidden="1"/>
    <row r="39221" spans="15:17" hidden="1"/>
    <row r="39222" spans="15:17" hidden="1"/>
    <row r="39223" spans="15:17" hidden="1"/>
    <row r="39224" spans="15:17" hidden="1"/>
    <row r="39225" spans="15:17" hidden="1"/>
    <row r="39226" spans="15:17" hidden="1"/>
    <row r="39227" spans="15:17" hidden="1"/>
    <row r="39228" spans="15:17" hidden="1"/>
    <row r="39229" spans="15:17" hidden="1"/>
    <row r="39230" spans="15:17" hidden="1">
      <c r="O39230" s="28"/>
      <c r="P39230" s="28"/>
      <c r="Q39230" s="28"/>
    </row>
    <row r="39231" spans="15:17" hidden="1">
      <c r="O39231" s="28"/>
      <c r="P39231" s="28"/>
      <c r="Q39231" s="28"/>
    </row>
    <row r="39232" spans="15:17" hidden="1">
      <c r="O39232" s="28"/>
      <c r="P39232" s="28"/>
      <c r="Q39232" s="28"/>
    </row>
    <row r="39233" spans="15:17" hidden="1"/>
    <row r="39234" spans="15:17" hidden="1"/>
    <row r="39235" spans="15:17" hidden="1"/>
    <row r="39236" spans="15:17" hidden="1"/>
    <row r="39237" spans="15:17" hidden="1"/>
    <row r="39238" spans="15:17" hidden="1">
      <c r="O39238" s="28"/>
      <c r="P39238" s="28"/>
      <c r="Q39238" s="28"/>
    </row>
    <row r="39239" spans="15:17" hidden="1">
      <c r="O39239" s="28"/>
      <c r="P39239" s="28"/>
      <c r="Q39239" s="28"/>
    </row>
    <row r="39240" spans="15:17" hidden="1">
      <c r="O39240" s="28"/>
      <c r="P39240" s="28"/>
      <c r="Q39240" s="28"/>
    </row>
    <row r="39241" spans="15:17" hidden="1"/>
    <row r="39242" spans="15:17" hidden="1"/>
    <row r="39243" spans="15:17" hidden="1"/>
    <row r="39244" spans="15:17" hidden="1"/>
    <row r="39245" spans="15:17" hidden="1"/>
    <row r="39246" spans="15:17" hidden="1"/>
    <row r="39247" spans="15:17" hidden="1"/>
    <row r="39248" spans="15:17" hidden="1"/>
    <row r="39249" spans="15:17" hidden="1"/>
    <row r="39250" spans="15:17" hidden="1"/>
    <row r="39251" spans="15:17" hidden="1"/>
    <row r="39252" spans="15:17" hidden="1"/>
    <row r="39253" spans="15:17" hidden="1">
      <c r="O39253" s="28"/>
      <c r="P39253" s="28"/>
      <c r="Q39253" s="28"/>
    </row>
    <row r="39254" spans="15:17" hidden="1"/>
    <row r="39255" spans="15:17" hidden="1"/>
    <row r="39256" spans="15:17" hidden="1"/>
    <row r="39257" spans="15:17" hidden="1"/>
    <row r="39258" spans="15:17" hidden="1"/>
    <row r="39259" spans="15:17" hidden="1"/>
    <row r="39260" spans="15:17" hidden="1">
      <c r="O39260" s="28"/>
      <c r="P39260" s="28"/>
      <c r="Q39260" s="28"/>
    </row>
    <row r="39261" spans="15:17" hidden="1"/>
    <row r="39262" spans="15:17" hidden="1"/>
    <row r="39263" spans="15:17" hidden="1"/>
    <row r="39264" spans="15:17" hidden="1"/>
    <row r="39265" spans="15:17" hidden="1">
      <c r="O39265" s="28"/>
      <c r="P39265" s="28"/>
      <c r="Q39265" s="28"/>
    </row>
    <row r="39266" spans="15:17" hidden="1"/>
    <row r="39267" spans="15:17" hidden="1"/>
    <row r="39268" spans="15:17" hidden="1"/>
    <row r="39269" spans="15:17" hidden="1"/>
    <row r="39270" spans="15:17" hidden="1">
      <c r="O39270" s="28"/>
      <c r="P39270" s="28"/>
      <c r="Q39270" s="28"/>
    </row>
    <row r="39271" spans="15:17" hidden="1">
      <c r="O39271" s="28"/>
      <c r="P39271" s="28"/>
      <c r="Q39271" s="28"/>
    </row>
    <row r="39272" spans="15:17" hidden="1"/>
    <row r="39273" spans="15:17" hidden="1"/>
    <row r="39274" spans="15:17" hidden="1"/>
    <row r="39275" spans="15:17" hidden="1"/>
    <row r="39276" spans="15:17" hidden="1"/>
    <row r="39277" spans="15:17" hidden="1"/>
    <row r="39278" spans="15:17" hidden="1"/>
    <row r="39279" spans="15:17" hidden="1"/>
    <row r="39280" spans="15:17" hidden="1"/>
    <row r="39281" spans="15:17" hidden="1"/>
    <row r="39282" spans="15:17" hidden="1">
      <c r="O39282" s="28"/>
      <c r="P39282" s="28"/>
      <c r="Q39282" s="28"/>
    </row>
    <row r="39283" spans="15:17" hidden="1"/>
    <row r="39284" spans="15:17" hidden="1"/>
    <row r="39285" spans="15:17" hidden="1">
      <c r="O39285" s="28"/>
      <c r="P39285" s="28"/>
      <c r="Q39285" s="28"/>
    </row>
    <row r="39286" spans="15:17" hidden="1">
      <c r="O39286" s="28"/>
      <c r="P39286" s="28"/>
      <c r="Q39286" s="28"/>
    </row>
    <row r="39287" spans="15:17" hidden="1">
      <c r="O39287" s="28"/>
      <c r="P39287" s="28"/>
      <c r="Q39287" s="28"/>
    </row>
    <row r="39288" spans="15:17" hidden="1">
      <c r="O39288" s="160"/>
      <c r="P39288" s="160"/>
      <c r="Q39288" s="160"/>
    </row>
    <row r="39289" spans="15:17" hidden="1">
      <c r="O39289" s="159"/>
      <c r="P39289" s="159"/>
      <c r="Q39289" s="159"/>
    </row>
    <row r="39290" spans="15:17" hidden="1">
      <c r="O39290" s="159"/>
      <c r="P39290" s="159"/>
      <c r="Q39290" s="159"/>
    </row>
    <row r="39291" spans="15:17" hidden="1">
      <c r="O39291" s="160"/>
      <c r="P39291" s="160"/>
      <c r="Q39291" s="160"/>
    </row>
    <row r="39292" spans="15:17" hidden="1">
      <c r="O39292" s="28"/>
      <c r="P39292" s="28"/>
      <c r="Q39292" s="28"/>
    </row>
    <row r="39293" spans="15:17" hidden="1"/>
    <row r="39294" spans="15:17" hidden="1">
      <c r="O39294" s="28"/>
      <c r="P39294" s="28"/>
      <c r="Q39294" s="28"/>
    </row>
    <row r="39295" spans="15:17" hidden="1">
      <c r="O39295" s="28"/>
      <c r="P39295" s="28"/>
      <c r="Q39295" s="28"/>
    </row>
    <row r="39296" spans="15:17" hidden="1"/>
    <row r="39297" spans="15:17" hidden="1"/>
    <row r="39298" spans="15:17" hidden="1"/>
    <row r="39299" spans="15:17" hidden="1"/>
    <row r="39300" spans="15:17" hidden="1"/>
    <row r="39301" spans="15:17" hidden="1"/>
    <row r="39302" spans="15:17" hidden="1"/>
    <row r="39303" spans="15:17" hidden="1"/>
    <row r="39304" spans="15:17" hidden="1"/>
    <row r="39305" spans="15:17" hidden="1"/>
    <row r="39306" spans="15:17" hidden="1"/>
    <row r="39307" spans="15:17" hidden="1"/>
    <row r="39308" spans="15:17" hidden="1"/>
    <row r="39309" spans="15:17" hidden="1"/>
    <row r="39310" spans="15:17" hidden="1">
      <c r="O39310" s="28"/>
      <c r="P39310" s="28"/>
      <c r="Q39310" s="28"/>
    </row>
    <row r="39311" spans="15:17" hidden="1"/>
    <row r="39312" spans="15:17" hidden="1"/>
    <row r="39313" spans="15:17" hidden="1"/>
    <row r="39314" spans="15:17" hidden="1"/>
    <row r="39315" spans="15:17" hidden="1"/>
    <row r="39316" spans="15:17" hidden="1">
      <c r="O39316" s="28"/>
      <c r="P39316" s="28"/>
      <c r="Q39316" s="28"/>
    </row>
    <row r="39317" spans="15:17" hidden="1">
      <c r="O39317" s="28"/>
      <c r="P39317" s="28"/>
      <c r="Q39317" s="28"/>
    </row>
    <row r="39318" spans="15:17" hidden="1"/>
    <row r="39319" spans="15:17" hidden="1"/>
    <row r="39320" spans="15:17" hidden="1"/>
    <row r="39321" spans="15:17" hidden="1"/>
    <row r="39322" spans="15:17" hidden="1"/>
    <row r="39323" spans="15:17" hidden="1"/>
    <row r="39324" spans="15:17" hidden="1"/>
    <row r="39325" spans="15:17" hidden="1"/>
    <row r="39326" spans="15:17" hidden="1"/>
    <row r="39327" spans="15:17" hidden="1"/>
    <row r="39328" spans="15:17" hidden="1"/>
    <row r="39329" spans="15:17" hidden="1"/>
    <row r="39330" spans="15:17" hidden="1"/>
    <row r="39331" spans="15:17" hidden="1"/>
    <row r="39332" spans="15:17" hidden="1"/>
    <row r="39333" spans="15:17" hidden="1"/>
    <row r="39334" spans="15:17" hidden="1"/>
    <row r="39335" spans="15:17" hidden="1">
      <c r="O39335" s="28"/>
      <c r="P39335" s="28"/>
      <c r="Q39335" s="28"/>
    </row>
    <row r="39336" spans="15:17" hidden="1"/>
    <row r="39337" spans="15:17" hidden="1"/>
    <row r="39338" spans="15:17" hidden="1"/>
    <row r="39339" spans="15:17" hidden="1"/>
    <row r="39340" spans="15:17" hidden="1"/>
    <row r="39341" spans="15:17" hidden="1">
      <c r="O39341" s="28"/>
      <c r="P39341" s="28"/>
      <c r="Q39341" s="28"/>
    </row>
    <row r="39342" spans="15:17" hidden="1"/>
    <row r="39343" spans="15:17" hidden="1"/>
    <row r="39344" spans="15:17" hidden="1"/>
    <row r="39345" spans="15:17" hidden="1"/>
    <row r="39346" spans="15:17" hidden="1"/>
    <row r="39347" spans="15:17" hidden="1">
      <c r="O39347" s="28"/>
      <c r="P39347" s="28"/>
      <c r="Q39347" s="28"/>
    </row>
    <row r="39348" spans="15:17" hidden="1"/>
    <row r="39349" spans="15:17" hidden="1"/>
    <row r="39350" spans="15:17" hidden="1"/>
    <row r="39351" spans="15:17" hidden="1"/>
    <row r="39352" spans="15:17" hidden="1">
      <c r="O39352" s="28"/>
      <c r="P39352" s="28"/>
      <c r="Q39352" s="28"/>
    </row>
    <row r="39353" spans="15:17" hidden="1"/>
    <row r="39354" spans="15:17" hidden="1"/>
    <row r="39355" spans="15:17" hidden="1"/>
    <row r="39356" spans="15:17" hidden="1"/>
    <row r="39357" spans="15:17" hidden="1"/>
    <row r="39358" spans="15:17" hidden="1"/>
    <row r="39359" spans="15:17" hidden="1"/>
    <row r="39360" spans="15:17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spans="15:17" hidden="1"/>
    <row r="39378" spans="15:17" hidden="1"/>
    <row r="39379" spans="15:17" hidden="1"/>
    <row r="39380" spans="15:17" hidden="1"/>
    <row r="39381" spans="15:17" hidden="1">
      <c r="O39381" s="28"/>
      <c r="P39381" s="28"/>
      <c r="Q39381" s="28"/>
    </row>
    <row r="39382" spans="15:17" hidden="1"/>
    <row r="39383" spans="15:17" hidden="1"/>
    <row r="39384" spans="15:17" hidden="1">
      <c r="O39384" s="28"/>
      <c r="P39384" s="28"/>
      <c r="Q39384" s="28"/>
    </row>
    <row r="39385" spans="15:17" hidden="1">
      <c r="O39385" s="28"/>
      <c r="P39385" s="28"/>
      <c r="Q39385" s="28"/>
    </row>
    <row r="39386" spans="15:17" hidden="1"/>
    <row r="39387" spans="15:17" hidden="1"/>
    <row r="39388" spans="15:17" hidden="1"/>
    <row r="39389" spans="15:17" hidden="1"/>
    <row r="39390" spans="15:17" hidden="1"/>
    <row r="39391" spans="15:17" hidden="1"/>
    <row r="39392" spans="15:17" hidden="1"/>
    <row r="39393" spans="15:17" hidden="1"/>
    <row r="39394" spans="15:17" hidden="1">
      <c r="O39394" s="28"/>
      <c r="P39394" s="28"/>
      <c r="Q39394" s="28"/>
    </row>
    <row r="39395" spans="15:17" hidden="1">
      <c r="O39395" s="28"/>
      <c r="P39395" s="28"/>
      <c r="Q39395" s="28"/>
    </row>
    <row r="39396" spans="15:17" hidden="1"/>
    <row r="39397" spans="15:17" hidden="1"/>
    <row r="39398" spans="15:17" hidden="1">
      <c r="O39398" s="28"/>
      <c r="P39398" s="28"/>
      <c r="Q39398" s="28"/>
    </row>
    <row r="39399" spans="15:17" hidden="1"/>
    <row r="39400" spans="15:17" hidden="1"/>
    <row r="39401" spans="15:17" hidden="1"/>
    <row r="39402" spans="15:17" hidden="1"/>
    <row r="39403" spans="15:17" hidden="1"/>
    <row r="39404" spans="15:17" hidden="1"/>
    <row r="39405" spans="15:17" hidden="1"/>
    <row r="39406" spans="15:17" hidden="1"/>
    <row r="39407" spans="15:17" hidden="1"/>
    <row r="39408" spans="15:17" hidden="1"/>
    <row r="39409" spans="15:17" hidden="1">
      <c r="O39409" s="28"/>
      <c r="P39409" s="28"/>
      <c r="Q39409" s="28"/>
    </row>
    <row r="39410" spans="15:17" hidden="1">
      <c r="O39410" s="28"/>
      <c r="P39410" s="28"/>
      <c r="Q39410" s="28"/>
    </row>
    <row r="39411" spans="15:17" hidden="1"/>
    <row r="39412" spans="15:17" hidden="1"/>
    <row r="39413" spans="15:17" hidden="1"/>
    <row r="39414" spans="15:17" hidden="1"/>
    <row r="39415" spans="15:17" hidden="1"/>
    <row r="39416" spans="15:17" hidden="1"/>
    <row r="39417" spans="15:17" hidden="1"/>
    <row r="39418" spans="15:17" hidden="1"/>
    <row r="39419" spans="15:17" hidden="1"/>
    <row r="39420" spans="15:17" hidden="1"/>
    <row r="39421" spans="15:17" hidden="1"/>
    <row r="39422" spans="15:17" hidden="1">
      <c r="O39422" s="28"/>
      <c r="P39422" s="28"/>
      <c r="Q39422" s="28"/>
    </row>
    <row r="39423" spans="15:17" hidden="1">
      <c r="O39423" s="28"/>
      <c r="P39423" s="28"/>
      <c r="Q39423" s="28"/>
    </row>
    <row r="39424" spans="15:17" hidden="1"/>
    <row r="39425" spans="15:17" hidden="1"/>
    <row r="39426" spans="15:17" hidden="1"/>
    <row r="39427" spans="15:17" hidden="1"/>
    <row r="39428" spans="15:17" hidden="1"/>
    <row r="39429" spans="15:17" hidden="1"/>
    <row r="39430" spans="15:17" hidden="1"/>
    <row r="39431" spans="15:17" hidden="1"/>
    <row r="39432" spans="15:17" hidden="1">
      <c r="O39432" s="28"/>
      <c r="P39432" s="28"/>
      <c r="Q39432" s="28"/>
    </row>
    <row r="39433" spans="15:17" hidden="1">
      <c r="O39433" s="28"/>
      <c r="P39433" s="28"/>
      <c r="Q39433" s="28"/>
    </row>
    <row r="39434" spans="15:17" hidden="1"/>
    <row r="39435" spans="15:17" hidden="1"/>
    <row r="39436" spans="15:17" hidden="1"/>
    <row r="39437" spans="15:17" hidden="1"/>
    <row r="39438" spans="15:17" hidden="1"/>
    <row r="39439" spans="15:17" hidden="1"/>
    <row r="39440" spans="15:17" hidden="1"/>
    <row r="39441" spans="15:17" hidden="1"/>
    <row r="39442" spans="15:17" hidden="1"/>
    <row r="39443" spans="15:17" hidden="1">
      <c r="O39443" s="28"/>
      <c r="P39443" s="28"/>
      <c r="Q39443" s="28"/>
    </row>
    <row r="39444" spans="15:17" hidden="1">
      <c r="O39444" s="28"/>
      <c r="P39444" s="28"/>
      <c r="Q39444" s="28"/>
    </row>
    <row r="39445" spans="15:17" hidden="1"/>
    <row r="39446" spans="15:17" hidden="1"/>
    <row r="39447" spans="15:17" hidden="1"/>
    <row r="39448" spans="15:17" hidden="1"/>
    <row r="39449" spans="15:17" hidden="1"/>
    <row r="39450" spans="15:17" hidden="1"/>
    <row r="39451" spans="15:17" hidden="1"/>
    <row r="39452" spans="15:17" hidden="1"/>
    <row r="39453" spans="15:17" hidden="1"/>
    <row r="39454" spans="15:17" hidden="1"/>
    <row r="39455" spans="15:17" hidden="1"/>
    <row r="39456" spans="15:17" hidden="1"/>
    <row r="39457" spans="15:17" hidden="1">
      <c r="O39457" s="28"/>
      <c r="P39457" s="28"/>
      <c r="Q39457" s="28"/>
    </row>
    <row r="39458" spans="15:17" hidden="1">
      <c r="O39458" s="28"/>
      <c r="P39458" s="28"/>
      <c r="Q39458" s="28"/>
    </row>
    <row r="39459" spans="15:17" hidden="1">
      <c r="O39459" s="28"/>
      <c r="P39459" s="28"/>
      <c r="Q39459" s="28"/>
    </row>
    <row r="39460" spans="15:17" hidden="1"/>
    <row r="39461" spans="15:17" hidden="1"/>
    <row r="39462" spans="15:17" hidden="1"/>
    <row r="39463" spans="15:17" hidden="1"/>
    <row r="39464" spans="15:17" hidden="1"/>
    <row r="39465" spans="15:17" hidden="1">
      <c r="O39465" s="28"/>
      <c r="P39465" s="28"/>
      <c r="Q39465" s="28"/>
    </row>
    <row r="39466" spans="15:17" hidden="1">
      <c r="O39466" s="28"/>
      <c r="P39466" s="28"/>
      <c r="Q39466" s="28"/>
    </row>
    <row r="39467" spans="15:17" hidden="1">
      <c r="O39467" s="28"/>
      <c r="P39467" s="28"/>
      <c r="Q39467" s="28"/>
    </row>
    <row r="39468" spans="15:17" hidden="1"/>
    <row r="39469" spans="15:17" hidden="1"/>
    <row r="39470" spans="15:17" hidden="1"/>
    <row r="39471" spans="15:17" hidden="1"/>
    <row r="39472" spans="15:17" hidden="1"/>
    <row r="39473" spans="15:17" hidden="1"/>
    <row r="39474" spans="15:17" hidden="1"/>
    <row r="39475" spans="15:17" hidden="1"/>
    <row r="39476" spans="15:17" hidden="1"/>
    <row r="39477" spans="15:17" hidden="1"/>
    <row r="39478" spans="15:17" hidden="1"/>
    <row r="39479" spans="15:17" hidden="1"/>
    <row r="39480" spans="15:17" hidden="1">
      <c r="O39480" s="28"/>
      <c r="P39480" s="28"/>
      <c r="Q39480" s="28"/>
    </row>
    <row r="39481" spans="15:17" hidden="1"/>
    <row r="39482" spans="15:17" hidden="1"/>
    <row r="39483" spans="15:17" hidden="1"/>
    <row r="39484" spans="15:17" hidden="1"/>
    <row r="39485" spans="15:17" hidden="1"/>
    <row r="39486" spans="15:17" hidden="1"/>
    <row r="39487" spans="15:17" hidden="1">
      <c r="O39487" s="28"/>
      <c r="P39487" s="28"/>
      <c r="Q39487" s="28"/>
    </row>
    <row r="39488" spans="15:17" hidden="1"/>
    <row r="39489" spans="15:17" hidden="1"/>
    <row r="39490" spans="15:17" hidden="1"/>
    <row r="39491" spans="15:17" hidden="1"/>
    <row r="39492" spans="15:17" hidden="1">
      <c r="O39492" s="28"/>
      <c r="P39492" s="28"/>
      <c r="Q39492" s="28"/>
    </row>
    <row r="39493" spans="15:17" hidden="1"/>
    <row r="39494" spans="15:17" hidden="1"/>
    <row r="39495" spans="15:17" hidden="1"/>
    <row r="39496" spans="15:17" hidden="1"/>
    <row r="39497" spans="15:17" hidden="1">
      <c r="O39497" s="28"/>
      <c r="P39497" s="28"/>
      <c r="Q39497" s="28"/>
    </row>
    <row r="39498" spans="15:17" hidden="1">
      <c r="O39498" s="28"/>
      <c r="P39498" s="28"/>
      <c r="Q39498" s="28"/>
    </row>
    <row r="39499" spans="15:17" hidden="1"/>
    <row r="39500" spans="15:17" hidden="1"/>
    <row r="39501" spans="15:17" hidden="1"/>
    <row r="39502" spans="15:17" hidden="1"/>
    <row r="39503" spans="15:17" hidden="1"/>
    <row r="39504" spans="15:17" hidden="1"/>
    <row r="39505" spans="15:17" hidden="1"/>
    <row r="39506" spans="15:17" hidden="1"/>
    <row r="39507" spans="15:17" hidden="1"/>
    <row r="39508" spans="15:17" hidden="1"/>
    <row r="39509" spans="15:17" hidden="1">
      <c r="O39509" s="28"/>
      <c r="P39509" s="28"/>
      <c r="Q39509" s="28"/>
    </row>
    <row r="39510" spans="15:17" hidden="1"/>
    <row r="39511" spans="15:17" hidden="1"/>
    <row r="39512" spans="15:17" hidden="1">
      <c r="O39512" s="28"/>
      <c r="P39512" s="28"/>
      <c r="Q39512" s="28"/>
    </row>
    <row r="39513" spans="15:17" hidden="1">
      <c r="O39513" s="28"/>
      <c r="P39513" s="28"/>
      <c r="Q39513" s="28"/>
    </row>
    <row r="39514" spans="15:17" hidden="1">
      <c r="O39514" s="28"/>
      <c r="P39514" s="28"/>
      <c r="Q39514" s="28"/>
    </row>
    <row r="39515" spans="15:17" hidden="1">
      <c r="O39515" s="160"/>
      <c r="P39515" s="160"/>
      <c r="Q39515" s="160"/>
    </row>
    <row r="39516" spans="15:17" hidden="1">
      <c r="O39516" s="159"/>
      <c r="P39516" s="159"/>
      <c r="Q39516" s="159"/>
    </row>
    <row r="39517" spans="15:17" hidden="1">
      <c r="O39517" s="159"/>
      <c r="P39517" s="159"/>
      <c r="Q39517" s="159"/>
    </row>
    <row r="39518" spans="15:17" hidden="1">
      <c r="O39518" s="160"/>
      <c r="P39518" s="160"/>
      <c r="Q39518" s="160"/>
    </row>
    <row r="39519" spans="15:17" hidden="1">
      <c r="O39519" s="28"/>
      <c r="P39519" s="28"/>
      <c r="Q39519" s="28"/>
    </row>
    <row r="39520" spans="15:17" hidden="1"/>
    <row r="39521" spans="15:17" hidden="1">
      <c r="O39521" s="28"/>
      <c r="P39521" s="28"/>
      <c r="Q39521" s="28"/>
    </row>
    <row r="39522" spans="15:17" hidden="1">
      <c r="O39522" s="28"/>
      <c r="P39522" s="28"/>
      <c r="Q39522" s="28"/>
    </row>
    <row r="39523" spans="15:17" hidden="1"/>
    <row r="39524" spans="15:17" hidden="1"/>
    <row r="39525" spans="15:17" hidden="1"/>
    <row r="39526" spans="15:17" hidden="1"/>
    <row r="39527" spans="15:17" hidden="1"/>
    <row r="39528" spans="15:17" hidden="1"/>
    <row r="39529" spans="15:17" hidden="1"/>
    <row r="39530" spans="15:17" hidden="1"/>
    <row r="39531" spans="15:17" hidden="1"/>
    <row r="39532" spans="15:17" hidden="1"/>
    <row r="39533" spans="15:17" hidden="1"/>
    <row r="39534" spans="15:17" hidden="1"/>
    <row r="39535" spans="15:17" hidden="1"/>
    <row r="39536" spans="15:17" hidden="1"/>
    <row r="39537" spans="15:17" hidden="1">
      <c r="O39537" s="28"/>
      <c r="P39537" s="28"/>
      <c r="Q39537" s="28"/>
    </row>
    <row r="39538" spans="15:17" hidden="1"/>
    <row r="39539" spans="15:17" hidden="1"/>
    <row r="39540" spans="15:17" hidden="1"/>
    <row r="39541" spans="15:17" hidden="1"/>
    <row r="39542" spans="15:17" hidden="1"/>
    <row r="39543" spans="15:17" hidden="1">
      <c r="O39543" s="28"/>
      <c r="P39543" s="28"/>
      <c r="Q39543" s="28"/>
    </row>
    <row r="39544" spans="15:17" hidden="1">
      <c r="O39544" s="28"/>
      <c r="P39544" s="28"/>
      <c r="Q39544" s="28"/>
    </row>
    <row r="39545" spans="15:17" hidden="1"/>
    <row r="39546" spans="15:17" hidden="1"/>
    <row r="39547" spans="15:17" hidden="1"/>
    <row r="39548" spans="15:17" hidden="1"/>
    <row r="39549" spans="15:17" hidden="1"/>
    <row r="39550" spans="15:17" hidden="1"/>
    <row r="39551" spans="15:17" hidden="1"/>
    <row r="39552" spans="15:17" hidden="1"/>
    <row r="39553" spans="15:17" hidden="1"/>
    <row r="39554" spans="15:17" hidden="1"/>
    <row r="39555" spans="15:17" hidden="1"/>
    <row r="39556" spans="15:17" hidden="1"/>
    <row r="39557" spans="15:17" hidden="1"/>
    <row r="39558" spans="15:17" hidden="1"/>
    <row r="39559" spans="15:17" hidden="1"/>
    <row r="39560" spans="15:17" hidden="1"/>
    <row r="39561" spans="15:17" hidden="1"/>
    <row r="39562" spans="15:17" hidden="1">
      <c r="O39562" s="28"/>
      <c r="P39562" s="28"/>
      <c r="Q39562" s="28"/>
    </row>
    <row r="39563" spans="15:17" hidden="1"/>
    <row r="39564" spans="15:17" hidden="1"/>
    <row r="39565" spans="15:17" hidden="1"/>
    <row r="39566" spans="15:17" hidden="1"/>
    <row r="39567" spans="15:17" hidden="1"/>
    <row r="39568" spans="15:17" hidden="1">
      <c r="O39568" s="28"/>
      <c r="P39568" s="28"/>
      <c r="Q39568" s="28"/>
    </row>
    <row r="39569" spans="15:17" hidden="1"/>
    <row r="39570" spans="15:17" hidden="1"/>
    <row r="39571" spans="15:17" hidden="1"/>
    <row r="39572" spans="15:17" hidden="1"/>
    <row r="39573" spans="15:17" hidden="1"/>
    <row r="39574" spans="15:17" hidden="1">
      <c r="O39574" s="28"/>
      <c r="P39574" s="28"/>
      <c r="Q39574" s="28"/>
    </row>
    <row r="39575" spans="15:17" hidden="1"/>
    <row r="39576" spans="15:17" hidden="1"/>
    <row r="39577" spans="15:17" hidden="1"/>
    <row r="39578" spans="15:17" hidden="1"/>
    <row r="39579" spans="15:17" hidden="1">
      <c r="O39579" s="28"/>
      <c r="P39579" s="28"/>
      <c r="Q39579" s="28"/>
    </row>
    <row r="39580" spans="15:17" hidden="1"/>
    <row r="39581" spans="15:17" hidden="1"/>
    <row r="39582" spans="15:17" hidden="1"/>
    <row r="39583" spans="15:17" hidden="1"/>
    <row r="39584" spans="15:17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spans="15:17" hidden="1"/>
    <row r="39602" spans="15:17" hidden="1"/>
    <row r="39603" spans="15:17" hidden="1"/>
    <row r="39604" spans="15:17" hidden="1"/>
    <row r="39605" spans="15:17" hidden="1"/>
    <row r="39606" spans="15:17" hidden="1"/>
    <row r="39607" spans="15:17" hidden="1"/>
    <row r="39608" spans="15:17" hidden="1">
      <c r="O39608" s="28"/>
      <c r="P39608" s="28"/>
      <c r="Q39608" s="28"/>
    </row>
    <row r="39609" spans="15:17" hidden="1"/>
    <row r="39610" spans="15:17" hidden="1"/>
    <row r="39611" spans="15:17" hidden="1">
      <c r="O39611" s="28"/>
      <c r="P39611" s="28"/>
      <c r="Q39611" s="28"/>
    </row>
    <row r="39612" spans="15:17" hidden="1">
      <c r="O39612" s="28"/>
      <c r="P39612" s="28"/>
      <c r="Q39612" s="28"/>
    </row>
    <row r="39613" spans="15:17" hidden="1"/>
    <row r="39614" spans="15:17" hidden="1"/>
    <row r="39615" spans="15:17" hidden="1"/>
    <row r="39616" spans="15:17" hidden="1"/>
    <row r="39617" spans="15:17" hidden="1"/>
    <row r="39618" spans="15:17" hidden="1"/>
    <row r="39619" spans="15:17" hidden="1"/>
    <row r="39620" spans="15:17" hidden="1"/>
    <row r="39621" spans="15:17" hidden="1">
      <c r="O39621" s="28"/>
      <c r="P39621" s="28"/>
      <c r="Q39621" s="28"/>
    </row>
    <row r="39622" spans="15:17" hidden="1">
      <c r="O39622" s="28"/>
      <c r="P39622" s="28"/>
      <c r="Q39622" s="28"/>
    </row>
    <row r="39623" spans="15:17" hidden="1"/>
    <row r="39624" spans="15:17" hidden="1"/>
    <row r="39625" spans="15:17" hidden="1">
      <c r="O39625" s="28"/>
      <c r="P39625" s="28"/>
      <c r="Q39625" s="28"/>
    </row>
    <row r="39626" spans="15:17" hidden="1"/>
    <row r="39627" spans="15:17" hidden="1"/>
    <row r="39628" spans="15:17" hidden="1"/>
    <row r="39629" spans="15:17" hidden="1"/>
    <row r="39630" spans="15:17" hidden="1"/>
    <row r="39631" spans="15:17" hidden="1"/>
    <row r="39632" spans="15:17" hidden="1"/>
    <row r="39633" spans="15:17" hidden="1"/>
    <row r="39634" spans="15:17" hidden="1"/>
    <row r="39635" spans="15:17" hidden="1"/>
    <row r="39636" spans="15:17" hidden="1">
      <c r="O39636" s="28"/>
      <c r="P39636" s="28"/>
      <c r="Q39636" s="28"/>
    </row>
    <row r="39637" spans="15:17" hidden="1">
      <c r="O39637" s="28"/>
      <c r="P39637" s="28"/>
      <c r="Q39637" s="28"/>
    </row>
    <row r="39638" spans="15:17" hidden="1"/>
    <row r="39639" spans="15:17" hidden="1"/>
    <row r="39640" spans="15:17" hidden="1"/>
    <row r="39641" spans="15:17" hidden="1"/>
    <row r="39642" spans="15:17" hidden="1"/>
    <row r="39643" spans="15:17" hidden="1"/>
    <row r="39644" spans="15:17" hidden="1"/>
    <row r="39645" spans="15:17" hidden="1"/>
    <row r="39646" spans="15:17" hidden="1"/>
    <row r="39647" spans="15:17" hidden="1"/>
    <row r="39648" spans="15:17" hidden="1"/>
    <row r="39649" spans="15:17" hidden="1">
      <c r="O39649" s="28"/>
      <c r="P39649" s="28"/>
      <c r="Q39649" s="28"/>
    </row>
    <row r="39650" spans="15:17" hidden="1">
      <c r="O39650" s="28"/>
      <c r="P39650" s="28"/>
      <c r="Q39650" s="28"/>
    </row>
    <row r="39651" spans="15:17" hidden="1"/>
    <row r="39652" spans="15:17" hidden="1"/>
    <row r="39653" spans="15:17" hidden="1"/>
    <row r="39654" spans="15:17" hidden="1"/>
    <row r="39655" spans="15:17" hidden="1"/>
    <row r="39656" spans="15:17" hidden="1"/>
    <row r="39657" spans="15:17" hidden="1"/>
    <row r="39658" spans="15:17" hidden="1"/>
    <row r="39659" spans="15:17" hidden="1">
      <c r="O39659" s="28"/>
      <c r="P39659" s="28"/>
      <c r="Q39659" s="28"/>
    </row>
    <row r="39660" spans="15:17" hidden="1">
      <c r="O39660" s="28"/>
      <c r="P39660" s="28"/>
      <c r="Q39660" s="28"/>
    </row>
    <row r="39661" spans="15:17" hidden="1"/>
    <row r="39662" spans="15:17" hidden="1"/>
    <row r="39663" spans="15:17" hidden="1"/>
    <row r="39664" spans="15:17" hidden="1"/>
    <row r="39665" spans="15:17" hidden="1"/>
    <row r="39666" spans="15:17" hidden="1"/>
    <row r="39667" spans="15:17" hidden="1"/>
    <row r="39668" spans="15:17" hidden="1"/>
    <row r="39669" spans="15:17" hidden="1"/>
    <row r="39670" spans="15:17" hidden="1">
      <c r="O39670" s="28"/>
      <c r="P39670" s="28"/>
      <c r="Q39670" s="28"/>
    </row>
    <row r="39671" spans="15:17" hidden="1">
      <c r="O39671" s="28"/>
      <c r="P39671" s="28"/>
      <c r="Q39671" s="28"/>
    </row>
    <row r="39672" spans="15:17" hidden="1"/>
    <row r="39673" spans="15:17" hidden="1"/>
    <row r="39674" spans="15:17" hidden="1"/>
    <row r="39675" spans="15:17" hidden="1"/>
    <row r="39676" spans="15:17" hidden="1"/>
    <row r="39677" spans="15:17" hidden="1"/>
    <row r="39678" spans="15:17" hidden="1"/>
    <row r="39679" spans="15:17" hidden="1"/>
    <row r="39680" spans="15:17" hidden="1"/>
    <row r="39681" spans="15:17" hidden="1"/>
    <row r="39682" spans="15:17" hidden="1"/>
    <row r="39683" spans="15:17" hidden="1"/>
    <row r="39684" spans="15:17" hidden="1">
      <c r="O39684" s="28"/>
      <c r="P39684" s="28"/>
      <c r="Q39684" s="28"/>
    </row>
    <row r="39685" spans="15:17" hidden="1">
      <c r="O39685" s="28"/>
      <c r="P39685" s="28"/>
      <c r="Q39685" s="28"/>
    </row>
    <row r="39686" spans="15:17" hidden="1">
      <c r="O39686" s="28"/>
      <c r="P39686" s="28"/>
      <c r="Q39686" s="28"/>
    </row>
    <row r="39687" spans="15:17" hidden="1"/>
    <row r="39688" spans="15:17" hidden="1"/>
    <row r="39689" spans="15:17" hidden="1"/>
    <row r="39690" spans="15:17" hidden="1"/>
    <row r="39691" spans="15:17" hidden="1"/>
    <row r="39692" spans="15:17" hidden="1">
      <c r="O39692" s="28"/>
      <c r="P39692" s="28"/>
      <c r="Q39692" s="28"/>
    </row>
    <row r="39693" spans="15:17" hidden="1">
      <c r="O39693" s="28"/>
      <c r="P39693" s="28"/>
      <c r="Q39693" s="28"/>
    </row>
    <row r="39694" spans="15:17" hidden="1">
      <c r="O39694" s="28"/>
      <c r="P39694" s="28"/>
      <c r="Q39694" s="28"/>
    </row>
    <row r="39695" spans="15:17" hidden="1"/>
    <row r="39696" spans="15:17" hidden="1"/>
    <row r="39697" spans="15:17" hidden="1"/>
    <row r="39698" spans="15:17" hidden="1"/>
    <row r="39699" spans="15:17" hidden="1"/>
    <row r="39700" spans="15:17" hidden="1"/>
    <row r="39701" spans="15:17" hidden="1"/>
    <row r="39702" spans="15:17" hidden="1"/>
    <row r="39703" spans="15:17" hidden="1"/>
    <row r="39704" spans="15:17" hidden="1"/>
    <row r="39705" spans="15:17" hidden="1"/>
    <row r="39706" spans="15:17" hidden="1"/>
    <row r="39707" spans="15:17" hidden="1">
      <c r="O39707" s="28"/>
      <c r="P39707" s="28"/>
      <c r="Q39707" s="28"/>
    </row>
    <row r="39708" spans="15:17" hidden="1"/>
    <row r="39709" spans="15:17" hidden="1"/>
    <row r="39710" spans="15:17" hidden="1"/>
    <row r="39711" spans="15:17" hidden="1"/>
    <row r="39712" spans="15:17" hidden="1"/>
    <row r="39713" spans="15:17" hidden="1"/>
    <row r="39714" spans="15:17" hidden="1">
      <c r="O39714" s="28"/>
      <c r="P39714" s="28"/>
      <c r="Q39714" s="28"/>
    </row>
    <row r="39715" spans="15:17" hidden="1"/>
    <row r="39716" spans="15:17" hidden="1"/>
    <row r="39717" spans="15:17" hidden="1"/>
    <row r="39718" spans="15:17" hidden="1"/>
    <row r="39719" spans="15:17" hidden="1">
      <c r="O39719" s="28"/>
      <c r="P39719" s="28"/>
      <c r="Q39719" s="28"/>
    </row>
    <row r="39720" spans="15:17" hidden="1"/>
    <row r="39721" spans="15:17" hidden="1"/>
    <row r="39722" spans="15:17" hidden="1"/>
    <row r="39723" spans="15:17" hidden="1"/>
    <row r="39724" spans="15:17" hidden="1">
      <c r="O39724" s="28"/>
      <c r="P39724" s="28"/>
      <c r="Q39724" s="28"/>
    </row>
    <row r="39725" spans="15:17" hidden="1">
      <c r="O39725" s="28"/>
      <c r="P39725" s="28"/>
      <c r="Q39725" s="28"/>
    </row>
    <row r="39726" spans="15:17" hidden="1"/>
    <row r="39727" spans="15:17" hidden="1"/>
    <row r="39728" spans="15:17" hidden="1"/>
    <row r="39729" spans="15:17" hidden="1"/>
    <row r="39730" spans="15:17" hidden="1"/>
    <row r="39731" spans="15:17" hidden="1"/>
    <row r="39732" spans="15:17" hidden="1"/>
    <row r="39733" spans="15:17" hidden="1"/>
    <row r="39734" spans="15:17" hidden="1"/>
    <row r="39735" spans="15:17" hidden="1"/>
    <row r="39736" spans="15:17" hidden="1">
      <c r="O39736" s="28"/>
      <c r="P39736" s="28"/>
      <c r="Q39736" s="28"/>
    </row>
    <row r="39737" spans="15:17" hidden="1"/>
    <row r="39738" spans="15:17" hidden="1"/>
    <row r="39739" spans="15:17" hidden="1">
      <c r="O39739" s="28"/>
      <c r="P39739" s="28"/>
      <c r="Q39739" s="28"/>
    </row>
    <row r="39740" spans="15:17" hidden="1">
      <c r="O39740" s="28"/>
      <c r="P39740" s="28"/>
      <c r="Q39740" s="28"/>
    </row>
    <row r="39741" spans="15:17" hidden="1">
      <c r="O39741" s="28"/>
      <c r="P39741" s="28"/>
      <c r="Q39741" s="28"/>
    </row>
    <row r="39742" spans="15:17" hidden="1">
      <c r="O39742" s="160"/>
      <c r="P39742" s="160"/>
      <c r="Q39742" s="160"/>
    </row>
    <row r="39743" spans="15:17" hidden="1">
      <c r="O39743" s="159"/>
      <c r="P39743" s="159"/>
      <c r="Q39743" s="159"/>
    </row>
    <row r="39744" spans="15:17" hidden="1">
      <c r="O39744" s="159"/>
      <c r="P39744" s="159"/>
      <c r="Q39744" s="159"/>
    </row>
    <row r="39745" spans="15:17" hidden="1">
      <c r="O39745" s="160"/>
      <c r="P39745" s="160"/>
      <c r="Q39745" s="160"/>
    </row>
    <row r="39746" spans="15:17" hidden="1">
      <c r="O39746" s="28"/>
      <c r="P39746" s="28"/>
      <c r="Q39746" s="28"/>
    </row>
    <row r="39747" spans="15:17" hidden="1"/>
    <row r="39748" spans="15:17" hidden="1">
      <c r="O39748" s="28"/>
      <c r="P39748" s="28"/>
      <c r="Q39748" s="28"/>
    </row>
    <row r="39749" spans="15:17" hidden="1">
      <c r="O39749" s="28"/>
      <c r="P39749" s="28"/>
      <c r="Q39749" s="28"/>
    </row>
    <row r="39750" spans="15:17" hidden="1"/>
    <row r="39751" spans="15:17" hidden="1"/>
    <row r="39752" spans="15:17" hidden="1"/>
    <row r="39753" spans="15:17" hidden="1"/>
    <row r="39754" spans="15:17" hidden="1"/>
    <row r="39755" spans="15:17" hidden="1"/>
    <row r="39756" spans="15:17" hidden="1"/>
    <row r="39757" spans="15:17" hidden="1"/>
    <row r="39758" spans="15:17" hidden="1"/>
    <row r="39759" spans="15:17" hidden="1"/>
    <row r="39760" spans="15:17" hidden="1"/>
    <row r="39761" spans="15:17" hidden="1"/>
    <row r="39762" spans="15:17" hidden="1"/>
    <row r="39763" spans="15:17" hidden="1"/>
    <row r="39764" spans="15:17" hidden="1">
      <c r="O39764" s="28"/>
      <c r="P39764" s="28"/>
      <c r="Q39764" s="28"/>
    </row>
    <row r="39765" spans="15:17" hidden="1"/>
    <row r="39766" spans="15:17" hidden="1"/>
    <row r="39767" spans="15:17" hidden="1"/>
    <row r="39768" spans="15:17" hidden="1"/>
    <row r="39769" spans="15:17" hidden="1"/>
    <row r="39770" spans="15:17" hidden="1">
      <c r="O39770" s="28"/>
      <c r="P39770" s="28"/>
      <c r="Q39770" s="28"/>
    </row>
    <row r="39771" spans="15:17" hidden="1">
      <c r="O39771" s="28"/>
      <c r="P39771" s="28"/>
      <c r="Q39771" s="28"/>
    </row>
    <row r="39772" spans="15:17" hidden="1"/>
    <row r="39773" spans="15:17" hidden="1"/>
    <row r="39774" spans="15:17" hidden="1"/>
    <row r="39775" spans="15:17" hidden="1"/>
    <row r="39776" spans="15:17" hidden="1"/>
    <row r="39777" spans="15:17" hidden="1"/>
    <row r="39778" spans="15:17" hidden="1"/>
    <row r="39779" spans="15:17" hidden="1"/>
    <row r="39780" spans="15:17" hidden="1"/>
    <row r="39781" spans="15:17" hidden="1"/>
    <row r="39782" spans="15:17" hidden="1"/>
    <row r="39783" spans="15:17" hidden="1"/>
    <row r="39784" spans="15:17" hidden="1"/>
    <row r="39785" spans="15:17" hidden="1"/>
    <row r="39786" spans="15:17" hidden="1"/>
    <row r="39787" spans="15:17" hidden="1"/>
    <row r="39788" spans="15:17" hidden="1"/>
    <row r="39789" spans="15:17" hidden="1">
      <c r="O39789" s="28"/>
      <c r="P39789" s="28"/>
      <c r="Q39789" s="28"/>
    </row>
    <row r="39790" spans="15:17" hidden="1"/>
    <row r="39791" spans="15:17" hidden="1"/>
    <row r="39792" spans="15:17" hidden="1"/>
    <row r="39793" spans="15:17" hidden="1"/>
    <row r="39794" spans="15:17" hidden="1"/>
    <row r="39795" spans="15:17" hidden="1">
      <c r="O39795" s="28"/>
      <c r="P39795" s="28"/>
      <c r="Q39795" s="28"/>
    </row>
    <row r="39796" spans="15:17" hidden="1"/>
    <row r="39797" spans="15:17" hidden="1"/>
    <row r="39798" spans="15:17" hidden="1"/>
    <row r="39799" spans="15:17" hidden="1"/>
    <row r="39800" spans="15:17" hidden="1"/>
    <row r="39801" spans="15:17" hidden="1">
      <c r="O39801" s="28"/>
      <c r="P39801" s="28"/>
      <c r="Q39801" s="28"/>
    </row>
    <row r="39802" spans="15:17" hidden="1"/>
    <row r="39803" spans="15:17" hidden="1"/>
    <row r="39804" spans="15:17" hidden="1"/>
    <row r="39805" spans="15:17" hidden="1"/>
    <row r="39806" spans="15:17" hidden="1">
      <c r="O39806" s="28"/>
      <c r="P39806" s="28"/>
      <c r="Q39806" s="28"/>
    </row>
    <row r="39807" spans="15:17" hidden="1"/>
    <row r="39808" spans="15:17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spans="15:17" hidden="1"/>
    <row r="39826" spans="15:17" hidden="1"/>
    <row r="39827" spans="15:17" hidden="1"/>
    <row r="39828" spans="15:17" hidden="1"/>
    <row r="39829" spans="15:17" hidden="1"/>
    <row r="39830" spans="15:17" hidden="1"/>
    <row r="39831" spans="15:17" hidden="1"/>
    <row r="39832" spans="15:17" hidden="1"/>
    <row r="39833" spans="15:17" hidden="1"/>
    <row r="39834" spans="15:17" hidden="1"/>
    <row r="39835" spans="15:17" hidden="1">
      <c r="O39835" s="28"/>
      <c r="P39835" s="28"/>
      <c r="Q39835" s="28"/>
    </row>
    <row r="39836" spans="15:17" hidden="1"/>
    <row r="39837" spans="15:17" hidden="1"/>
    <row r="39838" spans="15:17" hidden="1">
      <c r="O39838" s="28"/>
      <c r="P39838" s="28"/>
      <c r="Q39838" s="28"/>
    </row>
    <row r="39839" spans="15:17" hidden="1">
      <c r="O39839" s="28"/>
      <c r="P39839" s="28"/>
      <c r="Q39839" s="28"/>
    </row>
    <row r="39840" spans="15:17" hidden="1"/>
    <row r="39841" spans="15:17" hidden="1"/>
    <row r="39842" spans="15:17" hidden="1"/>
    <row r="39843" spans="15:17" hidden="1"/>
    <row r="39844" spans="15:17" hidden="1"/>
    <row r="39845" spans="15:17" hidden="1"/>
    <row r="39846" spans="15:17" hidden="1"/>
    <row r="39847" spans="15:17" hidden="1"/>
    <row r="39848" spans="15:17" hidden="1">
      <c r="O39848" s="28"/>
      <c r="P39848" s="28"/>
      <c r="Q39848" s="28"/>
    </row>
    <row r="39849" spans="15:17" hidden="1">
      <c r="O39849" s="28"/>
      <c r="P39849" s="28"/>
      <c r="Q39849" s="28"/>
    </row>
    <row r="39850" spans="15:17" hidden="1"/>
    <row r="39851" spans="15:17" hidden="1"/>
    <row r="39852" spans="15:17" hidden="1">
      <c r="O39852" s="28"/>
      <c r="P39852" s="28"/>
      <c r="Q39852" s="28"/>
    </row>
    <row r="39853" spans="15:17" hidden="1"/>
    <row r="39854" spans="15:17" hidden="1"/>
    <row r="39855" spans="15:17" hidden="1"/>
    <row r="39856" spans="15:17" hidden="1"/>
    <row r="39857" spans="15:17" hidden="1"/>
    <row r="39858" spans="15:17" hidden="1"/>
    <row r="39859" spans="15:17" hidden="1"/>
    <row r="39860" spans="15:17" hidden="1"/>
    <row r="39861" spans="15:17" hidden="1"/>
    <row r="39862" spans="15:17" hidden="1"/>
    <row r="39863" spans="15:17" hidden="1">
      <c r="O39863" s="28"/>
      <c r="P39863" s="28"/>
      <c r="Q39863" s="28"/>
    </row>
    <row r="39864" spans="15:17" hidden="1">
      <c r="O39864" s="28"/>
      <c r="P39864" s="28"/>
      <c r="Q39864" s="28"/>
    </row>
    <row r="39865" spans="15:17" hidden="1"/>
    <row r="39866" spans="15:17" hidden="1"/>
    <row r="39867" spans="15:17" hidden="1"/>
    <row r="39868" spans="15:17" hidden="1"/>
    <row r="39869" spans="15:17" hidden="1"/>
    <row r="39870" spans="15:17" hidden="1"/>
    <row r="39871" spans="15:17" hidden="1"/>
    <row r="39872" spans="15:17" hidden="1"/>
    <row r="39873" spans="15:17" hidden="1"/>
    <row r="39874" spans="15:17" hidden="1"/>
    <row r="39875" spans="15:17" hidden="1"/>
    <row r="39876" spans="15:17" hidden="1">
      <c r="O39876" s="28"/>
      <c r="P39876" s="28"/>
      <c r="Q39876" s="28"/>
    </row>
    <row r="39877" spans="15:17" hidden="1">
      <c r="O39877" s="28"/>
      <c r="P39877" s="28"/>
      <c r="Q39877" s="28"/>
    </row>
    <row r="39878" spans="15:17" hidden="1"/>
    <row r="39879" spans="15:17" hidden="1"/>
    <row r="39880" spans="15:17" hidden="1"/>
    <row r="39881" spans="15:17" hidden="1"/>
    <row r="39882" spans="15:17" hidden="1"/>
    <row r="39883" spans="15:17" hidden="1"/>
    <row r="39884" spans="15:17" hidden="1"/>
    <row r="39885" spans="15:17" hidden="1"/>
    <row r="39886" spans="15:17" hidden="1">
      <c r="O39886" s="28"/>
      <c r="P39886" s="28"/>
      <c r="Q39886" s="28"/>
    </row>
    <row r="39887" spans="15:17" hidden="1">
      <c r="O39887" s="28"/>
      <c r="P39887" s="28"/>
      <c r="Q39887" s="28"/>
    </row>
    <row r="39888" spans="15:17" hidden="1"/>
    <row r="39889" spans="15:17" hidden="1"/>
    <row r="39890" spans="15:17" hidden="1"/>
    <row r="39891" spans="15:17" hidden="1"/>
    <row r="39892" spans="15:17" hidden="1"/>
    <row r="39893" spans="15:17" hidden="1"/>
    <row r="39894" spans="15:17" hidden="1"/>
    <row r="39895" spans="15:17" hidden="1"/>
    <row r="39896" spans="15:17" hidden="1"/>
    <row r="39897" spans="15:17" hidden="1">
      <c r="O39897" s="28"/>
      <c r="P39897" s="28"/>
      <c r="Q39897" s="28"/>
    </row>
    <row r="39898" spans="15:17" hidden="1">
      <c r="O39898" s="28"/>
      <c r="P39898" s="28"/>
      <c r="Q39898" s="28"/>
    </row>
    <row r="39899" spans="15:17" hidden="1"/>
    <row r="39900" spans="15:17" hidden="1"/>
    <row r="39901" spans="15:17" hidden="1"/>
    <row r="39902" spans="15:17" hidden="1"/>
    <row r="39903" spans="15:17" hidden="1"/>
    <row r="39904" spans="15:17" hidden="1"/>
    <row r="39905" spans="15:17" hidden="1"/>
    <row r="39906" spans="15:17" hidden="1"/>
    <row r="39907" spans="15:17" hidden="1"/>
    <row r="39908" spans="15:17" hidden="1"/>
    <row r="39909" spans="15:17" hidden="1"/>
    <row r="39910" spans="15:17" hidden="1"/>
    <row r="39911" spans="15:17" hidden="1">
      <c r="O39911" s="28"/>
      <c r="P39911" s="28"/>
      <c r="Q39911" s="28"/>
    </row>
    <row r="39912" spans="15:17" hidden="1">
      <c r="O39912" s="28"/>
      <c r="P39912" s="28"/>
      <c r="Q39912" s="28"/>
    </row>
    <row r="39913" spans="15:17" hidden="1">
      <c r="O39913" s="28"/>
      <c r="P39913" s="28"/>
      <c r="Q39913" s="28"/>
    </row>
    <row r="39914" spans="15:17" hidden="1"/>
    <row r="39915" spans="15:17" hidden="1"/>
    <row r="39916" spans="15:17" hidden="1"/>
    <row r="39917" spans="15:17" hidden="1"/>
    <row r="39918" spans="15:17" hidden="1"/>
    <row r="39919" spans="15:17" hidden="1">
      <c r="O39919" s="28"/>
      <c r="P39919" s="28"/>
      <c r="Q39919" s="28"/>
    </row>
    <row r="39920" spans="15:17" hidden="1">
      <c r="O39920" s="28"/>
      <c r="P39920" s="28"/>
      <c r="Q39920" s="28"/>
    </row>
    <row r="39921" spans="15:17" hidden="1">
      <c r="O39921" s="28"/>
      <c r="P39921" s="28"/>
      <c r="Q39921" s="28"/>
    </row>
    <row r="39922" spans="15:17" hidden="1"/>
    <row r="39923" spans="15:17" hidden="1"/>
    <row r="39924" spans="15:17" hidden="1"/>
    <row r="39925" spans="15:17" hidden="1"/>
    <row r="39926" spans="15:17" hidden="1"/>
    <row r="39927" spans="15:17" hidden="1"/>
    <row r="39928" spans="15:17" hidden="1"/>
    <row r="39929" spans="15:17" hidden="1"/>
    <row r="39930" spans="15:17" hidden="1"/>
    <row r="39931" spans="15:17" hidden="1"/>
    <row r="39932" spans="15:17" hidden="1"/>
    <row r="39933" spans="15:17" hidden="1"/>
    <row r="39934" spans="15:17" hidden="1">
      <c r="O39934" s="28"/>
      <c r="P39934" s="28"/>
      <c r="Q39934" s="28"/>
    </row>
    <row r="39935" spans="15:17" hidden="1"/>
    <row r="39936" spans="15:17" hidden="1"/>
    <row r="39937" spans="15:17" hidden="1"/>
    <row r="39938" spans="15:17" hidden="1"/>
    <row r="39939" spans="15:17" hidden="1"/>
    <row r="39940" spans="15:17" hidden="1"/>
    <row r="39941" spans="15:17" hidden="1">
      <c r="O39941" s="28"/>
      <c r="P39941" s="28"/>
      <c r="Q39941" s="28"/>
    </row>
    <row r="39942" spans="15:17" hidden="1"/>
    <row r="39943" spans="15:17" hidden="1"/>
    <row r="39944" spans="15:17" hidden="1"/>
    <row r="39945" spans="15:17" hidden="1"/>
    <row r="39946" spans="15:17" hidden="1">
      <c r="O39946" s="28"/>
      <c r="P39946" s="28"/>
      <c r="Q39946" s="28"/>
    </row>
    <row r="39947" spans="15:17" hidden="1"/>
    <row r="39948" spans="15:17" hidden="1"/>
    <row r="39949" spans="15:17" hidden="1"/>
    <row r="39950" spans="15:17" hidden="1"/>
    <row r="39951" spans="15:17" hidden="1">
      <c r="O39951" s="28"/>
      <c r="P39951" s="28"/>
      <c r="Q39951" s="28"/>
    </row>
    <row r="39952" spans="15:17" hidden="1">
      <c r="O39952" s="28"/>
      <c r="P39952" s="28"/>
      <c r="Q39952" s="28"/>
    </row>
    <row r="39953" spans="15:17" hidden="1"/>
    <row r="39954" spans="15:17" hidden="1"/>
    <row r="39955" spans="15:17" hidden="1"/>
    <row r="39956" spans="15:17" hidden="1"/>
    <row r="39957" spans="15:17" hidden="1"/>
    <row r="39958" spans="15:17" hidden="1"/>
    <row r="39959" spans="15:17" hidden="1"/>
    <row r="39960" spans="15:17" hidden="1"/>
    <row r="39961" spans="15:17" hidden="1"/>
    <row r="39962" spans="15:17" hidden="1"/>
    <row r="39963" spans="15:17" hidden="1">
      <c r="O39963" s="28"/>
      <c r="P39963" s="28"/>
      <c r="Q39963" s="28"/>
    </row>
    <row r="39964" spans="15:17" hidden="1"/>
    <row r="39965" spans="15:17" hidden="1"/>
    <row r="39966" spans="15:17" hidden="1">
      <c r="O39966" s="28"/>
      <c r="P39966" s="28"/>
      <c r="Q39966" s="28"/>
    </row>
    <row r="39967" spans="15:17" hidden="1">
      <c r="O39967" s="28"/>
      <c r="P39967" s="28"/>
      <c r="Q39967" s="28"/>
    </row>
    <row r="39968" spans="15:17" hidden="1">
      <c r="O39968" s="28"/>
      <c r="P39968" s="28"/>
      <c r="Q39968" s="28"/>
    </row>
    <row r="39969" spans="15:17" hidden="1">
      <c r="O39969" s="160"/>
      <c r="P39969" s="160"/>
      <c r="Q39969" s="160"/>
    </row>
    <row r="39970" spans="15:17" hidden="1">
      <c r="O39970" s="159"/>
      <c r="P39970" s="159"/>
      <c r="Q39970" s="159"/>
    </row>
    <row r="39971" spans="15:17" hidden="1">
      <c r="O39971" s="159"/>
      <c r="P39971" s="159"/>
      <c r="Q39971" s="159"/>
    </row>
    <row r="39972" spans="15:17" hidden="1">
      <c r="O39972" s="160"/>
      <c r="P39972" s="160"/>
      <c r="Q39972" s="160"/>
    </row>
    <row r="39973" spans="15:17" hidden="1">
      <c r="O39973" s="28"/>
      <c r="P39973" s="28"/>
      <c r="Q39973" s="28"/>
    </row>
    <row r="39974" spans="15:17" hidden="1"/>
    <row r="39975" spans="15:17" hidden="1">
      <c r="O39975" s="28"/>
      <c r="P39975" s="28"/>
      <c r="Q39975" s="28"/>
    </row>
    <row r="39976" spans="15:17" hidden="1">
      <c r="O39976" s="28"/>
      <c r="P39976" s="28"/>
      <c r="Q39976" s="28"/>
    </row>
    <row r="39977" spans="15:17" hidden="1"/>
    <row r="39978" spans="15:17" hidden="1"/>
    <row r="39979" spans="15:17" hidden="1"/>
    <row r="39980" spans="15:17" hidden="1"/>
    <row r="39981" spans="15:17" hidden="1"/>
    <row r="39982" spans="15:17" hidden="1"/>
    <row r="39983" spans="15:17" hidden="1"/>
    <row r="39984" spans="15:17" hidden="1"/>
    <row r="39985" spans="15:17" hidden="1"/>
    <row r="39986" spans="15:17" hidden="1"/>
    <row r="39987" spans="15:17" hidden="1"/>
    <row r="39988" spans="15:17" hidden="1"/>
    <row r="39989" spans="15:17" hidden="1"/>
    <row r="39990" spans="15:17" hidden="1"/>
    <row r="39991" spans="15:17" hidden="1">
      <c r="O39991" s="28"/>
      <c r="P39991" s="28"/>
      <c r="Q39991" s="28"/>
    </row>
    <row r="39992" spans="15:17" hidden="1"/>
    <row r="39993" spans="15:17" hidden="1"/>
    <row r="39994" spans="15:17" hidden="1"/>
    <row r="39995" spans="15:17" hidden="1"/>
    <row r="39996" spans="15:17" hidden="1"/>
    <row r="39997" spans="15:17" hidden="1">
      <c r="O39997" s="28"/>
      <c r="P39997" s="28"/>
      <c r="Q39997" s="28"/>
    </row>
    <row r="39998" spans="15:17" hidden="1">
      <c r="O39998" s="28"/>
      <c r="P39998" s="28"/>
      <c r="Q39998" s="28"/>
    </row>
    <row r="39999" spans="15:17" hidden="1"/>
    <row r="40000" spans="15:17" hidden="1"/>
    <row r="40001" spans="15:17" hidden="1"/>
    <row r="40002" spans="15:17" hidden="1"/>
    <row r="40003" spans="15:17" hidden="1"/>
    <row r="40004" spans="15:17" hidden="1"/>
    <row r="40005" spans="15:17" hidden="1"/>
    <row r="40006" spans="15:17" hidden="1"/>
    <row r="40007" spans="15:17" hidden="1"/>
    <row r="40008" spans="15:17" hidden="1"/>
    <row r="40009" spans="15:17" hidden="1"/>
    <row r="40010" spans="15:17" hidden="1"/>
    <row r="40011" spans="15:17" hidden="1"/>
    <row r="40012" spans="15:17" hidden="1"/>
    <row r="40013" spans="15:17" hidden="1"/>
    <row r="40014" spans="15:17" hidden="1"/>
    <row r="40015" spans="15:17" hidden="1"/>
    <row r="40016" spans="15:17" hidden="1">
      <c r="O40016" s="28"/>
      <c r="P40016" s="28"/>
      <c r="Q40016" s="28"/>
    </row>
    <row r="40017" spans="15:17" hidden="1"/>
    <row r="40018" spans="15:17" hidden="1"/>
    <row r="40019" spans="15:17" hidden="1"/>
    <row r="40020" spans="15:17" hidden="1"/>
    <row r="40021" spans="15:17" hidden="1"/>
    <row r="40022" spans="15:17" hidden="1">
      <c r="O40022" s="28"/>
      <c r="P40022" s="28"/>
      <c r="Q40022" s="28"/>
    </row>
    <row r="40023" spans="15:17" hidden="1"/>
    <row r="40024" spans="15:17" hidden="1"/>
    <row r="40025" spans="15:17" hidden="1"/>
    <row r="40026" spans="15:17" hidden="1"/>
    <row r="40027" spans="15:17" hidden="1"/>
    <row r="40028" spans="15:17" hidden="1">
      <c r="O40028" s="28"/>
      <c r="P40028" s="28"/>
      <c r="Q40028" s="28"/>
    </row>
    <row r="40029" spans="15:17" hidden="1"/>
    <row r="40030" spans="15:17" hidden="1"/>
    <row r="40031" spans="15:17" hidden="1"/>
    <row r="40032" spans="15:17" hidden="1"/>
    <row r="40033" spans="15:17" hidden="1">
      <c r="O40033" s="28"/>
      <c r="P40033" s="28"/>
      <c r="Q40033" s="28"/>
    </row>
    <row r="40034" spans="15:17" hidden="1"/>
    <row r="40035" spans="15:17" hidden="1"/>
    <row r="40036" spans="15:17" hidden="1"/>
    <row r="40037" spans="15:17" hidden="1"/>
    <row r="40038" spans="15:17" hidden="1"/>
    <row r="40039" spans="15:17" hidden="1"/>
    <row r="40040" spans="15:17" hidden="1"/>
    <row r="40041" spans="15:17" hidden="1"/>
    <row r="40042" spans="15:17" hidden="1"/>
    <row r="40043" spans="15:17" hidden="1"/>
    <row r="40044" spans="15:17" hidden="1"/>
    <row r="40045" spans="15:17" hidden="1"/>
    <row r="40046" spans="15:17" hidden="1"/>
    <row r="40047" spans="15:17" hidden="1"/>
    <row r="40048" spans="15:17" hidden="1"/>
    <row r="40049" spans="15:17" hidden="1"/>
    <row r="40050" spans="15:17" hidden="1"/>
    <row r="40051" spans="15:17" hidden="1"/>
    <row r="40052" spans="15:17" hidden="1"/>
    <row r="40053" spans="15:17" hidden="1"/>
    <row r="40054" spans="15:17" hidden="1"/>
    <row r="40055" spans="15:17" hidden="1"/>
    <row r="40056" spans="15:17" hidden="1"/>
    <row r="40057" spans="15:17" hidden="1"/>
    <row r="40058" spans="15:17" hidden="1"/>
    <row r="40059" spans="15:17" hidden="1"/>
    <row r="40060" spans="15:17" hidden="1"/>
    <row r="40061" spans="15:17" hidden="1"/>
    <row r="40062" spans="15:17" hidden="1">
      <c r="O40062" s="28"/>
      <c r="P40062" s="28"/>
      <c r="Q40062" s="28"/>
    </row>
    <row r="40063" spans="15:17" hidden="1"/>
    <row r="40064" spans="15:17" hidden="1"/>
    <row r="40065" spans="15:17" hidden="1">
      <c r="O40065" s="28"/>
      <c r="P40065" s="28"/>
      <c r="Q40065" s="28"/>
    </row>
    <row r="40066" spans="15:17" hidden="1">
      <c r="O40066" s="28"/>
      <c r="P40066" s="28"/>
      <c r="Q40066" s="28"/>
    </row>
    <row r="40067" spans="15:17" hidden="1"/>
    <row r="40068" spans="15:17" hidden="1"/>
    <row r="40069" spans="15:17" hidden="1"/>
    <row r="40070" spans="15:17" hidden="1"/>
    <row r="40071" spans="15:17" hidden="1"/>
    <row r="40072" spans="15:17" hidden="1"/>
    <row r="40073" spans="15:17" hidden="1"/>
    <row r="40074" spans="15:17" hidden="1"/>
    <row r="40075" spans="15:17" hidden="1">
      <c r="O40075" s="28"/>
      <c r="P40075" s="28"/>
      <c r="Q40075" s="28"/>
    </row>
    <row r="40076" spans="15:17" hidden="1">
      <c r="O40076" s="28"/>
      <c r="P40076" s="28"/>
      <c r="Q40076" s="28"/>
    </row>
    <row r="40077" spans="15:17" hidden="1"/>
    <row r="40078" spans="15:17" hidden="1"/>
    <row r="40079" spans="15:17" hidden="1">
      <c r="O40079" s="28"/>
      <c r="P40079" s="28"/>
      <c r="Q40079" s="28"/>
    </row>
    <row r="40080" spans="15:17" hidden="1"/>
    <row r="40081" spans="15:17" hidden="1"/>
    <row r="40082" spans="15:17" hidden="1"/>
    <row r="40083" spans="15:17" hidden="1"/>
    <row r="40084" spans="15:17" hidden="1"/>
    <row r="40085" spans="15:17" hidden="1"/>
    <row r="40086" spans="15:17" hidden="1"/>
    <row r="40087" spans="15:17" hidden="1"/>
    <row r="40088" spans="15:17" hidden="1"/>
    <row r="40089" spans="15:17" hidden="1"/>
    <row r="40090" spans="15:17" hidden="1">
      <c r="O40090" s="28"/>
      <c r="P40090" s="28"/>
      <c r="Q40090" s="28"/>
    </row>
    <row r="40091" spans="15:17" hidden="1">
      <c r="O40091" s="28"/>
      <c r="P40091" s="28"/>
      <c r="Q40091" s="28"/>
    </row>
    <row r="40092" spans="15:17" hidden="1"/>
    <row r="40093" spans="15:17" hidden="1"/>
    <row r="40094" spans="15:17" hidden="1"/>
    <row r="40095" spans="15:17" hidden="1"/>
    <row r="40096" spans="15:17" hidden="1"/>
    <row r="40097" spans="15:17" hidden="1"/>
    <row r="40098" spans="15:17" hidden="1"/>
    <row r="40099" spans="15:17" hidden="1"/>
    <row r="40100" spans="15:17" hidden="1"/>
    <row r="40101" spans="15:17" hidden="1"/>
    <row r="40102" spans="15:17" hidden="1"/>
    <row r="40103" spans="15:17" hidden="1">
      <c r="O40103" s="28"/>
      <c r="P40103" s="28"/>
      <c r="Q40103" s="28"/>
    </row>
    <row r="40104" spans="15:17" hidden="1">
      <c r="O40104" s="28"/>
      <c r="P40104" s="28"/>
      <c r="Q40104" s="28"/>
    </row>
    <row r="40105" spans="15:17" hidden="1"/>
    <row r="40106" spans="15:17" hidden="1"/>
    <row r="40107" spans="15:17" hidden="1"/>
    <row r="40108" spans="15:17" hidden="1"/>
    <row r="40109" spans="15:17" hidden="1"/>
    <row r="40110" spans="15:17" hidden="1"/>
    <row r="40111" spans="15:17" hidden="1"/>
    <row r="40112" spans="15:17" hidden="1"/>
    <row r="40113" spans="15:17" hidden="1">
      <c r="O40113" s="28"/>
      <c r="P40113" s="28"/>
      <c r="Q40113" s="28"/>
    </row>
    <row r="40114" spans="15:17" hidden="1">
      <c r="O40114" s="28"/>
      <c r="P40114" s="28"/>
      <c r="Q40114" s="28"/>
    </row>
    <row r="40115" spans="15:17" hidden="1"/>
    <row r="40116" spans="15:17" hidden="1"/>
    <row r="40117" spans="15:17" hidden="1"/>
    <row r="40118" spans="15:17" hidden="1"/>
    <row r="40119" spans="15:17" hidden="1"/>
    <row r="40120" spans="15:17" hidden="1"/>
    <row r="40121" spans="15:17" hidden="1"/>
    <row r="40122" spans="15:17" hidden="1"/>
    <row r="40123" spans="15:17" hidden="1"/>
    <row r="40124" spans="15:17" hidden="1">
      <c r="O40124" s="28"/>
      <c r="P40124" s="28"/>
      <c r="Q40124" s="28"/>
    </row>
    <row r="40125" spans="15:17" hidden="1">
      <c r="O40125" s="28"/>
      <c r="P40125" s="28"/>
      <c r="Q40125" s="28"/>
    </row>
    <row r="40126" spans="15:17" hidden="1"/>
    <row r="40127" spans="15:17" hidden="1"/>
    <row r="40128" spans="15:17" hidden="1"/>
    <row r="40129" spans="15:17" hidden="1"/>
    <row r="40130" spans="15:17" hidden="1"/>
    <row r="40131" spans="15:17" hidden="1"/>
    <row r="40132" spans="15:17" hidden="1"/>
    <row r="40133" spans="15:17" hidden="1"/>
    <row r="40134" spans="15:17" hidden="1"/>
    <row r="40135" spans="15:17" hidden="1"/>
    <row r="40136" spans="15:17" hidden="1"/>
    <row r="40137" spans="15:17" hidden="1"/>
    <row r="40138" spans="15:17" hidden="1">
      <c r="O40138" s="28"/>
      <c r="P40138" s="28"/>
      <c r="Q40138" s="28"/>
    </row>
    <row r="40139" spans="15:17" hidden="1">
      <c r="O40139" s="28"/>
      <c r="P40139" s="28"/>
      <c r="Q40139" s="28"/>
    </row>
    <row r="40140" spans="15:17" hidden="1">
      <c r="O40140" s="28"/>
      <c r="P40140" s="28"/>
      <c r="Q40140" s="28"/>
    </row>
    <row r="40141" spans="15:17" hidden="1"/>
    <row r="40142" spans="15:17" hidden="1"/>
    <row r="40143" spans="15:17" hidden="1"/>
    <row r="40144" spans="15:17" hidden="1"/>
    <row r="40145" spans="15:17" hidden="1"/>
    <row r="40146" spans="15:17" hidden="1">
      <c r="O40146" s="28"/>
      <c r="P40146" s="28"/>
      <c r="Q40146" s="28"/>
    </row>
    <row r="40147" spans="15:17" hidden="1">
      <c r="O40147" s="28"/>
      <c r="P40147" s="28"/>
      <c r="Q40147" s="28"/>
    </row>
    <row r="40148" spans="15:17" hidden="1">
      <c r="O40148" s="28"/>
      <c r="P40148" s="28"/>
      <c r="Q40148" s="28"/>
    </row>
    <row r="40149" spans="15:17" hidden="1"/>
    <row r="40150" spans="15:17" hidden="1"/>
    <row r="40151" spans="15:17" hidden="1"/>
    <row r="40152" spans="15:17" hidden="1"/>
    <row r="40153" spans="15:17" hidden="1"/>
    <row r="40154" spans="15:17" hidden="1"/>
    <row r="40155" spans="15:17" hidden="1"/>
    <row r="40156" spans="15:17" hidden="1"/>
    <row r="40157" spans="15:17" hidden="1"/>
    <row r="40158" spans="15:17" hidden="1"/>
    <row r="40159" spans="15:17" hidden="1"/>
    <row r="40160" spans="15:17" hidden="1"/>
    <row r="40161" spans="15:17" hidden="1">
      <c r="O40161" s="28"/>
      <c r="P40161" s="28"/>
      <c r="Q40161" s="28"/>
    </row>
    <row r="40162" spans="15:17" hidden="1"/>
    <row r="40163" spans="15:17" hidden="1"/>
    <row r="40164" spans="15:17" hidden="1"/>
    <row r="40165" spans="15:17" hidden="1"/>
    <row r="40166" spans="15:17" hidden="1"/>
    <row r="40167" spans="15:17" hidden="1"/>
    <row r="40168" spans="15:17" hidden="1">
      <c r="O40168" s="28"/>
      <c r="P40168" s="28"/>
      <c r="Q40168" s="28"/>
    </row>
    <row r="40169" spans="15:17" hidden="1"/>
    <row r="40170" spans="15:17" hidden="1"/>
    <row r="40171" spans="15:17" hidden="1"/>
    <row r="40172" spans="15:17" hidden="1"/>
    <row r="40173" spans="15:17" hidden="1">
      <c r="O40173" s="28"/>
      <c r="P40173" s="28"/>
      <c r="Q40173" s="28"/>
    </row>
    <row r="40174" spans="15:17" hidden="1"/>
    <row r="40175" spans="15:17" hidden="1"/>
    <row r="40176" spans="15:17" hidden="1"/>
    <row r="40177" spans="15:17" hidden="1"/>
    <row r="40178" spans="15:17" hidden="1">
      <c r="O40178" s="28"/>
      <c r="P40178" s="28"/>
      <c r="Q40178" s="28"/>
    </row>
    <row r="40179" spans="15:17" hidden="1">
      <c r="O40179" s="28"/>
      <c r="P40179" s="28"/>
      <c r="Q40179" s="28"/>
    </row>
    <row r="40180" spans="15:17" hidden="1"/>
    <row r="40181" spans="15:17" hidden="1"/>
    <row r="40182" spans="15:17" hidden="1"/>
    <row r="40183" spans="15:17" hidden="1"/>
    <row r="40184" spans="15:17" hidden="1"/>
    <row r="40185" spans="15:17" hidden="1"/>
    <row r="40186" spans="15:17" hidden="1"/>
    <row r="40187" spans="15:17" hidden="1"/>
    <row r="40188" spans="15:17" hidden="1"/>
    <row r="40189" spans="15:17" hidden="1"/>
    <row r="40190" spans="15:17" hidden="1">
      <c r="O40190" s="28"/>
      <c r="P40190" s="28"/>
      <c r="Q40190" s="28"/>
    </row>
    <row r="40191" spans="15:17" hidden="1"/>
    <row r="40192" spans="15:17" hidden="1"/>
    <row r="40193" spans="15:17" hidden="1">
      <c r="O40193" s="28"/>
      <c r="P40193" s="28"/>
      <c r="Q40193" s="28"/>
    </row>
    <row r="40194" spans="15:17" hidden="1">
      <c r="O40194" s="28"/>
      <c r="P40194" s="28"/>
      <c r="Q40194" s="28"/>
    </row>
    <row r="40195" spans="15:17" hidden="1">
      <c r="O40195" s="28"/>
      <c r="P40195" s="28"/>
      <c r="Q40195" s="28"/>
    </row>
    <row r="40196" spans="15:17" hidden="1">
      <c r="O40196" s="160"/>
      <c r="P40196" s="160"/>
      <c r="Q40196" s="160"/>
    </row>
    <row r="40197" spans="15:17" hidden="1">
      <c r="O40197" s="159"/>
      <c r="P40197" s="159"/>
      <c r="Q40197" s="159"/>
    </row>
    <row r="40198" spans="15:17" hidden="1">
      <c r="O40198" s="159"/>
      <c r="P40198" s="159"/>
      <c r="Q40198" s="159"/>
    </row>
    <row r="40199" spans="15:17" hidden="1">
      <c r="O40199" s="160"/>
      <c r="P40199" s="160"/>
      <c r="Q40199" s="160"/>
    </row>
    <row r="40200" spans="15:17" hidden="1">
      <c r="O40200" s="28"/>
      <c r="P40200" s="28"/>
      <c r="Q40200" s="28"/>
    </row>
    <row r="40201" spans="15:17" hidden="1"/>
    <row r="40202" spans="15:17" hidden="1">
      <c r="O40202" s="28"/>
      <c r="P40202" s="28"/>
      <c r="Q40202" s="28"/>
    </row>
    <row r="40203" spans="15:17" hidden="1">
      <c r="O40203" s="28"/>
      <c r="P40203" s="28"/>
      <c r="Q40203" s="28"/>
    </row>
    <row r="40204" spans="15:17" hidden="1"/>
    <row r="40205" spans="15:17" hidden="1"/>
    <row r="40206" spans="15:17" hidden="1"/>
    <row r="40207" spans="15:17" hidden="1"/>
    <row r="40208" spans="15:17" hidden="1"/>
    <row r="40209" spans="15:17" hidden="1"/>
    <row r="40210" spans="15:17" hidden="1"/>
    <row r="40211" spans="15:17" hidden="1"/>
    <row r="40212" spans="15:17" hidden="1"/>
    <row r="40213" spans="15:17" hidden="1"/>
    <row r="40214" spans="15:17" hidden="1"/>
    <row r="40215" spans="15:17" hidden="1"/>
    <row r="40216" spans="15:17" hidden="1"/>
    <row r="40217" spans="15:17" hidden="1"/>
    <row r="40218" spans="15:17" hidden="1">
      <c r="O40218" s="28"/>
      <c r="P40218" s="28"/>
      <c r="Q40218" s="28"/>
    </row>
    <row r="40219" spans="15:17" hidden="1"/>
    <row r="40220" spans="15:17" hidden="1"/>
    <row r="40221" spans="15:17" hidden="1"/>
    <row r="40222" spans="15:17" hidden="1"/>
    <row r="40223" spans="15:17" hidden="1"/>
    <row r="40224" spans="15:17" hidden="1">
      <c r="O40224" s="28"/>
      <c r="P40224" s="28"/>
      <c r="Q40224" s="28"/>
    </row>
    <row r="40225" spans="15:17" hidden="1">
      <c r="O40225" s="28"/>
      <c r="P40225" s="28"/>
      <c r="Q40225" s="28"/>
    </row>
    <row r="40226" spans="15:17" hidden="1"/>
    <row r="40227" spans="15:17" hidden="1"/>
    <row r="40228" spans="15:17" hidden="1"/>
    <row r="40229" spans="15:17" hidden="1"/>
    <row r="40230" spans="15:17" hidden="1"/>
    <row r="40231" spans="15:17" hidden="1"/>
    <row r="40232" spans="15:17" hidden="1"/>
    <row r="40233" spans="15:17" hidden="1"/>
    <row r="40234" spans="15:17" hidden="1"/>
    <row r="40235" spans="15:17" hidden="1"/>
    <row r="40236" spans="15:17" hidden="1"/>
    <row r="40237" spans="15:17" hidden="1"/>
    <row r="40238" spans="15:17" hidden="1"/>
    <row r="40239" spans="15:17" hidden="1"/>
    <row r="40240" spans="15:17" hidden="1"/>
    <row r="40241" spans="15:17" hidden="1"/>
    <row r="40242" spans="15:17" hidden="1"/>
    <row r="40243" spans="15:17" hidden="1">
      <c r="O40243" s="28"/>
      <c r="P40243" s="28"/>
      <c r="Q40243" s="28"/>
    </row>
    <row r="40244" spans="15:17" hidden="1"/>
    <row r="40245" spans="15:17" hidden="1"/>
    <row r="40246" spans="15:17" hidden="1"/>
    <row r="40247" spans="15:17" hidden="1"/>
    <row r="40248" spans="15:17" hidden="1"/>
    <row r="40249" spans="15:17" hidden="1">
      <c r="O40249" s="28"/>
      <c r="P40249" s="28"/>
      <c r="Q40249" s="28"/>
    </row>
    <row r="40250" spans="15:17" hidden="1"/>
    <row r="40251" spans="15:17" hidden="1"/>
    <row r="40252" spans="15:17" hidden="1"/>
    <row r="40253" spans="15:17" hidden="1"/>
    <row r="40254" spans="15:17" hidden="1"/>
    <row r="40255" spans="15:17" hidden="1">
      <c r="O40255" s="28"/>
      <c r="P40255" s="28"/>
      <c r="Q40255" s="28"/>
    </row>
    <row r="40256" spans="15:17" hidden="1"/>
    <row r="40257" spans="15:17" hidden="1"/>
    <row r="40258" spans="15:17" hidden="1"/>
    <row r="40259" spans="15:17" hidden="1"/>
    <row r="40260" spans="15:17" hidden="1">
      <c r="O40260" s="28"/>
      <c r="P40260" s="28"/>
      <c r="Q40260" s="28"/>
    </row>
    <row r="40261" spans="15:17" hidden="1"/>
    <row r="40262" spans="15:17" hidden="1"/>
    <row r="40263" spans="15:17" hidden="1"/>
    <row r="40264" spans="15:17" hidden="1"/>
    <row r="40265" spans="15:17" hidden="1"/>
    <row r="40266" spans="15:17" hidden="1"/>
    <row r="40267" spans="15:17" hidden="1"/>
    <row r="40268" spans="15:17" hidden="1"/>
    <row r="40269" spans="15:17" hidden="1"/>
    <row r="40270" spans="15:17" hidden="1"/>
    <row r="40271" spans="15:17" hidden="1"/>
    <row r="40272" spans="15:17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spans="15:17" hidden="1">
      <c r="O40289" s="28"/>
      <c r="P40289" s="28"/>
      <c r="Q40289" s="28"/>
    </row>
    <row r="40290" spans="15:17" hidden="1"/>
    <row r="40291" spans="15:17" hidden="1"/>
    <row r="40292" spans="15:17" hidden="1">
      <c r="O40292" s="28"/>
      <c r="P40292" s="28"/>
      <c r="Q40292" s="28"/>
    </row>
    <row r="40293" spans="15:17" hidden="1">
      <c r="O40293" s="28"/>
      <c r="P40293" s="28"/>
      <c r="Q40293" s="28"/>
    </row>
    <row r="40294" spans="15:17" hidden="1"/>
    <row r="40295" spans="15:17" hidden="1"/>
    <row r="40296" spans="15:17" hidden="1"/>
    <row r="40297" spans="15:17" hidden="1"/>
    <row r="40298" spans="15:17" hidden="1"/>
    <row r="40299" spans="15:17" hidden="1"/>
    <row r="40300" spans="15:17" hidden="1"/>
    <row r="40301" spans="15:17" hidden="1"/>
    <row r="40302" spans="15:17" hidden="1">
      <c r="O40302" s="28"/>
      <c r="P40302" s="28"/>
      <c r="Q40302" s="28"/>
    </row>
    <row r="40303" spans="15:17" hidden="1">
      <c r="O40303" s="28"/>
      <c r="P40303" s="28"/>
      <c r="Q40303" s="28"/>
    </row>
    <row r="40304" spans="15:17" hidden="1"/>
    <row r="40305" spans="15:17" hidden="1"/>
    <row r="40306" spans="15:17" hidden="1">
      <c r="O40306" s="28"/>
      <c r="P40306" s="28"/>
      <c r="Q40306" s="28"/>
    </row>
    <row r="40307" spans="15:17" hidden="1"/>
    <row r="40308" spans="15:17" hidden="1"/>
    <row r="40309" spans="15:17" hidden="1"/>
    <row r="40310" spans="15:17" hidden="1"/>
    <row r="40311" spans="15:17" hidden="1"/>
    <row r="40312" spans="15:17" hidden="1"/>
    <row r="40313" spans="15:17" hidden="1"/>
    <row r="40314" spans="15:17" hidden="1"/>
    <row r="40315" spans="15:17" hidden="1"/>
    <row r="40316" spans="15:17" hidden="1"/>
    <row r="40317" spans="15:17" hidden="1">
      <c r="O40317" s="28"/>
      <c r="P40317" s="28"/>
      <c r="Q40317" s="28"/>
    </row>
    <row r="40318" spans="15:17" hidden="1">
      <c r="O40318" s="28"/>
      <c r="P40318" s="28"/>
      <c r="Q40318" s="28"/>
    </row>
    <row r="40319" spans="15:17" hidden="1"/>
    <row r="40320" spans="15:17" hidden="1"/>
    <row r="40321" spans="15:17" hidden="1"/>
    <row r="40322" spans="15:17" hidden="1"/>
    <row r="40323" spans="15:17" hidden="1"/>
    <row r="40324" spans="15:17" hidden="1"/>
    <row r="40325" spans="15:17" hidden="1"/>
    <row r="40326" spans="15:17" hidden="1"/>
    <row r="40327" spans="15:17" hidden="1"/>
    <row r="40328" spans="15:17" hidden="1"/>
    <row r="40329" spans="15:17" hidden="1"/>
    <row r="40330" spans="15:17" hidden="1">
      <c r="O40330" s="28"/>
      <c r="P40330" s="28"/>
      <c r="Q40330" s="28"/>
    </row>
    <row r="40331" spans="15:17" hidden="1">
      <c r="O40331" s="28"/>
      <c r="P40331" s="28"/>
      <c r="Q40331" s="28"/>
    </row>
    <row r="40332" spans="15:17" hidden="1"/>
    <row r="40333" spans="15:17" hidden="1"/>
    <row r="40334" spans="15:17" hidden="1"/>
    <row r="40335" spans="15:17" hidden="1"/>
    <row r="40336" spans="15:17" hidden="1"/>
    <row r="40337" spans="15:17" hidden="1"/>
    <row r="40338" spans="15:17" hidden="1"/>
    <row r="40339" spans="15:17" hidden="1"/>
    <row r="40340" spans="15:17" hidden="1">
      <c r="O40340" s="28"/>
      <c r="P40340" s="28"/>
      <c r="Q40340" s="28"/>
    </row>
    <row r="40341" spans="15:17" hidden="1">
      <c r="O40341" s="28"/>
      <c r="P40341" s="28"/>
      <c r="Q40341" s="28"/>
    </row>
    <row r="40342" spans="15:17" hidden="1"/>
    <row r="40343" spans="15:17" hidden="1"/>
    <row r="40344" spans="15:17" hidden="1"/>
    <row r="40345" spans="15:17" hidden="1"/>
    <row r="40346" spans="15:17" hidden="1"/>
    <row r="40347" spans="15:17" hidden="1"/>
    <row r="40348" spans="15:17" hidden="1"/>
    <row r="40349" spans="15:17" hidden="1"/>
    <row r="40350" spans="15:17" hidden="1"/>
    <row r="40351" spans="15:17" hidden="1">
      <c r="O40351" s="28"/>
      <c r="P40351" s="28"/>
      <c r="Q40351" s="28"/>
    </row>
    <row r="40352" spans="15:17" hidden="1">
      <c r="O40352" s="28"/>
      <c r="P40352" s="28"/>
      <c r="Q40352" s="28"/>
    </row>
    <row r="40353" spans="15:17" hidden="1"/>
    <row r="40354" spans="15:17" hidden="1"/>
    <row r="40355" spans="15:17" hidden="1"/>
    <row r="40356" spans="15:17" hidden="1"/>
    <row r="40357" spans="15:17" hidden="1"/>
    <row r="40358" spans="15:17" hidden="1"/>
    <row r="40359" spans="15:17" hidden="1"/>
    <row r="40360" spans="15:17" hidden="1"/>
    <row r="40361" spans="15:17" hidden="1"/>
    <row r="40362" spans="15:17" hidden="1"/>
    <row r="40363" spans="15:17" hidden="1"/>
    <row r="40364" spans="15:17" hidden="1"/>
    <row r="40365" spans="15:17" hidden="1">
      <c r="O40365" s="28"/>
      <c r="P40365" s="28"/>
      <c r="Q40365" s="28"/>
    </row>
    <row r="40366" spans="15:17" hidden="1">
      <c r="O40366" s="28"/>
      <c r="P40366" s="28"/>
      <c r="Q40366" s="28"/>
    </row>
    <row r="40367" spans="15:17" hidden="1">
      <c r="O40367" s="28"/>
      <c r="P40367" s="28"/>
      <c r="Q40367" s="28"/>
    </row>
    <row r="40368" spans="15:17" hidden="1"/>
    <row r="40369" spans="15:17" hidden="1"/>
    <row r="40370" spans="15:17" hidden="1"/>
    <row r="40371" spans="15:17" hidden="1"/>
    <row r="40372" spans="15:17" hidden="1"/>
    <row r="40373" spans="15:17" hidden="1">
      <c r="O40373" s="28"/>
      <c r="P40373" s="28"/>
      <c r="Q40373" s="28"/>
    </row>
    <row r="40374" spans="15:17" hidden="1">
      <c r="O40374" s="28"/>
      <c r="P40374" s="28"/>
      <c r="Q40374" s="28"/>
    </row>
    <row r="40375" spans="15:17" hidden="1">
      <c r="O40375" s="28"/>
      <c r="P40375" s="28"/>
      <c r="Q40375" s="28"/>
    </row>
    <row r="40376" spans="15:17" hidden="1"/>
    <row r="40377" spans="15:17" hidden="1"/>
    <row r="40378" spans="15:17" hidden="1"/>
    <row r="40379" spans="15:17" hidden="1"/>
    <row r="40380" spans="15:17" hidden="1"/>
    <row r="40381" spans="15:17" hidden="1"/>
    <row r="40382" spans="15:17" hidden="1"/>
    <row r="40383" spans="15:17" hidden="1"/>
    <row r="40384" spans="15:17" hidden="1"/>
    <row r="40385" spans="15:17" hidden="1"/>
    <row r="40386" spans="15:17" hidden="1"/>
    <row r="40387" spans="15:17" hidden="1"/>
    <row r="40388" spans="15:17" hidden="1">
      <c r="O40388" s="28"/>
      <c r="P40388" s="28"/>
      <c r="Q40388" s="28"/>
    </row>
    <row r="40389" spans="15:17" hidden="1"/>
    <row r="40390" spans="15:17" hidden="1"/>
    <row r="40391" spans="15:17" hidden="1"/>
    <row r="40392" spans="15:17" hidden="1"/>
    <row r="40393" spans="15:17" hidden="1"/>
    <row r="40394" spans="15:17" hidden="1"/>
    <row r="40395" spans="15:17" hidden="1">
      <c r="O40395" s="28"/>
      <c r="P40395" s="28"/>
      <c r="Q40395" s="28"/>
    </row>
    <row r="40396" spans="15:17" hidden="1"/>
    <row r="40397" spans="15:17" hidden="1"/>
    <row r="40398" spans="15:17" hidden="1"/>
    <row r="40399" spans="15:17" hidden="1"/>
    <row r="40400" spans="15:17" hidden="1">
      <c r="O40400" s="28"/>
      <c r="P40400" s="28"/>
      <c r="Q40400" s="28"/>
    </row>
    <row r="40401" spans="15:17" hidden="1"/>
    <row r="40402" spans="15:17" hidden="1"/>
    <row r="40403" spans="15:17" hidden="1"/>
    <row r="40404" spans="15:17" hidden="1"/>
    <row r="40405" spans="15:17" hidden="1">
      <c r="O40405" s="28"/>
      <c r="P40405" s="28"/>
      <c r="Q40405" s="28"/>
    </row>
    <row r="40406" spans="15:17" hidden="1">
      <c r="O40406" s="28"/>
      <c r="P40406" s="28"/>
      <c r="Q40406" s="28"/>
    </row>
    <row r="40407" spans="15:17" hidden="1"/>
    <row r="40408" spans="15:17" hidden="1"/>
    <row r="40409" spans="15:17" hidden="1"/>
    <row r="40410" spans="15:17" hidden="1"/>
    <row r="40411" spans="15:17" hidden="1"/>
    <row r="40412" spans="15:17" hidden="1"/>
    <row r="40413" spans="15:17" hidden="1"/>
    <row r="40414" spans="15:17" hidden="1"/>
    <row r="40415" spans="15:17" hidden="1"/>
    <row r="40416" spans="15:17" hidden="1"/>
    <row r="40417" spans="15:17" hidden="1">
      <c r="O40417" s="28"/>
      <c r="P40417" s="28"/>
      <c r="Q40417" s="28"/>
    </row>
    <row r="40418" spans="15:17" hidden="1"/>
    <row r="40419" spans="15:17" hidden="1"/>
    <row r="40420" spans="15:17" hidden="1">
      <c r="O40420" s="28"/>
      <c r="P40420" s="28"/>
      <c r="Q40420" s="28"/>
    </row>
    <row r="40421" spans="15:17" hidden="1">
      <c r="O40421" s="28"/>
      <c r="P40421" s="28"/>
      <c r="Q40421" s="28"/>
    </row>
    <row r="40422" spans="15:17" hidden="1">
      <c r="O40422" s="28"/>
      <c r="P40422" s="28"/>
      <c r="Q40422" s="28"/>
    </row>
    <row r="40423" spans="15:17" hidden="1">
      <c r="O40423" s="160"/>
      <c r="P40423" s="160"/>
      <c r="Q40423" s="160"/>
    </row>
    <row r="40424" spans="15:17" hidden="1">
      <c r="O40424" s="159"/>
      <c r="P40424" s="159"/>
      <c r="Q40424" s="159"/>
    </row>
    <row r="40425" spans="15:17" hidden="1">
      <c r="O40425" s="159"/>
      <c r="P40425" s="159"/>
      <c r="Q40425" s="159"/>
    </row>
    <row r="40426" spans="15:17" hidden="1">
      <c r="O40426" s="160"/>
      <c r="P40426" s="160"/>
      <c r="Q40426" s="160"/>
    </row>
    <row r="40427" spans="15:17" hidden="1">
      <c r="O40427" s="28"/>
      <c r="P40427" s="28"/>
      <c r="Q40427" s="28"/>
    </row>
    <row r="40428" spans="15:17" hidden="1"/>
    <row r="40429" spans="15:17" hidden="1">
      <c r="O40429" s="28"/>
      <c r="P40429" s="28"/>
      <c r="Q40429" s="28"/>
    </row>
    <row r="40430" spans="15:17" hidden="1">
      <c r="O40430" s="28"/>
      <c r="P40430" s="28"/>
      <c r="Q40430" s="28"/>
    </row>
    <row r="40431" spans="15:17" hidden="1"/>
    <row r="40432" spans="15:17" hidden="1"/>
    <row r="40433" spans="15:17" hidden="1"/>
    <row r="40434" spans="15:17" hidden="1"/>
    <row r="40435" spans="15:17" hidden="1"/>
    <row r="40436" spans="15:17" hidden="1"/>
    <row r="40437" spans="15:17" hidden="1"/>
    <row r="40438" spans="15:17" hidden="1"/>
    <row r="40439" spans="15:17" hidden="1"/>
    <row r="40440" spans="15:17" hidden="1"/>
    <row r="40441" spans="15:17" hidden="1"/>
    <row r="40442" spans="15:17" hidden="1"/>
    <row r="40443" spans="15:17" hidden="1"/>
    <row r="40444" spans="15:17" hidden="1"/>
    <row r="40445" spans="15:17" hidden="1">
      <c r="O40445" s="28"/>
      <c r="P40445" s="28"/>
      <c r="Q40445" s="28"/>
    </row>
    <row r="40446" spans="15:17" hidden="1"/>
    <row r="40447" spans="15:17" hidden="1"/>
    <row r="40448" spans="15:17" hidden="1"/>
    <row r="40449" spans="15:17" hidden="1"/>
    <row r="40450" spans="15:17" hidden="1"/>
    <row r="40451" spans="15:17" hidden="1">
      <c r="O40451" s="28"/>
      <c r="P40451" s="28"/>
      <c r="Q40451" s="28"/>
    </row>
    <row r="40452" spans="15:17" hidden="1">
      <c r="O40452" s="28"/>
      <c r="P40452" s="28"/>
      <c r="Q40452" s="28"/>
    </row>
    <row r="40453" spans="15:17" hidden="1"/>
    <row r="40454" spans="15:17" hidden="1"/>
    <row r="40455" spans="15:17" hidden="1"/>
    <row r="40456" spans="15:17" hidden="1"/>
    <row r="40457" spans="15:17" hidden="1"/>
    <row r="40458" spans="15:17" hidden="1"/>
    <row r="40459" spans="15:17" hidden="1"/>
    <row r="40460" spans="15:17" hidden="1"/>
    <row r="40461" spans="15:17" hidden="1"/>
    <row r="40462" spans="15:17" hidden="1"/>
    <row r="40463" spans="15:17" hidden="1"/>
    <row r="40464" spans="15:17" hidden="1"/>
    <row r="40465" spans="15:17" hidden="1"/>
    <row r="40466" spans="15:17" hidden="1"/>
    <row r="40467" spans="15:17" hidden="1"/>
    <row r="40468" spans="15:17" hidden="1"/>
    <row r="40469" spans="15:17" hidden="1"/>
    <row r="40470" spans="15:17" hidden="1">
      <c r="O40470" s="28"/>
      <c r="P40470" s="28"/>
      <c r="Q40470" s="28"/>
    </row>
    <row r="40471" spans="15:17" hidden="1"/>
    <row r="40472" spans="15:17" hidden="1"/>
    <row r="40473" spans="15:17" hidden="1"/>
    <row r="40474" spans="15:17" hidden="1"/>
    <row r="40475" spans="15:17" hidden="1"/>
    <row r="40476" spans="15:17" hidden="1">
      <c r="O40476" s="28"/>
      <c r="P40476" s="28"/>
      <c r="Q40476" s="28"/>
    </row>
    <row r="40477" spans="15:17" hidden="1"/>
    <row r="40478" spans="15:17" hidden="1"/>
    <row r="40479" spans="15:17" hidden="1"/>
    <row r="40480" spans="15:17" hidden="1"/>
    <row r="40481" spans="15:17" hidden="1"/>
    <row r="40482" spans="15:17" hidden="1">
      <c r="O40482" s="28"/>
      <c r="P40482" s="28"/>
      <c r="Q40482" s="28"/>
    </row>
    <row r="40483" spans="15:17" hidden="1"/>
    <row r="40484" spans="15:17" hidden="1"/>
    <row r="40485" spans="15:17" hidden="1"/>
    <row r="40486" spans="15:17" hidden="1"/>
    <row r="40487" spans="15:17" hidden="1">
      <c r="O40487" s="28"/>
      <c r="P40487" s="28"/>
      <c r="Q40487" s="28"/>
    </row>
    <row r="40488" spans="15:17" hidden="1"/>
    <row r="40489" spans="15:17" hidden="1"/>
    <row r="40490" spans="15:17" hidden="1"/>
    <row r="40491" spans="15:17" hidden="1"/>
    <row r="40492" spans="15:17" hidden="1"/>
    <row r="40493" spans="15:17" hidden="1"/>
    <row r="40494" spans="15:17" hidden="1"/>
    <row r="40495" spans="15:17" hidden="1"/>
    <row r="40496" spans="15:17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spans="15:17" hidden="1"/>
    <row r="40514" spans="15:17" hidden="1"/>
    <row r="40515" spans="15:17" hidden="1"/>
    <row r="40516" spans="15:17" hidden="1">
      <c r="O40516" s="28"/>
      <c r="P40516" s="28"/>
      <c r="Q40516" s="28"/>
    </row>
    <row r="40517" spans="15:17" hidden="1"/>
    <row r="40518" spans="15:17" hidden="1"/>
    <row r="40519" spans="15:17" hidden="1">
      <c r="O40519" s="28"/>
      <c r="P40519" s="28"/>
      <c r="Q40519" s="28"/>
    </row>
    <row r="40520" spans="15:17" hidden="1">
      <c r="O40520" s="28"/>
      <c r="P40520" s="28"/>
      <c r="Q40520" s="28"/>
    </row>
    <row r="40521" spans="15:17" hidden="1"/>
    <row r="40522" spans="15:17" hidden="1"/>
    <row r="40523" spans="15:17" hidden="1"/>
    <row r="40524" spans="15:17" hidden="1"/>
    <row r="40525" spans="15:17" hidden="1"/>
    <row r="40526" spans="15:17" hidden="1"/>
    <row r="40527" spans="15:17" hidden="1"/>
    <row r="40528" spans="15:17" hidden="1"/>
    <row r="40529" spans="15:17" hidden="1">
      <c r="O40529" s="28"/>
      <c r="P40529" s="28"/>
      <c r="Q40529" s="28"/>
    </row>
    <row r="40530" spans="15:17" hidden="1">
      <c r="O40530" s="28"/>
      <c r="P40530" s="28"/>
      <c r="Q40530" s="28"/>
    </row>
    <row r="40531" spans="15:17" hidden="1"/>
    <row r="40532" spans="15:17" hidden="1"/>
    <row r="40533" spans="15:17" hidden="1">
      <c r="O40533" s="28"/>
      <c r="P40533" s="28"/>
      <c r="Q40533" s="28"/>
    </row>
    <row r="40534" spans="15:17" hidden="1"/>
    <row r="40535" spans="15:17" hidden="1"/>
    <row r="40536" spans="15:17" hidden="1"/>
    <row r="40537" spans="15:17" hidden="1"/>
    <row r="40538" spans="15:17" hidden="1"/>
    <row r="40539" spans="15:17" hidden="1"/>
    <row r="40540" spans="15:17" hidden="1"/>
    <row r="40541" spans="15:17" hidden="1"/>
    <row r="40542" spans="15:17" hidden="1"/>
    <row r="40543" spans="15:17" hidden="1"/>
    <row r="40544" spans="15:17" hidden="1">
      <c r="O40544" s="28"/>
      <c r="P40544" s="28"/>
      <c r="Q40544" s="28"/>
    </row>
    <row r="40545" spans="15:17" hidden="1">
      <c r="O40545" s="28"/>
      <c r="P40545" s="28"/>
      <c r="Q40545" s="28"/>
    </row>
    <row r="40546" spans="15:17" hidden="1"/>
    <row r="40547" spans="15:17" hidden="1"/>
    <row r="40548" spans="15:17" hidden="1"/>
    <row r="40549" spans="15:17" hidden="1"/>
    <row r="40550" spans="15:17" hidden="1"/>
    <row r="40551" spans="15:17" hidden="1"/>
    <row r="40552" spans="15:17" hidden="1"/>
    <row r="40553" spans="15:17" hidden="1"/>
    <row r="40554" spans="15:17" hidden="1"/>
    <row r="40555" spans="15:17" hidden="1"/>
    <row r="40556" spans="15:17" hidden="1"/>
    <row r="40557" spans="15:17" hidden="1">
      <c r="O40557" s="28"/>
      <c r="P40557" s="28"/>
      <c r="Q40557" s="28"/>
    </row>
    <row r="40558" spans="15:17" hidden="1">
      <c r="O40558" s="28"/>
      <c r="P40558" s="28"/>
      <c r="Q40558" s="28"/>
    </row>
    <row r="40559" spans="15:17" hidden="1"/>
    <row r="40560" spans="15:17" hidden="1"/>
    <row r="40561" spans="15:17" hidden="1"/>
    <row r="40562" spans="15:17" hidden="1"/>
    <row r="40563" spans="15:17" hidden="1"/>
    <row r="40564" spans="15:17" hidden="1"/>
    <row r="40565" spans="15:17" hidden="1"/>
    <row r="40566" spans="15:17" hidden="1"/>
    <row r="40567" spans="15:17" hidden="1">
      <c r="O40567" s="28"/>
      <c r="P40567" s="28"/>
      <c r="Q40567" s="28"/>
    </row>
    <row r="40568" spans="15:17" hidden="1">
      <c r="O40568" s="28"/>
      <c r="P40568" s="28"/>
      <c r="Q40568" s="28"/>
    </row>
    <row r="40569" spans="15:17" hidden="1"/>
    <row r="40570" spans="15:17" hidden="1"/>
    <row r="40571" spans="15:17" hidden="1"/>
    <row r="40572" spans="15:17" hidden="1"/>
    <row r="40573" spans="15:17" hidden="1"/>
    <row r="40574" spans="15:17" hidden="1"/>
    <row r="40575" spans="15:17" hidden="1"/>
    <row r="40576" spans="15:17" hidden="1"/>
    <row r="40577" spans="15:17" hidden="1"/>
    <row r="40578" spans="15:17" hidden="1">
      <c r="O40578" s="28"/>
      <c r="P40578" s="28"/>
      <c r="Q40578" s="28"/>
    </row>
    <row r="40579" spans="15:17" hidden="1">
      <c r="O40579" s="28"/>
      <c r="P40579" s="28"/>
      <c r="Q40579" s="28"/>
    </row>
    <row r="40580" spans="15:17" hidden="1"/>
    <row r="40581" spans="15:17" hidden="1"/>
    <row r="40582" spans="15:17" hidden="1"/>
    <row r="40583" spans="15:17" hidden="1"/>
    <row r="40584" spans="15:17" hidden="1"/>
    <row r="40585" spans="15:17" hidden="1"/>
    <row r="40586" spans="15:17" hidden="1"/>
    <row r="40587" spans="15:17" hidden="1"/>
    <row r="40588" spans="15:17" hidden="1"/>
    <row r="40589" spans="15:17" hidden="1"/>
    <row r="40590" spans="15:17" hidden="1"/>
    <row r="40591" spans="15:17" hidden="1"/>
    <row r="40592" spans="15:17" hidden="1">
      <c r="O40592" s="28"/>
      <c r="P40592" s="28"/>
      <c r="Q40592" s="28"/>
    </row>
    <row r="40593" spans="15:17" hidden="1">
      <c r="O40593" s="28"/>
      <c r="P40593" s="28"/>
      <c r="Q40593" s="28"/>
    </row>
    <row r="40594" spans="15:17" hidden="1">
      <c r="O40594" s="28"/>
      <c r="P40594" s="28"/>
      <c r="Q40594" s="28"/>
    </row>
    <row r="40595" spans="15:17" hidden="1"/>
    <row r="40596" spans="15:17" hidden="1"/>
    <row r="40597" spans="15:17" hidden="1"/>
    <row r="40598" spans="15:17" hidden="1"/>
    <row r="40599" spans="15:17" hidden="1"/>
    <row r="40600" spans="15:17" hidden="1">
      <c r="O40600" s="28"/>
      <c r="P40600" s="28"/>
      <c r="Q40600" s="28"/>
    </row>
    <row r="40601" spans="15:17" hidden="1">
      <c r="O40601" s="28"/>
      <c r="P40601" s="28"/>
      <c r="Q40601" s="28"/>
    </row>
    <row r="40602" spans="15:17" hidden="1">
      <c r="O40602" s="28"/>
      <c r="P40602" s="28"/>
      <c r="Q40602" s="28"/>
    </row>
    <row r="40603" spans="15:17" hidden="1"/>
    <row r="40604" spans="15:17" hidden="1"/>
    <row r="40605" spans="15:17" hidden="1"/>
    <row r="40606" spans="15:17" hidden="1"/>
    <row r="40607" spans="15:17" hidden="1"/>
    <row r="40608" spans="15:17" hidden="1"/>
    <row r="40609" spans="15:17" hidden="1"/>
    <row r="40610" spans="15:17" hidden="1"/>
    <row r="40611" spans="15:17" hidden="1"/>
    <row r="40612" spans="15:17" hidden="1"/>
    <row r="40613" spans="15:17" hidden="1"/>
    <row r="40614" spans="15:17" hidden="1"/>
    <row r="40615" spans="15:17" hidden="1">
      <c r="O40615" s="28"/>
      <c r="P40615" s="28"/>
      <c r="Q40615" s="28"/>
    </row>
    <row r="40616" spans="15:17" hidden="1"/>
    <row r="40617" spans="15:17" hidden="1"/>
    <row r="40618" spans="15:17" hidden="1"/>
    <row r="40619" spans="15:17" hidden="1"/>
    <row r="40620" spans="15:17" hidden="1"/>
    <row r="40621" spans="15:17" hidden="1"/>
    <row r="40622" spans="15:17" hidden="1">
      <c r="O40622" s="28"/>
      <c r="P40622" s="28"/>
      <c r="Q40622" s="28"/>
    </row>
    <row r="40623" spans="15:17" hidden="1"/>
    <row r="40624" spans="15:17" hidden="1"/>
    <row r="40625" spans="15:17" hidden="1"/>
    <row r="40626" spans="15:17" hidden="1"/>
    <row r="40627" spans="15:17" hidden="1">
      <c r="O40627" s="28"/>
      <c r="P40627" s="28"/>
      <c r="Q40627" s="28"/>
    </row>
    <row r="40628" spans="15:17" hidden="1"/>
    <row r="40629" spans="15:17" hidden="1"/>
    <row r="40630" spans="15:17" hidden="1"/>
    <row r="40631" spans="15:17" hidden="1"/>
    <row r="40632" spans="15:17" hidden="1">
      <c r="O40632" s="28"/>
      <c r="P40632" s="28"/>
      <c r="Q40632" s="28"/>
    </row>
    <row r="40633" spans="15:17" hidden="1">
      <c r="O40633" s="28"/>
      <c r="P40633" s="28"/>
      <c r="Q40633" s="28"/>
    </row>
    <row r="40634" spans="15:17" hidden="1"/>
    <row r="40635" spans="15:17" hidden="1"/>
    <row r="40636" spans="15:17" hidden="1"/>
    <row r="40637" spans="15:17" hidden="1"/>
    <row r="40638" spans="15:17" hidden="1"/>
    <row r="40639" spans="15:17" hidden="1"/>
    <row r="40640" spans="15:17" hidden="1"/>
    <row r="40641" spans="15:17" hidden="1"/>
    <row r="40642" spans="15:17" hidden="1"/>
    <row r="40643" spans="15:17" hidden="1"/>
    <row r="40644" spans="15:17" hidden="1">
      <c r="O40644" s="28"/>
      <c r="P40644" s="28"/>
      <c r="Q40644" s="28"/>
    </row>
    <row r="40645" spans="15:17" hidden="1"/>
    <row r="40646" spans="15:17" hidden="1"/>
    <row r="40647" spans="15:17" hidden="1">
      <c r="O40647" s="28"/>
      <c r="P40647" s="28"/>
      <c r="Q40647" s="28"/>
    </row>
    <row r="40648" spans="15:17" hidden="1">
      <c r="O40648" s="28"/>
      <c r="P40648" s="28"/>
      <c r="Q40648" s="28"/>
    </row>
    <row r="40649" spans="15:17" hidden="1">
      <c r="O40649" s="28"/>
      <c r="P40649" s="28"/>
      <c r="Q40649" s="28"/>
    </row>
    <row r="40650" spans="15:17" hidden="1">
      <c r="O40650" s="160"/>
      <c r="P40650" s="160"/>
      <c r="Q40650" s="160"/>
    </row>
    <row r="40651" spans="15:17" hidden="1">
      <c r="O40651" s="159"/>
      <c r="P40651" s="159"/>
      <c r="Q40651" s="159"/>
    </row>
    <row r="40652" spans="15:17" hidden="1">
      <c r="O40652" s="159"/>
      <c r="P40652" s="159"/>
      <c r="Q40652" s="159"/>
    </row>
    <row r="40653" spans="15:17" hidden="1">
      <c r="O40653" s="160"/>
      <c r="P40653" s="160"/>
      <c r="Q40653" s="160"/>
    </row>
    <row r="40654" spans="15:17" hidden="1">
      <c r="O40654" s="28"/>
      <c r="P40654" s="28"/>
      <c r="Q40654" s="28"/>
    </row>
    <row r="40655" spans="15:17" hidden="1"/>
    <row r="40656" spans="15:17" hidden="1">
      <c r="O40656" s="28"/>
      <c r="P40656" s="28"/>
      <c r="Q40656" s="28"/>
    </row>
    <row r="40657" spans="15:17" hidden="1">
      <c r="O40657" s="28"/>
      <c r="P40657" s="28"/>
      <c r="Q40657" s="28"/>
    </row>
    <row r="40658" spans="15:17" hidden="1"/>
    <row r="40659" spans="15:17" hidden="1"/>
    <row r="40660" spans="15:17" hidden="1"/>
    <row r="40661" spans="15:17" hidden="1"/>
    <row r="40662" spans="15:17" hidden="1"/>
    <row r="40663" spans="15:17" hidden="1"/>
    <row r="40664" spans="15:17" hidden="1"/>
    <row r="40665" spans="15:17" hidden="1"/>
    <row r="40666" spans="15:17" hidden="1"/>
    <row r="40667" spans="15:17" hidden="1"/>
    <row r="40668" spans="15:17" hidden="1"/>
    <row r="40669" spans="15:17" hidden="1"/>
    <row r="40670" spans="15:17" hidden="1"/>
    <row r="40671" spans="15:17" hidden="1"/>
    <row r="40672" spans="15:17" hidden="1">
      <c r="O40672" s="28"/>
      <c r="P40672" s="28"/>
      <c r="Q40672" s="28"/>
    </row>
    <row r="40673" spans="15:17" hidden="1"/>
    <row r="40674" spans="15:17" hidden="1"/>
    <row r="40675" spans="15:17" hidden="1"/>
    <row r="40676" spans="15:17" hidden="1"/>
    <row r="40677" spans="15:17" hidden="1"/>
    <row r="40678" spans="15:17" hidden="1">
      <c r="O40678" s="28"/>
      <c r="P40678" s="28"/>
      <c r="Q40678" s="28"/>
    </row>
    <row r="40679" spans="15:17" hidden="1">
      <c r="O40679" s="28"/>
      <c r="P40679" s="28"/>
      <c r="Q40679" s="28"/>
    </row>
    <row r="40680" spans="15:17" hidden="1"/>
    <row r="40681" spans="15:17" hidden="1"/>
    <row r="40682" spans="15:17" hidden="1"/>
    <row r="40683" spans="15:17" hidden="1"/>
    <row r="40684" spans="15:17" hidden="1"/>
    <row r="40685" spans="15:17" hidden="1"/>
    <row r="40686" spans="15:17" hidden="1"/>
    <row r="40687" spans="15:17" hidden="1"/>
    <row r="40688" spans="15:17" hidden="1"/>
    <row r="40689" spans="15:17" hidden="1"/>
    <row r="40690" spans="15:17" hidden="1"/>
    <row r="40691" spans="15:17" hidden="1"/>
    <row r="40692" spans="15:17" hidden="1"/>
    <row r="40693" spans="15:17" hidden="1"/>
    <row r="40694" spans="15:17" hidden="1"/>
    <row r="40695" spans="15:17" hidden="1"/>
    <row r="40696" spans="15:17" hidden="1"/>
    <row r="40697" spans="15:17" hidden="1">
      <c r="O40697" s="28"/>
      <c r="P40697" s="28"/>
      <c r="Q40697" s="28"/>
    </row>
    <row r="40698" spans="15:17" hidden="1"/>
    <row r="40699" spans="15:17" hidden="1"/>
    <row r="40700" spans="15:17" hidden="1"/>
    <row r="40701" spans="15:17" hidden="1"/>
    <row r="40702" spans="15:17" hidden="1"/>
    <row r="40703" spans="15:17" hidden="1">
      <c r="O40703" s="28"/>
      <c r="P40703" s="28"/>
      <c r="Q40703" s="28"/>
    </row>
    <row r="40704" spans="15:17" hidden="1"/>
    <row r="40705" spans="15:17" hidden="1"/>
    <row r="40706" spans="15:17" hidden="1"/>
    <row r="40707" spans="15:17" hidden="1"/>
    <row r="40708" spans="15:17" hidden="1"/>
    <row r="40709" spans="15:17" hidden="1">
      <c r="O40709" s="28"/>
      <c r="P40709" s="28"/>
      <c r="Q40709" s="28"/>
    </row>
    <row r="40710" spans="15:17" hidden="1"/>
    <row r="40711" spans="15:17" hidden="1"/>
    <row r="40712" spans="15:17" hidden="1"/>
    <row r="40713" spans="15:17" hidden="1"/>
    <row r="40714" spans="15:17" hidden="1">
      <c r="O40714" s="28"/>
      <c r="P40714" s="28"/>
      <c r="Q40714" s="28"/>
    </row>
    <row r="40715" spans="15:17" hidden="1"/>
    <row r="40716" spans="15:17" hidden="1"/>
    <row r="40717" spans="15:17" hidden="1"/>
    <row r="40718" spans="15:17" hidden="1"/>
    <row r="40719" spans="15:17" hidden="1"/>
    <row r="40720" spans="15:17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spans="15:17" hidden="1"/>
    <row r="40738" spans="15:17" hidden="1"/>
    <row r="40739" spans="15:17" hidden="1"/>
    <row r="40740" spans="15:17" hidden="1"/>
    <row r="40741" spans="15:17" hidden="1"/>
    <row r="40742" spans="15:17" hidden="1"/>
    <row r="40743" spans="15:17" hidden="1">
      <c r="O40743" s="28"/>
      <c r="P40743" s="28"/>
      <c r="Q40743" s="28"/>
    </row>
    <row r="40744" spans="15:17" hidden="1"/>
    <row r="40745" spans="15:17" hidden="1"/>
    <row r="40746" spans="15:17" hidden="1">
      <c r="O40746" s="28"/>
      <c r="P40746" s="28"/>
      <c r="Q40746" s="28"/>
    </row>
    <row r="40747" spans="15:17" hidden="1">
      <c r="O40747" s="28"/>
      <c r="P40747" s="28"/>
      <c r="Q40747" s="28"/>
    </row>
    <row r="40748" spans="15:17" hidden="1"/>
    <row r="40749" spans="15:17" hidden="1"/>
    <row r="40750" spans="15:17" hidden="1"/>
    <row r="40751" spans="15:17" hidden="1"/>
    <row r="40752" spans="15:17" hidden="1"/>
    <row r="40753" spans="15:17" hidden="1"/>
    <row r="40754" spans="15:17" hidden="1"/>
    <row r="40755" spans="15:17" hidden="1"/>
    <row r="40756" spans="15:17" hidden="1">
      <c r="O40756" s="28"/>
      <c r="P40756" s="28"/>
      <c r="Q40756" s="28"/>
    </row>
    <row r="40757" spans="15:17" hidden="1">
      <c r="O40757" s="28"/>
      <c r="P40757" s="28"/>
      <c r="Q40757" s="28"/>
    </row>
    <row r="40758" spans="15:17" hidden="1"/>
    <row r="40759" spans="15:17" hidden="1"/>
    <row r="40760" spans="15:17" hidden="1">
      <c r="O40760" s="28"/>
      <c r="P40760" s="28"/>
      <c r="Q40760" s="28"/>
    </row>
    <row r="40761" spans="15:17" hidden="1"/>
    <row r="40762" spans="15:17" hidden="1"/>
    <row r="40763" spans="15:17" hidden="1"/>
    <row r="40764" spans="15:17" hidden="1"/>
    <row r="40765" spans="15:17" hidden="1"/>
    <row r="40766" spans="15:17" hidden="1"/>
    <row r="40767" spans="15:17" hidden="1"/>
    <row r="40768" spans="15:17" hidden="1"/>
    <row r="40769" spans="15:17" hidden="1"/>
    <row r="40770" spans="15:17" hidden="1"/>
    <row r="40771" spans="15:17" hidden="1">
      <c r="O40771" s="28"/>
      <c r="P40771" s="28"/>
      <c r="Q40771" s="28"/>
    </row>
    <row r="40772" spans="15:17" hidden="1">
      <c r="O40772" s="28"/>
      <c r="P40772" s="28"/>
      <c r="Q40772" s="28"/>
    </row>
    <row r="40773" spans="15:17" hidden="1"/>
    <row r="40774" spans="15:17" hidden="1"/>
    <row r="40775" spans="15:17" hidden="1"/>
    <row r="40776" spans="15:17" hidden="1"/>
    <row r="40777" spans="15:17" hidden="1"/>
    <row r="40778" spans="15:17" hidden="1"/>
    <row r="40779" spans="15:17" hidden="1"/>
    <row r="40780" spans="15:17" hidden="1"/>
    <row r="40781" spans="15:17" hidden="1"/>
    <row r="40782" spans="15:17" hidden="1"/>
    <row r="40783" spans="15:17" hidden="1"/>
    <row r="40784" spans="15:17" hidden="1">
      <c r="O40784" s="28"/>
      <c r="P40784" s="28"/>
      <c r="Q40784" s="28"/>
    </row>
    <row r="40785" spans="15:17" hidden="1">
      <c r="O40785" s="28"/>
      <c r="P40785" s="28"/>
      <c r="Q40785" s="28"/>
    </row>
    <row r="40786" spans="15:17" hidden="1"/>
    <row r="40787" spans="15:17" hidden="1"/>
    <row r="40788" spans="15:17" hidden="1"/>
    <row r="40789" spans="15:17" hidden="1"/>
    <row r="40790" spans="15:17" hidden="1"/>
    <row r="40791" spans="15:17" hidden="1"/>
    <row r="40792" spans="15:17" hidden="1"/>
    <row r="40793" spans="15:17" hidden="1"/>
    <row r="40794" spans="15:17" hidden="1">
      <c r="O40794" s="28"/>
      <c r="P40794" s="28"/>
      <c r="Q40794" s="28"/>
    </row>
    <row r="40795" spans="15:17" hidden="1">
      <c r="O40795" s="28"/>
      <c r="P40795" s="28"/>
      <c r="Q40795" s="28"/>
    </row>
    <row r="40796" spans="15:17" hidden="1"/>
    <row r="40797" spans="15:17" hidden="1"/>
    <row r="40798" spans="15:17" hidden="1"/>
    <row r="40799" spans="15:17" hidden="1"/>
    <row r="40800" spans="15:17" hidden="1"/>
    <row r="40801" spans="15:17" hidden="1"/>
    <row r="40802" spans="15:17" hidden="1"/>
    <row r="40803" spans="15:17" hidden="1"/>
    <row r="40804" spans="15:17" hidden="1"/>
    <row r="40805" spans="15:17" hidden="1">
      <c r="O40805" s="28"/>
      <c r="P40805" s="28"/>
      <c r="Q40805" s="28"/>
    </row>
    <row r="40806" spans="15:17" hidden="1">
      <c r="O40806" s="28"/>
      <c r="P40806" s="28"/>
      <c r="Q40806" s="28"/>
    </row>
    <row r="40807" spans="15:17" hidden="1"/>
    <row r="40808" spans="15:17" hidden="1"/>
    <row r="40809" spans="15:17" hidden="1"/>
    <row r="40810" spans="15:17" hidden="1"/>
    <row r="40811" spans="15:17" hidden="1"/>
    <row r="40812" spans="15:17" hidden="1"/>
    <row r="40813" spans="15:17" hidden="1"/>
    <row r="40814" spans="15:17" hidden="1"/>
    <row r="40815" spans="15:17" hidden="1"/>
    <row r="40816" spans="15:17" hidden="1"/>
    <row r="40817" spans="15:17" hidden="1"/>
    <row r="40818" spans="15:17" hidden="1"/>
    <row r="40819" spans="15:17" hidden="1">
      <c r="O40819" s="28"/>
      <c r="P40819" s="28"/>
      <c r="Q40819" s="28"/>
    </row>
    <row r="40820" spans="15:17" hidden="1">
      <c r="O40820" s="28"/>
      <c r="P40820" s="28"/>
      <c r="Q40820" s="28"/>
    </row>
    <row r="40821" spans="15:17" hidden="1">
      <c r="O40821" s="28"/>
      <c r="P40821" s="28"/>
      <c r="Q40821" s="28"/>
    </row>
    <row r="40822" spans="15:17" hidden="1"/>
    <row r="40823" spans="15:17" hidden="1"/>
    <row r="40824" spans="15:17" hidden="1"/>
    <row r="40825" spans="15:17" hidden="1"/>
    <row r="40826" spans="15:17" hidden="1"/>
    <row r="40827" spans="15:17" hidden="1">
      <c r="O40827" s="28"/>
      <c r="P40827" s="28"/>
      <c r="Q40827" s="28"/>
    </row>
    <row r="40828" spans="15:17" hidden="1">
      <c r="O40828" s="28"/>
      <c r="P40828" s="28"/>
      <c r="Q40828" s="28"/>
    </row>
    <row r="40829" spans="15:17" hidden="1">
      <c r="O40829" s="28"/>
      <c r="P40829" s="28"/>
      <c r="Q40829" s="28"/>
    </row>
    <row r="40830" spans="15:17" hidden="1"/>
    <row r="40831" spans="15:17" hidden="1"/>
    <row r="40832" spans="15:17" hidden="1"/>
    <row r="40833" spans="15:17" hidden="1"/>
    <row r="40834" spans="15:17" hidden="1"/>
    <row r="40835" spans="15:17" hidden="1"/>
    <row r="40836" spans="15:17" hidden="1"/>
    <row r="40837" spans="15:17" hidden="1"/>
    <row r="40838" spans="15:17" hidden="1"/>
    <row r="40839" spans="15:17" hidden="1"/>
    <row r="40840" spans="15:17" hidden="1"/>
    <row r="40841" spans="15:17" hidden="1"/>
    <row r="40842" spans="15:17" hidden="1">
      <c r="O40842" s="28"/>
      <c r="P40842" s="28"/>
      <c r="Q40842" s="28"/>
    </row>
    <row r="40843" spans="15:17" hidden="1"/>
    <row r="40844" spans="15:17" hidden="1"/>
    <row r="40845" spans="15:17" hidden="1"/>
    <row r="40846" spans="15:17" hidden="1"/>
    <row r="40847" spans="15:17" hidden="1"/>
    <row r="40848" spans="15:17" hidden="1"/>
    <row r="40849" spans="15:17" hidden="1">
      <c r="O40849" s="28"/>
      <c r="P40849" s="28"/>
      <c r="Q40849" s="28"/>
    </row>
    <row r="40850" spans="15:17" hidden="1"/>
    <row r="40851" spans="15:17" hidden="1"/>
    <row r="40852" spans="15:17" hidden="1"/>
    <row r="40853" spans="15:17" hidden="1"/>
    <row r="40854" spans="15:17" hidden="1">
      <c r="O40854" s="28"/>
      <c r="P40854" s="28"/>
      <c r="Q40854" s="28"/>
    </row>
    <row r="40855" spans="15:17" hidden="1"/>
    <row r="40856" spans="15:17" hidden="1"/>
    <row r="40857" spans="15:17" hidden="1"/>
    <row r="40858" spans="15:17" hidden="1"/>
    <row r="40859" spans="15:17" hidden="1">
      <c r="O40859" s="28"/>
      <c r="P40859" s="28"/>
      <c r="Q40859" s="28"/>
    </row>
    <row r="40860" spans="15:17" hidden="1">
      <c r="O40860" s="28"/>
      <c r="P40860" s="28"/>
      <c r="Q40860" s="28"/>
    </row>
    <row r="40861" spans="15:17" hidden="1"/>
    <row r="40862" spans="15:17" hidden="1"/>
    <row r="40863" spans="15:17" hidden="1"/>
    <row r="40864" spans="15:17" hidden="1"/>
    <row r="40865" spans="15:17" hidden="1"/>
    <row r="40866" spans="15:17" hidden="1"/>
    <row r="40867" spans="15:17" hidden="1"/>
    <row r="40868" spans="15:17" hidden="1"/>
    <row r="40869" spans="15:17" hidden="1"/>
    <row r="40870" spans="15:17" hidden="1"/>
    <row r="40871" spans="15:17" hidden="1">
      <c r="O40871" s="28"/>
      <c r="P40871" s="28"/>
      <c r="Q40871" s="28"/>
    </row>
    <row r="40872" spans="15:17" hidden="1"/>
    <row r="40873" spans="15:17" hidden="1"/>
    <row r="40874" spans="15:17" hidden="1">
      <c r="O40874" s="28"/>
      <c r="P40874" s="28"/>
      <c r="Q40874" s="28"/>
    </row>
    <row r="40875" spans="15:17" hidden="1">
      <c r="O40875" s="28"/>
      <c r="P40875" s="28"/>
      <c r="Q40875" s="28"/>
    </row>
    <row r="40876" spans="15:17" hidden="1">
      <c r="O40876" s="28"/>
      <c r="P40876" s="28"/>
      <c r="Q40876" s="28"/>
    </row>
    <row r="40877" spans="15:17" hidden="1">
      <c r="O40877" s="160"/>
      <c r="P40877" s="160"/>
      <c r="Q40877" s="160"/>
    </row>
    <row r="40878" spans="15:17" hidden="1">
      <c r="O40878" s="159"/>
      <c r="P40878" s="159"/>
      <c r="Q40878" s="159"/>
    </row>
    <row r="40879" spans="15:17" hidden="1">
      <c r="O40879" s="159"/>
      <c r="P40879" s="159"/>
      <c r="Q40879" s="159"/>
    </row>
    <row r="40880" spans="15:17" hidden="1">
      <c r="O40880" s="160"/>
      <c r="P40880" s="160"/>
      <c r="Q40880" s="160"/>
    </row>
    <row r="40881" spans="15:17" hidden="1">
      <c r="O40881" s="28"/>
      <c r="P40881" s="28"/>
      <c r="Q40881" s="28"/>
    </row>
    <row r="40882" spans="15:17" hidden="1"/>
    <row r="40883" spans="15:17" hidden="1">
      <c r="O40883" s="28"/>
      <c r="P40883" s="28"/>
      <c r="Q40883" s="28"/>
    </row>
    <row r="40884" spans="15:17" hidden="1">
      <c r="O40884" s="28"/>
      <c r="P40884" s="28"/>
      <c r="Q40884" s="28"/>
    </row>
    <row r="40885" spans="15:17" hidden="1"/>
    <row r="40886" spans="15:17" hidden="1"/>
    <row r="40887" spans="15:17" hidden="1"/>
    <row r="40888" spans="15:17" hidden="1"/>
    <row r="40889" spans="15:17" hidden="1"/>
    <row r="40890" spans="15:17" hidden="1"/>
    <row r="40891" spans="15:17" hidden="1"/>
    <row r="40892" spans="15:17" hidden="1"/>
    <row r="40893" spans="15:17" hidden="1"/>
    <row r="40894" spans="15:17" hidden="1"/>
    <row r="40895" spans="15:17" hidden="1"/>
    <row r="40896" spans="15:17" hidden="1"/>
    <row r="40897" spans="15:17" hidden="1"/>
    <row r="40898" spans="15:17" hidden="1"/>
    <row r="40899" spans="15:17" hidden="1">
      <c r="O40899" s="28"/>
      <c r="P40899" s="28"/>
      <c r="Q40899" s="28"/>
    </row>
    <row r="40900" spans="15:17" hidden="1"/>
    <row r="40901" spans="15:17" hidden="1"/>
    <row r="40902" spans="15:17" hidden="1"/>
    <row r="40903" spans="15:17" hidden="1"/>
    <row r="40904" spans="15:17" hidden="1"/>
    <row r="40905" spans="15:17" hidden="1">
      <c r="O40905" s="28"/>
      <c r="P40905" s="28"/>
      <c r="Q40905" s="28"/>
    </row>
    <row r="40906" spans="15:17" hidden="1">
      <c r="O40906" s="28"/>
      <c r="P40906" s="28"/>
      <c r="Q40906" s="28"/>
    </row>
    <row r="40907" spans="15:17" hidden="1"/>
    <row r="40908" spans="15:17" hidden="1"/>
    <row r="40909" spans="15:17" hidden="1"/>
    <row r="40910" spans="15:17" hidden="1"/>
    <row r="40911" spans="15:17" hidden="1"/>
    <row r="40912" spans="15:17" hidden="1"/>
    <row r="40913" spans="15:17" hidden="1"/>
    <row r="40914" spans="15:17" hidden="1"/>
    <row r="40915" spans="15:17" hidden="1"/>
    <row r="40916" spans="15:17" hidden="1"/>
    <row r="40917" spans="15:17" hidden="1"/>
    <row r="40918" spans="15:17" hidden="1"/>
    <row r="40919" spans="15:17" hidden="1"/>
    <row r="40920" spans="15:17" hidden="1"/>
    <row r="40921" spans="15:17" hidden="1"/>
    <row r="40922" spans="15:17" hidden="1"/>
    <row r="40923" spans="15:17" hidden="1"/>
    <row r="40924" spans="15:17" hidden="1">
      <c r="O40924" s="28"/>
      <c r="P40924" s="28"/>
      <c r="Q40924" s="28"/>
    </row>
    <row r="40925" spans="15:17" hidden="1"/>
    <row r="40926" spans="15:17" hidden="1"/>
    <row r="40927" spans="15:17" hidden="1"/>
    <row r="40928" spans="15:17" hidden="1"/>
    <row r="40929" spans="15:17" hidden="1"/>
    <row r="40930" spans="15:17" hidden="1">
      <c r="O40930" s="28"/>
      <c r="P40930" s="28"/>
      <c r="Q40930" s="28"/>
    </row>
    <row r="40931" spans="15:17" hidden="1"/>
    <row r="40932" spans="15:17" hidden="1"/>
    <row r="40933" spans="15:17" hidden="1"/>
    <row r="40934" spans="15:17" hidden="1"/>
    <row r="40935" spans="15:17" hidden="1"/>
    <row r="40936" spans="15:17" hidden="1">
      <c r="O40936" s="28"/>
      <c r="P40936" s="28"/>
      <c r="Q40936" s="28"/>
    </row>
    <row r="40937" spans="15:17" hidden="1"/>
    <row r="40938" spans="15:17" hidden="1"/>
    <row r="40939" spans="15:17" hidden="1"/>
    <row r="40940" spans="15:17" hidden="1"/>
    <row r="40941" spans="15:17" hidden="1">
      <c r="O40941" s="28"/>
      <c r="P40941" s="28"/>
      <c r="Q40941" s="28"/>
    </row>
    <row r="40942" spans="15:17" hidden="1"/>
    <row r="40943" spans="15:17" hidden="1"/>
    <row r="40944" spans="15:17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spans="15:17" hidden="1"/>
    <row r="40962" spans="15:17" hidden="1"/>
    <row r="40963" spans="15:17" hidden="1"/>
    <row r="40964" spans="15:17" hidden="1"/>
    <row r="40965" spans="15:17" hidden="1"/>
    <row r="40966" spans="15:17" hidden="1"/>
    <row r="40967" spans="15:17" hidden="1"/>
    <row r="40968" spans="15:17" hidden="1"/>
    <row r="40969" spans="15:17" hidden="1"/>
    <row r="40970" spans="15:17" hidden="1">
      <c r="O40970" s="28"/>
      <c r="P40970" s="28"/>
      <c r="Q40970" s="28"/>
    </row>
    <row r="40971" spans="15:17" hidden="1"/>
    <row r="40972" spans="15:17" hidden="1"/>
    <row r="40973" spans="15:17" hidden="1">
      <c r="O40973" s="28"/>
      <c r="P40973" s="28"/>
      <c r="Q40973" s="28"/>
    </row>
    <row r="40974" spans="15:17" hidden="1">
      <c r="O40974" s="28"/>
      <c r="P40974" s="28"/>
      <c r="Q40974" s="28"/>
    </row>
    <row r="40975" spans="15:17" hidden="1"/>
    <row r="40976" spans="15:17" hidden="1"/>
    <row r="40977" spans="15:17" hidden="1"/>
    <row r="40978" spans="15:17" hidden="1"/>
    <row r="40979" spans="15:17" hidden="1"/>
    <row r="40980" spans="15:17" hidden="1"/>
    <row r="40981" spans="15:17" hidden="1"/>
    <row r="40982" spans="15:17" hidden="1"/>
    <row r="40983" spans="15:17" hidden="1">
      <c r="O40983" s="28"/>
      <c r="P40983" s="28"/>
      <c r="Q40983" s="28"/>
    </row>
    <row r="40984" spans="15:17" hidden="1">
      <c r="O40984" s="28"/>
      <c r="P40984" s="28"/>
      <c r="Q40984" s="28"/>
    </row>
    <row r="40985" spans="15:17" hidden="1"/>
    <row r="40986" spans="15:17" hidden="1"/>
    <row r="40987" spans="15:17" hidden="1">
      <c r="O40987" s="28"/>
      <c r="P40987" s="28"/>
      <c r="Q40987" s="28"/>
    </row>
    <row r="40988" spans="15:17" hidden="1"/>
    <row r="40989" spans="15:17" hidden="1"/>
    <row r="40990" spans="15:17" hidden="1"/>
    <row r="40991" spans="15:17" hidden="1"/>
    <row r="40992" spans="15:17" hidden="1"/>
    <row r="40993" spans="15:17" hidden="1"/>
    <row r="40994" spans="15:17" hidden="1"/>
    <row r="40995" spans="15:17" hidden="1"/>
    <row r="40996" spans="15:17" hidden="1"/>
    <row r="40997" spans="15:17" hidden="1"/>
    <row r="40998" spans="15:17" hidden="1">
      <c r="O40998" s="28"/>
      <c r="P40998" s="28"/>
      <c r="Q40998" s="28"/>
    </row>
    <row r="40999" spans="15:17" hidden="1">
      <c r="O40999" s="28"/>
      <c r="P40999" s="28"/>
      <c r="Q40999" s="28"/>
    </row>
    <row r="41000" spans="15:17" hidden="1"/>
    <row r="41001" spans="15:17" hidden="1"/>
    <row r="41002" spans="15:17" hidden="1"/>
    <row r="41003" spans="15:17" hidden="1"/>
    <row r="41004" spans="15:17" hidden="1"/>
    <row r="41005" spans="15:17" hidden="1"/>
    <row r="41006" spans="15:17" hidden="1"/>
    <row r="41007" spans="15:17" hidden="1"/>
    <row r="41008" spans="15:17" hidden="1"/>
    <row r="41009" spans="15:17" hidden="1"/>
    <row r="41010" spans="15:17" hidden="1"/>
    <row r="41011" spans="15:17" hidden="1">
      <c r="O41011" s="28"/>
      <c r="P41011" s="28"/>
      <c r="Q41011" s="28"/>
    </row>
    <row r="41012" spans="15:17" hidden="1">
      <c r="O41012" s="28"/>
      <c r="P41012" s="28"/>
      <c r="Q41012" s="28"/>
    </row>
    <row r="41013" spans="15:17" hidden="1"/>
    <row r="41014" spans="15:17" hidden="1"/>
    <row r="41015" spans="15:17" hidden="1"/>
    <row r="41016" spans="15:17" hidden="1"/>
    <row r="41017" spans="15:17" hidden="1"/>
    <row r="41018" spans="15:17" hidden="1"/>
    <row r="41019" spans="15:17" hidden="1"/>
    <row r="41020" spans="15:17" hidden="1"/>
    <row r="41021" spans="15:17" hidden="1">
      <c r="O41021" s="28"/>
      <c r="P41021" s="28"/>
      <c r="Q41021" s="28"/>
    </row>
    <row r="41022" spans="15:17" hidden="1">
      <c r="O41022" s="28"/>
      <c r="P41022" s="28"/>
      <c r="Q41022" s="28"/>
    </row>
    <row r="41023" spans="15:17" hidden="1"/>
    <row r="41024" spans="15:17" hidden="1"/>
    <row r="41025" spans="15:17" hidden="1"/>
    <row r="41026" spans="15:17" hidden="1"/>
    <row r="41027" spans="15:17" hidden="1"/>
    <row r="41028" spans="15:17" hidden="1"/>
    <row r="41029" spans="15:17" hidden="1"/>
    <row r="41030" spans="15:17" hidden="1"/>
    <row r="41031" spans="15:17" hidden="1"/>
    <row r="41032" spans="15:17" hidden="1">
      <c r="O41032" s="28"/>
      <c r="P41032" s="28"/>
      <c r="Q41032" s="28"/>
    </row>
    <row r="41033" spans="15:17" hidden="1">
      <c r="O41033" s="28"/>
      <c r="P41033" s="28"/>
      <c r="Q41033" s="28"/>
    </row>
    <row r="41034" spans="15:17" hidden="1"/>
    <row r="41035" spans="15:17" hidden="1"/>
    <row r="41036" spans="15:17" hidden="1"/>
    <row r="41037" spans="15:17" hidden="1"/>
    <row r="41038" spans="15:17" hidden="1"/>
    <row r="41039" spans="15:17" hidden="1"/>
    <row r="41040" spans="15:17" hidden="1"/>
    <row r="41041" spans="15:17" hidden="1"/>
    <row r="41042" spans="15:17" hidden="1"/>
    <row r="41043" spans="15:17" hidden="1"/>
    <row r="41044" spans="15:17" hidden="1"/>
    <row r="41045" spans="15:17" hidden="1"/>
    <row r="41046" spans="15:17" hidden="1">
      <c r="O41046" s="28"/>
      <c r="P41046" s="28"/>
      <c r="Q41046" s="28"/>
    </row>
    <row r="41047" spans="15:17" hidden="1">
      <c r="O41047" s="28"/>
      <c r="P41047" s="28"/>
      <c r="Q41047" s="28"/>
    </row>
    <row r="41048" spans="15:17" hidden="1">
      <c r="O41048" s="28"/>
      <c r="P41048" s="28"/>
      <c r="Q41048" s="28"/>
    </row>
    <row r="41049" spans="15:17" hidden="1"/>
    <row r="41050" spans="15:17" hidden="1"/>
    <row r="41051" spans="15:17" hidden="1"/>
    <row r="41052" spans="15:17" hidden="1"/>
    <row r="41053" spans="15:17" hidden="1"/>
    <row r="41054" spans="15:17" hidden="1">
      <c r="O41054" s="28"/>
      <c r="P41054" s="28"/>
      <c r="Q41054" s="28"/>
    </row>
    <row r="41055" spans="15:17" hidden="1">
      <c r="O41055" s="28"/>
      <c r="P41055" s="28"/>
      <c r="Q41055" s="28"/>
    </row>
    <row r="41056" spans="15:17" hidden="1">
      <c r="O41056" s="28"/>
      <c r="P41056" s="28"/>
      <c r="Q41056" s="28"/>
    </row>
    <row r="41057" spans="15:17" hidden="1"/>
    <row r="41058" spans="15:17" hidden="1"/>
    <row r="41059" spans="15:17" hidden="1"/>
    <row r="41060" spans="15:17" hidden="1"/>
    <row r="41061" spans="15:17" hidden="1"/>
    <row r="41062" spans="15:17" hidden="1"/>
    <row r="41063" spans="15:17" hidden="1"/>
    <row r="41064" spans="15:17" hidden="1"/>
    <row r="41065" spans="15:17" hidden="1"/>
    <row r="41066" spans="15:17" hidden="1"/>
    <row r="41067" spans="15:17" hidden="1"/>
    <row r="41068" spans="15:17" hidden="1"/>
    <row r="41069" spans="15:17" hidden="1">
      <c r="O41069" s="28"/>
      <c r="P41069" s="28"/>
      <c r="Q41069" s="28"/>
    </row>
    <row r="41070" spans="15:17" hidden="1"/>
    <row r="41071" spans="15:17" hidden="1"/>
    <row r="41072" spans="15:17" hidden="1"/>
    <row r="41073" spans="15:17" hidden="1"/>
    <row r="41074" spans="15:17" hidden="1"/>
    <row r="41075" spans="15:17" hidden="1"/>
    <row r="41076" spans="15:17" hidden="1">
      <c r="O41076" s="28"/>
      <c r="P41076" s="28"/>
      <c r="Q41076" s="28"/>
    </row>
    <row r="41077" spans="15:17" hidden="1"/>
    <row r="41078" spans="15:17" hidden="1"/>
    <row r="41079" spans="15:17" hidden="1"/>
    <row r="41080" spans="15:17" hidden="1"/>
    <row r="41081" spans="15:17" hidden="1">
      <c r="O41081" s="28"/>
      <c r="P41081" s="28"/>
      <c r="Q41081" s="28"/>
    </row>
    <row r="41082" spans="15:17" hidden="1"/>
    <row r="41083" spans="15:17" hidden="1"/>
    <row r="41084" spans="15:17" hidden="1"/>
    <row r="41085" spans="15:17" hidden="1"/>
    <row r="41086" spans="15:17" hidden="1">
      <c r="O41086" s="28"/>
      <c r="P41086" s="28"/>
      <c r="Q41086" s="28"/>
    </row>
    <row r="41087" spans="15:17" hidden="1">
      <c r="O41087" s="28"/>
      <c r="P41087" s="28"/>
      <c r="Q41087" s="28"/>
    </row>
    <row r="41088" spans="15:17" hidden="1"/>
    <row r="41089" spans="15:17" hidden="1"/>
    <row r="41090" spans="15:17" hidden="1"/>
    <row r="41091" spans="15:17" hidden="1"/>
    <row r="41092" spans="15:17" hidden="1"/>
    <row r="41093" spans="15:17" hidden="1"/>
    <row r="41094" spans="15:17" hidden="1"/>
    <row r="41095" spans="15:17" hidden="1"/>
    <row r="41096" spans="15:17" hidden="1"/>
    <row r="41097" spans="15:17" hidden="1"/>
    <row r="41098" spans="15:17" hidden="1">
      <c r="O41098" s="28"/>
      <c r="P41098" s="28"/>
      <c r="Q41098" s="28"/>
    </row>
    <row r="41099" spans="15:17" hidden="1"/>
    <row r="41100" spans="15:17" hidden="1"/>
    <row r="41101" spans="15:17" hidden="1">
      <c r="O41101" s="28"/>
      <c r="P41101" s="28"/>
      <c r="Q41101" s="28"/>
    </row>
    <row r="41102" spans="15:17" hidden="1">
      <c r="O41102" s="28"/>
      <c r="P41102" s="28"/>
      <c r="Q41102" s="28"/>
    </row>
    <row r="41103" spans="15:17" hidden="1">
      <c r="O41103" s="28"/>
      <c r="P41103" s="28"/>
      <c r="Q41103" s="28"/>
    </row>
    <row r="41104" spans="15:17" hidden="1">
      <c r="O41104" s="160"/>
      <c r="P41104" s="160"/>
      <c r="Q41104" s="160"/>
    </row>
    <row r="41105" spans="15:17" hidden="1">
      <c r="O41105" s="159"/>
      <c r="P41105" s="159"/>
      <c r="Q41105" s="159"/>
    </row>
    <row r="41106" spans="15:17" hidden="1">
      <c r="O41106" s="159"/>
      <c r="P41106" s="159"/>
      <c r="Q41106" s="159"/>
    </row>
    <row r="41107" spans="15:17" hidden="1">
      <c r="O41107" s="160"/>
      <c r="P41107" s="160"/>
      <c r="Q41107" s="160"/>
    </row>
    <row r="41108" spans="15:17" hidden="1">
      <c r="O41108" s="28"/>
      <c r="P41108" s="28"/>
      <c r="Q41108" s="28"/>
    </row>
    <row r="41109" spans="15:17" hidden="1"/>
    <row r="41110" spans="15:17" hidden="1">
      <c r="O41110" s="28"/>
      <c r="P41110" s="28"/>
      <c r="Q41110" s="28"/>
    </row>
    <row r="41111" spans="15:17" hidden="1">
      <c r="O41111" s="28"/>
      <c r="P41111" s="28"/>
      <c r="Q41111" s="28"/>
    </row>
    <row r="41112" spans="15:17" hidden="1"/>
    <row r="41113" spans="15:17" hidden="1"/>
    <row r="41114" spans="15:17" hidden="1"/>
    <row r="41115" spans="15:17" hidden="1"/>
    <row r="41116" spans="15:17" hidden="1"/>
    <row r="41117" spans="15:17" hidden="1"/>
    <row r="41118" spans="15:17" hidden="1"/>
    <row r="41119" spans="15:17" hidden="1"/>
    <row r="41120" spans="15:17" hidden="1"/>
    <row r="41121" spans="15:17" hidden="1"/>
    <row r="41122" spans="15:17" hidden="1"/>
    <row r="41123" spans="15:17" hidden="1"/>
    <row r="41124" spans="15:17" hidden="1"/>
    <row r="41125" spans="15:17" hidden="1"/>
    <row r="41126" spans="15:17" hidden="1">
      <c r="O41126" s="28"/>
      <c r="P41126" s="28"/>
      <c r="Q41126" s="28"/>
    </row>
    <row r="41127" spans="15:17" hidden="1"/>
    <row r="41128" spans="15:17" hidden="1"/>
    <row r="41129" spans="15:17" hidden="1"/>
    <row r="41130" spans="15:17" hidden="1"/>
    <row r="41131" spans="15:17" hidden="1"/>
    <row r="41132" spans="15:17" hidden="1">
      <c r="O41132" s="28"/>
      <c r="P41132" s="28"/>
      <c r="Q41132" s="28"/>
    </row>
    <row r="41133" spans="15:17" hidden="1">
      <c r="O41133" s="28"/>
      <c r="P41133" s="28"/>
      <c r="Q41133" s="28"/>
    </row>
    <row r="41134" spans="15:17" hidden="1"/>
    <row r="41135" spans="15:17" hidden="1"/>
    <row r="41136" spans="15:17" hidden="1"/>
    <row r="41137" spans="15:17" hidden="1"/>
    <row r="41138" spans="15:17" hidden="1"/>
    <row r="41139" spans="15:17" hidden="1"/>
    <row r="41140" spans="15:17" hidden="1"/>
    <row r="41141" spans="15:17" hidden="1"/>
    <row r="41142" spans="15:17" hidden="1"/>
    <row r="41143" spans="15:17" hidden="1"/>
    <row r="41144" spans="15:17" hidden="1"/>
    <row r="41145" spans="15:17" hidden="1"/>
    <row r="41146" spans="15:17" hidden="1"/>
    <row r="41147" spans="15:17" hidden="1"/>
    <row r="41148" spans="15:17" hidden="1"/>
    <row r="41149" spans="15:17" hidden="1"/>
    <row r="41150" spans="15:17" hidden="1"/>
    <row r="41151" spans="15:17" hidden="1">
      <c r="O41151" s="28"/>
      <c r="P41151" s="28"/>
      <c r="Q41151" s="28"/>
    </row>
    <row r="41152" spans="15:17" hidden="1"/>
    <row r="41153" spans="15:17" hidden="1"/>
    <row r="41154" spans="15:17" hidden="1"/>
    <row r="41155" spans="15:17" hidden="1"/>
    <row r="41156" spans="15:17" hidden="1"/>
    <row r="41157" spans="15:17" hidden="1">
      <c r="O41157" s="28"/>
      <c r="P41157" s="28"/>
      <c r="Q41157" s="28"/>
    </row>
    <row r="41158" spans="15:17" hidden="1"/>
    <row r="41159" spans="15:17" hidden="1"/>
    <row r="41160" spans="15:17" hidden="1"/>
    <row r="41161" spans="15:17" hidden="1"/>
    <row r="41162" spans="15:17" hidden="1"/>
    <row r="41163" spans="15:17" hidden="1">
      <c r="O41163" s="28"/>
      <c r="P41163" s="28"/>
      <c r="Q41163" s="28"/>
    </row>
    <row r="41164" spans="15:17" hidden="1"/>
    <row r="41165" spans="15:17" hidden="1"/>
    <row r="41166" spans="15:17" hidden="1"/>
    <row r="41167" spans="15:17" hidden="1"/>
    <row r="41168" spans="15:17" hidden="1">
      <c r="O41168" s="28"/>
      <c r="P41168" s="28"/>
      <c r="Q41168" s="28"/>
    </row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spans="15:17" hidden="1"/>
    <row r="41186" spans="15:17" hidden="1"/>
    <row r="41187" spans="15:17" hidden="1"/>
    <row r="41188" spans="15:17" hidden="1"/>
    <row r="41189" spans="15:17" hidden="1"/>
    <row r="41190" spans="15:17" hidden="1"/>
    <row r="41191" spans="15:17" hidden="1"/>
    <row r="41192" spans="15:17" hidden="1"/>
    <row r="41193" spans="15:17" hidden="1"/>
    <row r="41194" spans="15:17" hidden="1"/>
    <row r="41195" spans="15:17" hidden="1"/>
    <row r="41196" spans="15:17" hidden="1"/>
    <row r="41197" spans="15:17" hidden="1">
      <c r="O41197" s="28"/>
      <c r="P41197" s="28"/>
      <c r="Q41197" s="28"/>
    </row>
    <row r="41198" spans="15:17" hidden="1"/>
    <row r="41199" spans="15:17" hidden="1"/>
    <row r="41200" spans="15:17" hidden="1">
      <c r="O41200" s="28"/>
      <c r="P41200" s="28"/>
      <c r="Q41200" s="28"/>
    </row>
    <row r="41201" spans="15:17" hidden="1">
      <c r="O41201" s="28"/>
      <c r="P41201" s="28"/>
      <c r="Q41201" s="28"/>
    </row>
    <row r="41202" spans="15:17" hidden="1"/>
    <row r="41203" spans="15:17" hidden="1"/>
    <row r="41204" spans="15:17" hidden="1"/>
    <row r="41205" spans="15:17" hidden="1"/>
    <row r="41206" spans="15:17" hidden="1"/>
    <row r="41207" spans="15:17" hidden="1"/>
    <row r="41208" spans="15:17" hidden="1"/>
    <row r="41209" spans="15:17" hidden="1"/>
    <row r="41210" spans="15:17" hidden="1">
      <c r="O41210" s="28"/>
      <c r="P41210" s="28"/>
      <c r="Q41210" s="28"/>
    </row>
    <row r="41211" spans="15:17" hidden="1">
      <c r="O41211" s="28"/>
      <c r="P41211" s="28"/>
      <c r="Q41211" s="28"/>
    </row>
    <row r="41212" spans="15:17" hidden="1"/>
    <row r="41213" spans="15:17" hidden="1"/>
    <row r="41214" spans="15:17" hidden="1">
      <c r="O41214" s="28"/>
      <c r="P41214" s="28"/>
      <c r="Q41214" s="28"/>
    </row>
    <row r="41215" spans="15:17" hidden="1"/>
    <row r="41216" spans="15:17" hidden="1"/>
    <row r="41217" spans="15:17" hidden="1"/>
    <row r="41218" spans="15:17" hidden="1"/>
    <row r="41219" spans="15:17" hidden="1"/>
    <row r="41220" spans="15:17" hidden="1"/>
    <row r="41221" spans="15:17" hidden="1"/>
    <row r="41222" spans="15:17" hidden="1"/>
    <row r="41223" spans="15:17" hidden="1"/>
    <row r="41224" spans="15:17" hidden="1"/>
    <row r="41225" spans="15:17" hidden="1">
      <c r="O41225" s="28"/>
      <c r="P41225" s="28"/>
      <c r="Q41225" s="28"/>
    </row>
    <row r="41226" spans="15:17" hidden="1">
      <c r="O41226" s="28"/>
      <c r="P41226" s="28"/>
      <c r="Q41226" s="28"/>
    </row>
    <row r="41227" spans="15:17" hidden="1"/>
    <row r="41228" spans="15:17" hidden="1"/>
    <row r="41229" spans="15:17" hidden="1"/>
    <row r="41230" spans="15:17" hidden="1"/>
    <row r="41231" spans="15:17" hidden="1"/>
    <row r="41232" spans="15:17" hidden="1"/>
    <row r="41233" spans="15:17" hidden="1"/>
    <row r="41234" spans="15:17" hidden="1"/>
    <row r="41235" spans="15:17" hidden="1"/>
    <row r="41236" spans="15:17" hidden="1"/>
    <row r="41237" spans="15:17" hidden="1"/>
    <row r="41238" spans="15:17" hidden="1">
      <c r="O41238" s="28"/>
      <c r="P41238" s="28"/>
      <c r="Q41238" s="28"/>
    </row>
    <row r="41239" spans="15:17" hidden="1">
      <c r="O41239" s="28"/>
      <c r="P41239" s="28"/>
      <c r="Q41239" s="28"/>
    </row>
    <row r="41240" spans="15:17" hidden="1"/>
    <row r="41241" spans="15:17" hidden="1"/>
    <row r="41242" spans="15:17" hidden="1"/>
    <row r="41243" spans="15:17" hidden="1"/>
    <row r="41244" spans="15:17" hidden="1"/>
    <row r="41245" spans="15:17" hidden="1"/>
    <row r="41246" spans="15:17" hidden="1"/>
    <row r="41247" spans="15:17" hidden="1"/>
    <row r="41248" spans="15:17" hidden="1">
      <c r="O41248" s="28"/>
      <c r="P41248" s="28"/>
      <c r="Q41248" s="28"/>
    </row>
    <row r="41249" spans="15:17" hidden="1">
      <c r="O41249" s="28"/>
      <c r="P41249" s="28"/>
      <c r="Q41249" s="28"/>
    </row>
    <row r="41250" spans="15:17" hidden="1"/>
    <row r="41251" spans="15:17" hidden="1"/>
    <row r="41252" spans="15:17" hidden="1"/>
    <row r="41253" spans="15:17" hidden="1"/>
    <row r="41254" spans="15:17" hidden="1"/>
    <row r="41255" spans="15:17" hidden="1"/>
    <row r="41256" spans="15:17" hidden="1"/>
    <row r="41257" spans="15:17" hidden="1"/>
    <row r="41258" spans="15:17" hidden="1"/>
    <row r="41259" spans="15:17" hidden="1">
      <c r="O41259" s="28"/>
      <c r="P41259" s="28"/>
      <c r="Q41259" s="28"/>
    </row>
    <row r="41260" spans="15:17" hidden="1">
      <c r="O41260" s="28"/>
      <c r="P41260" s="28"/>
      <c r="Q41260" s="28"/>
    </row>
    <row r="41261" spans="15:17" hidden="1"/>
    <row r="41262" spans="15:17" hidden="1"/>
    <row r="41263" spans="15:17" hidden="1"/>
    <row r="41264" spans="15:17" hidden="1"/>
    <row r="41265" spans="15:17" hidden="1"/>
    <row r="41266" spans="15:17" hidden="1"/>
    <row r="41267" spans="15:17" hidden="1"/>
    <row r="41268" spans="15:17" hidden="1"/>
    <row r="41269" spans="15:17" hidden="1"/>
    <row r="41270" spans="15:17" hidden="1"/>
    <row r="41271" spans="15:17" hidden="1"/>
    <row r="41272" spans="15:17" hidden="1"/>
    <row r="41273" spans="15:17" hidden="1">
      <c r="O41273" s="28"/>
      <c r="P41273" s="28"/>
      <c r="Q41273" s="28"/>
    </row>
    <row r="41274" spans="15:17" hidden="1">
      <c r="O41274" s="28"/>
      <c r="P41274" s="28"/>
      <c r="Q41274" s="28"/>
    </row>
    <row r="41275" spans="15:17" hidden="1">
      <c r="O41275" s="28"/>
      <c r="P41275" s="28"/>
      <c r="Q41275" s="28"/>
    </row>
    <row r="41276" spans="15:17" hidden="1"/>
    <row r="41277" spans="15:17" hidden="1"/>
    <row r="41278" spans="15:17" hidden="1"/>
    <row r="41279" spans="15:17" hidden="1"/>
    <row r="41280" spans="15:17" hidden="1"/>
    <row r="41281" spans="15:17" hidden="1">
      <c r="O41281" s="28"/>
      <c r="P41281" s="28"/>
      <c r="Q41281" s="28"/>
    </row>
    <row r="41282" spans="15:17" hidden="1">
      <c r="O41282" s="28"/>
      <c r="P41282" s="28"/>
      <c r="Q41282" s="28"/>
    </row>
    <row r="41283" spans="15:17" hidden="1">
      <c r="O41283" s="28"/>
      <c r="P41283" s="28"/>
      <c r="Q41283" s="28"/>
    </row>
    <row r="41284" spans="15:17" hidden="1"/>
    <row r="41285" spans="15:17" hidden="1"/>
    <row r="41286" spans="15:17" hidden="1"/>
    <row r="41287" spans="15:17" hidden="1"/>
    <row r="41288" spans="15:17" hidden="1"/>
    <row r="41289" spans="15:17" hidden="1"/>
    <row r="41290" spans="15:17" hidden="1"/>
    <row r="41291" spans="15:17" hidden="1"/>
    <row r="41292" spans="15:17" hidden="1"/>
    <row r="41293" spans="15:17" hidden="1"/>
    <row r="41294" spans="15:17" hidden="1"/>
    <row r="41295" spans="15:17" hidden="1"/>
    <row r="41296" spans="15:17" hidden="1">
      <c r="O41296" s="28"/>
      <c r="P41296" s="28"/>
      <c r="Q41296" s="28"/>
    </row>
    <row r="41297" spans="15:17" hidden="1"/>
    <row r="41298" spans="15:17" hidden="1"/>
    <row r="41299" spans="15:17" hidden="1"/>
    <row r="41300" spans="15:17" hidden="1"/>
    <row r="41301" spans="15:17" hidden="1"/>
    <row r="41302" spans="15:17" hidden="1"/>
    <row r="41303" spans="15:17" hidden="1">
      <c r="O41303" s="28"/>
      <c r="P41303" s="28"/>
      <c r="Q41303" s="28"/>
    </row>
    <row r="41304" spans="15:17" hidden="1"/>
    <row r="41305" spans="15:17" hidden="1"/>
    <row r="41306" spans="15:17" hidden="1"/>
    <row r="41307" spans="15:17" hidden="1"/>
    <row r="41308" spans="15:17" hidden="1">
      <c r="O41308" s="28"/>
      <c r="P41308" s="28"/>
      <c r="Q41308" s="28"/>
    </row>
    <row r="41309" spans="15:17" hidden="1"/>
    <row r="41310" spans="15:17" hidden="1"/>
    <row r="41311" spans="15:17" hidden="1"/>
    <row r="41312" spans="15:17" hidden="1"/>
    <row r="41313" spans="15:17" hidden="1">
      <c r="O41313" s="28"/>
      <c r="P41313" s="28"/>
      <c r="Q41313" s="28"/>
    </row>
    <row r="41314" spans="15:17" hidden="1">
      <c r="O41314" s="28"/>
      <c r="P41314" s="28"/>
      <c r="Q41314" s="28"/>
    </row>
    <row r="41315" spans="15:17" hidden="1"/>
    <row r="41316" spans="15:17" hidden="1"/>
    <row r="41317" spans="15:17" hidden="1"/>
    <row r="41318" spans="15:17" hidden="1"/>
    <row r="41319" spans="15:17" hidden="1"/>
    <row r="41320" spans="15:17" hidden="1"/>
    <row r="41321" spans="15:17" hidden="1"/>
    <row r="41322" spans="15:17" hidden="1"/>
    <row r="41323" spans="15:17" hidden="1"/>
    <row r="41324" spans="15:17" hidden="1"/>
    <row r="41325" spans="15:17" hidden="1">
      <c r="O41325" s="28"/>
      <c r="P41325" s="28"/>
      <c r="Q41325" s="28"/>
    </row>
    <row r="41326" spans="15:17" hidden="1"/>
    <row r="41327" spans="15:17" hidden="1"/>
    <row r="41328" spans="15:17" hidden="1">
      <c r="O41328" s="28"/>
      <c r="P41328" s="28"/>
      <c r="Q41328" s="28"/>
    </row>
    <row r="41329" spans="15:17" hidden="1">
      <c r="O41329" s="28"/>
      <c r="P41329" s="28"/>
      <c r="Q41329" s="28"/>
    </row>
    <row r="41330" spans="15:17" hidden="1">
      <c r="O41330" s="28"/>
      <c r="P41330" s="28"/>
      <c r="Q41330" s="28"/>
    </row>
    <row r="41331" spans="15:17" hidden="1">
      <c r="O41331" s="160"/>
      <c r="P41331" s="160"/>
      <c r="Q41331" s="160"/>
    </row>
    <row r="41332" spans="15:17" hidden="1">
      <c r="O41332" s="159"/>
      <c r="P41332" s="159"/>
      <c r="Q41332" s="159"/>
    </row>
    <row r="41333" spans="15:17" hidden="1">
      <c r="O41333" s="159"/>
      <c r="P41333" s="159"/>
      <c r="Q41333" s="159"/>
    </row>
    <row r="41334" spans="15:17" hidden="1">
      <c r="O41334" s="160"/>
      <c r="P41334" s="160"/>
      <c r="Q41334" s="160"/>
    </row>
    <row r="41335" spans="15:17" hidden="1">
      <c r="O41335" s="28"/>
      <c r="P41335" s="28"/>
      <c r="Q41335" s="28"/>
    </row>
    <row r="41336" spans="15:17" hidden="1"/>
    <row r="41337" spans="15:17" hidden="1">
      <c r="O41337" s="28"/>
      <c r="P41337" s="28"/>
      <c r="Q41337" s="28"/>
    </row>
    <row r="41338" spans="15:17" hidden="1">
      <c r="O41338" s="28"/>
      <c r="P41338" s="28"/>
      <c r="Q41338" s="28"/>
    </row>
    <row r="41339" spans="15:17" hidden="1"/>
    <row r="41340" spans="15:17" hidden="1"/>
    <row r="41341" spans="15:17" hidden="1"/>
    <row r="41342" spans="15:17" hidden="1"/>
    <row r="41343" spans="15:17" hidden="1"/>
    <row r="41344" spans="15:17" hidden="1"/>
    <row r="41345" spans="15:17" hidden="1"/>
    <row r="41346" spans="15:17" hidden="1"/>
    <row r="41347" spans="15:17" hidden="1"/>
    <row r="41348" spans="15:17" hidden="1"/>
    <row r="41349" spans="15:17" hidden="1"/>
    <row r="41350" spans="15:17" hidden="1"/>
    <row r="41351" spans="15:17" hidden="1"/>
    <row r="41352" spans="15:17" hidden="1"/>
    <row r="41353" spans="15:17" hidden="1">
      <c r="O41353" s="28"/>
      <c r="P41353" s="28"/>
      <c r="Q41353" s="28"/>
    </row>
    <row r="41354" spans="15:17" hidden="1"/>
    <row r="41355" spans="15:17" hidden="1"/>
    <row r="41356" spans="15:17" hidden="1"/>
    <row r="41357" spans="15:17" hidden="1"/>
    <row r="41358" spans="15:17" hidden="1"/>
    <row r="41359" spans="15:17" hidden="1">
      <c r="O41359" s="28"/>
      <c r="P41359" s="28"/>
      <c r="Q41359" s="28"/>
    </row>
    <row r="41360" spans="15:17" hidden="1">
      <c r="O41360" s="28"/>
      <c r="P41360" s="28"/>
      <c r="Q41360" s="28"/>
    </row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spans="15:17" hidden="1"/>
    <row r="41378" spans="15:17" hidden="1">
      <c r="O41378" s="28"/>
      <c r="P41378" s="28"/>
      <c r="Q41378" s="28"/>
    </row>
    <row r="41379" spans="15:17" hidden="1"/>
    <row r="41380" spans="15:17" hidden="1"/>
    <row r="41381" spans="15:17" hidden="1"/>
    <row r="41382" spans="15:17" hidden="1"/>
    <row r="41383" spans="15:17" hidden="1"/>
    <row r="41384" spans="15:17" hidden="1">
      <c r="O41384" s="28"/>
      <c r="P41384" s="28"/>
      <c r="Q41384" s="28"/>
    </row>
    <row r="41385" spans="15:17" hidden="1"/>
    <row r="41386" spans="15:17" hidden="1"/>
    <row r="41387" spans="15:17" hidden="1"/>
    <row r="41388" spans="15:17" hidden="1"/>
    <row r="41389" spans="15:17" hidden="1"/>
    <row r="41390" spans="15:17" hidden="1">
      <c r="O41390" s="28"/>
      <c r="P41390" s="28"/>
      <c r="Q41390" s="28"/>
    </row>
    <row r="41391" spans="15:17" hidden="1"/>
    <row r="41392" spans="15:17" hidden="1"/>
    <row r="41393" spans="15:17" hidden="1"/>
    <row r="41394" spans="15:17" hidden="1"/>
    <row r="41395" spans="15:17" hidden="1">
      <c r="O41395" s="28"/>
      <c r="P41395" s="28"/>
      <c r="Q41395" s="28"/>
    </row>
    <row r="41396" spans="15:17" hidden="1"/>
    <row r="41397" spans="15:17" hidden="1"/>
    <row r="41398" spans="15:17" hidden="1"/>
    <row r="41399" spans="15:17" hidden="1"/>
    <row r="41400" spans="15:17" hidden="1"/>
    <row r="41401" spans="15:17" hidden="1"/>
    <row r="41402" spans="15:17" hidden="1"/>
    <row r="41403" spans="15:17" hidden="1"/>
    <row r="41404" spans="15:17" hidden="1"/>
    <row r="41405" spans="15:17" hidden="1"/>
    <row r="41406" spans="15:17" hidden="1"/>
    <row r="41407" spans="15:17" hidden="1"/>
    <row r="41408" spans="15:17" hidden="1"/>
    <row r="41409" spans="15:17" hidden="1"/>
    <row r="41410" spans="15:17" hidden="1"/>
    <row r="41411" spans="15:17" hidden="1"/>
    <row r="41412" spans="15:17" hidden="1"/>
    <row r="41413" spans="15:17" hidden="1"/>
    <row r="41414" spans="15:17" hidden="1"/>
    <row r="41415" spans="15:17" hidden="1"/>
    <row r="41416" spans="15:17" hidden="1"/>
    <row r="41417" spans="15:17" hidden="1"/>
    <row r="41418" spans="15:17" hidden="1"/>
    <row r="41419" spans="15:17" hidden="1"/>
    <row r="41420" spans="15:17" hidden="1"/>
    <row r="41421" spans="15:17" hidden="1"/>
    <row r="41422" spans="15:17" hidden="1"/>
    <row r="41423" spans="15:17" hidden="1"/>
    <row r="41424" spans="15:17" hidden="1">
      <c r="O41424" s="28"/>
      <c r="P41424" s="28"/>
      <c r="Q41424" s="28"/>
    </row>
    <row r="41425" spans="15:17" hidden="1"/>
    <row r="41426" spans="15:17" hidden="1"/>
    <row r="41427" spans="15:17" hidden="1">
      <c r="O41427" s="28"/>
      <c r="P41427" s="28"/>
      <c r="Q41427" s="28"/>
    </row>
    <row r="41428" spans="15:17" hidden="1">
      <c r="O41428" s="28"/>
      <c r="P41428" s="28"/>
      <c r="Q41428" s="28"/>
    </row>
    <row r="41429" spans="15:17" hidden="1"/>
    <row r="41430" spans="15:17" hidden="1"/>
    <row r="41431" spans="15:17" hidden="1"/>
    <row r="41432" spans="15:17" hidden="1"/>
    <row r="41433" spans="15:17" hidden="1"/>
    <row r="41434" spans="15:17" hidden="1"/>
    <row r="41435" spans="15:17" hidden="1"/>
    <row r="41436" spans="15:17" hidden="1"/>
    <row r="41437" spans="15:17" hidden="1">
      <c r="O41437" s="28"/>
      <c r="P41437" s="28"/>
      <c r="Q41437" s="28"/>
    </row>
    <row r="41438" spans="15:17" hidden="1">
      <c r="O41438" s="28"/>
      <c r="P41438" s="28"/>
      <c r="Q41438" s="28"/>
    </row>
    <row r="41439" spans="15:17" hidden="1"/>
    <row r="41440" spans="15:17" hidden="1"/>
    <row r="41441" spans="15:17" hidden="1">
      <c r="O41441" s="28"/>
      <c r="P41441" s="28"/>
      <c r="Q41441" s="28"/>
    </row>
    <row r="41442" spans="15:17" hidden="1"/>
    <row r="41443" spans="15:17" hidden="1"/>
    <row r="41444" spans="15:17" hidden="1"/>
    <row r="41445" spans="15:17" hidden="1"/>
    <row r="41446" spans="15:17" hidden="1"/>
    <row r="41447" spans="15:17" hidden="1"/>
    <row r="41448" spans="15:17" hidden="1"/>
    <row r="41449" spans="15:17" hidden="1"/>
    <row r="41450" spans="15:17" hidden="1"/>
    <row r="41451" spans="15:17" hidden="1"/>
    <row r="41452" spans="15:17" hidden="1">
      <c r="O41452" s="28"/>
      <c r="P41452" s="28"/>
      <c r="Q41452" s="28"/>
    </row>
    <row r="41453" spans="15:17" hidden="1">
      <c r="O41453" s="28"/>
      <c r="P41453" s="28"/>
      <c r="Q41453" s="28"/>
    </row>
    <row r="41454" spans="15:17" hidden="1"/>
    <row r="41455" spans="15:17" hidden="1"/>
    <row r="41456" spans="15:17" hidden="1"/>
    <row r="41457" spans="15:17" hidden="1"/>
    <row r="41458" spans="15:17" hidden="1"/>
    <row r="41459" spans="15:17" hidden="1"/>
    <row r="41460" spans="15:17" hidden="1"/>
    <row r="41461" spans="15:17" hidden="1"/>
    <row r="41462" spans="15:17" hidden="1"/>
    <row r="41463" spans="15:17" hidden="1"/>
    <row r="41464" spans="15:17" hidden="1"/>
    <row r="41465" spans="15:17" hidden="1">
      <c r="O41465" s="28"/>
      <c r="P41465" s="28"/>
      <c r="Q41465" s="28"/>
    </row>
    <row r="41466" spans="15:17" hidden="1">
      <c r="O41466" s="28"/>
      <c r="P41466" s="28"/>
      <c r="Q41466" s="28"/>
    </row>
    <row r="41467" spans="15:17" hidden="1"/>
    <row r="41468" spans="15:17" hidden="1"/>
    <row r="41469" spans="15:17" hidden="1"/>
    <row r="41470" spans="15:17" hidden="1"/>
    <row r="41471" spans="15:17" hidden="1"/>
    <row r="41472" spans="15:17" hidden="1"/>
    <row r="41473" spans="15:17" hidden="1"/>
    <row r="41474" spans="15:17" hidden="1"/>
    <row r="41475" spans="15:17" hidden="1">
      <c r="O41475" s="28"/>
      <c r="P41475" s="28"/>
      <c r="Q41475" s="28"/>
    </row>
    <row r="41476" spans="15:17" hidden="1">
      <c r="O41476" s="28"/>
      <c r="P41476" s="28"/>
      <c r="Q41476" s="28"/>
    </row>
    <row r="41477" spans="15:17" hidden="1"/>
    <row r="41478" spans="15:17" hidden="1"/>
    <row r="41479" spans="15:17" hidden="1"/>
    <row r="41480" spans="15:17" hidden="1"/>
    <row r="41481" spans="15:17" hidden="1"/>
    <row r="41482" spans="15:17" hidden="1"/>
    <row r="41483" spans="15:17" hidden="1"/>
    <row r="41484" spans="15:17" hidden="1"/>
    <row r="41485" spans="15:17" hidden="1"/>
    <row r="41486" spans="15:17" hidden="1">
      <c r="O41486" s="28"/>
      <c r="P41486" s="28"/>
      <c r="Q41486" s="28"/>
    </row>
    <row r="41487" spans="15:17" hidden="1">
      <c r="O41487" s="28"/>
      <c r="P41487" s="28"/>
      <c r="Q41487" s="28"/>
    </row>
    <row r="41488" spans="15:17" hidden="1"/>
    <row r="41489" spans="15:17" hidden="1"/>
    <row r="41490" spans="15:17" hidden="1"/>
    <row r="41491" spans="15:17" hidden="1"/>
    <row r="41492" spans="15:17" hidden="1"/>
    <row r="41493" spans="15:17" hidden="1"/>
    <row r="41494" spans="15:17" hidden="1"/>
    <row r="41495" spans="15:17" hidden="1"/>
    <row r="41496" spans="15:17" hidden="1"/>
    <row r="41497" spans="15:17" hidden="1"/>
    <row r="41498" spans="15:17" hidden="1"/>
    <row r="41499" spans="15:17" hidden="1"/>
    <row r="41500" spans="15:17" hidden="1">
      <c r="O41500" s="28"/>
      <c r="P41500" s="28"/>
      <c r="Q41500" s="28"/>
    </row>
    <row r="41501" spans="15:17" hidden="1">
      <c r="O41501" s="28"/>
      <c r="P41501" s="28"/>
      <c r="Q41501" s="28"/>
    </row>
    <row r="41502" spans="15:17" hidden="1">
      <c r="O41502" s="28"/>
      <c r="P41502" s="28"/>
      <c r="Q41502" s="28"/>
    </row>
    <row r="41503" spans="15:17" hidden="1"/>
    <row r="41504" spans="15:17" hidden="1"/>
    <row r="41505" spans="15:17" hidden="1"/>
    <row r="41506" spans="15:17" hidden="1"/>
    <row r="41507" spans="15:17" hidden="1"/>
    <row r="41508" spans="15:17" hidden="1">
      <c r="O41508" s="28"/>
      <c r="P41508" s="28"/>
      <c r="Q41508" s="28"/>
    </row>
    <row r="41509" spans="15:17" hidden="1">
      <c r="O41509" s="28"/>
      <c r="P41509" s="28"/>
      <c r="Q41509" s="28"/>
    </row>
    <row r="41510" spans="15:17" hidden="1">
      <c r="O41510" s="28"/>
      <c r="P41510" s="28"/>
      <c r="Q41510" s="28"/>
    </row>
    <row r="41511" spans="15:17" hidden="1"/>
    <row r="41512" spans="15:17" hidden="1"/>
    <row r="41513" spans="15:17" hidden="1"/>
    <row r="41514" spans="15:17" hidden="1"/>
    <row r="41515" spans="15:17" hidden="1"/>
    <row r="41516" spans="15:17" hidden="1"/>
    <row r="41517" spans="15:17" hidden="1"/>
    <row r="41518" spans="15:17" hidden="1"/>
    <row r="41519" spans="15:17" hidden="1"/>
    <row r="41520" spans="15:17" hidden="1"/>
    <row r="41521" spans="15:17" hidden="1"/>
    <row r="41522" spans="15:17" hidden="1"/>
    <row r="41523" spans="15:17" hidden="1">
      <c r="O41523" s="28"/>
      <c r="P41523" s="28"/>
      <c r="Q41523" s="28"/>
    </row>
    <row r="41524" spans="15:17" hidden="1"/>
    <row r="41525" spans="15:17" hidden="1"/>
    <row r="41526" spans="15:17" hidden="1"/>
    <row r="41527" spans="15:17" hidden="1"/>
    <row r="41528" spans="15:17" hidden="1"/>
    <row r="41529" spans="15:17" hidden="1"/>
    <row r="41530" spans="15:17" hidden="1">
      <c r="O41530" s="28"/>
      <c r="P41530" s="28"/>
      <c r="Q41530" s="28"/>
    </row>
    <row r="41531" spans="15:17" hidden="1"/>
    <row r="41532" spans="15:17" hidden="1"/>
    <row r="41533" spans="15:17" hidden="1"/>
    <row r="41534" spans="15:17" hidden="1"/>
    <row r="41535" spans="15:17" hidden="1">
      <c r="O41535" s="28"/>
      <c r="P41535" s="28"/>
      <c r="Q41535" s="28"/>
    </row>
    <row r="41536" spans="15:17" hidden="1"/>
    <row r="41537" spans="15:17" hidden="1"/>
    <row r="41538" spans="15:17" hidden="1"/>
    <row r="41539" spans="15:17" hidden="1"/>
    <row r="41540" spans="15:17" hidden="1">
      <c r="O41540" s="28"/>
      <c r="P41540" s="28"/>
      <c r="Q41540" s="28"/>
    </row>
    <row r="41541" spans="15:17" hidden="1">
      <c r="O41541" s="28"/>
      <c r="P41541" s="28"/>
      <c r="Q41541" s="28"/>
    </row>
    <row r="41542" spans="15:17" hidden="1"/>
    <row r="41543" spans="15:17" hidden="1"/>
    <row r="41544" spans="15:17" hidden="1"/>
    <row r="41545" spans="15:17" hidden="1"/>
    <row r="41546" spans="15:17" hidden="1"/>
    <row r="41547" spans="15:17" hidden="1"/>
    <row r="41548" spans="15:17" hidden="1"/>
    <row r="41549" spans="15:17" hidden="1"/>
    <row r="41550" spans="15:17" hidden="1"/>
    <row r="41551" spans="15:17" hidden="1"/>
    <row r="41552" spans="15:17" hidden="1">
      <c r="O41552" s="28"/>
      <c r="P41552" s="28"/>
      <c r="Q41552" s="28"/>
    </row>
    <row r="41553" spans="15:17" hidden="1"/>
    <row r="41554" spans="15:17" hidden="1"/>
    <row r="41555" spans="15:17" hidden="1">
      <c r="O41555" s="28"/>
      <c r="P41555" s="28"/>
      <c r="Q41555" s="28"/>
    </row>
    <row r="41556" spans="15:17" hidden="1">
      <c r="O41556" s="28"/>
      <c r="P41556" s="28"/>
      <c r="Q41556" s="28"/>
    </row>
    <row r="41557" spans="15:17" hidden="1">
      <c r="O41557" s="28"/>
      <c r="P41557" s="28"/>
      <c r="Q41557" s="28"/>
    </row>
    <row r="41558" spans="15:17" hidden="1">
      <c r="O41558" s="160"/>
      <c r="P41558" s="160"/>
      <c r="Q41558" s="160"/>
    </row>
    <row r="41559" spans="15:17" hidden="1">
      <c r="O41559" s="159"/>
      <c r="P41559" s="159"/>
      <c r="Q41559" s="159"/>
    </row>
    <row r="41560" spans="15:17" hidden="1">
      <c r="O41560" s="159"/>
      <c r="P41560" s="159"/>
      <c r="Q41560" s="159"/>
    </row>
    <row r="41561" spans="15:17" hidden="1">
      <c r="O41561" s="160"/>
      <c r="P41561" s="160"/>
      <c r="Q41561" s="160"/>
    </row>
    <row r="41562" spans="15:17" hidden="1">
      <c r="O41562" s="28"/>
      <c r="P41562" s="28"/>
      <c r="Q41562" s="28"/>
    </row>
    <row r="41563" spans="15:17" hidden="1"/>
    <row r="41564" spans="15:17" hidden="1">
      <c r="O41564" s="28"/>
      <c r="P41564" s="28"/>
      <c r="Q41564" s="28"/>
    </row>
    <row r="41565" spans="15:17" hidden="1">
      <c r="O41565" s="28"/>
      <c r="P41565" s="28"/>
      <c r="Q41565" s="28"/>
    </row>
    <row r="41566" spans="15:17" hidden="1"/>
    <row r="41567" spans="15:17" hidden="1"/>
    <row r="41568" spans="15:17" hidden="1"/>
    <row r="41569" spans="15:17" hidden="1"/>
    <row r="41570" spans="15:17" hidden="1"/>
    <row r="41571" spans="15:17" hidden="1"/>
    <row r="41572" spans="15:17" hidden="1"/>
    <row r="41573" spans="15:17" hidden="1"/>
    <row r="41574" spans="15:17" hidden="1"/>
    <row r="41575" spans="15:17" hidden="1"/>
    <row r="41576" spans="15:17" hidden="1"/>
    <row r="41577" spans="15:17" hidden="1"/>
    <row r="41578" spans="15:17" hidden="1"/>
    <row r="41579" spans="15:17" hidden="1"/>
    <row r="41580" spans="15:17" hidden="1">
      <c r="O41580" s="28"/>
      <c r="P41580" s="28"/>
      <c r="Q41580" s="28"/>
    </row>
    <row r="41581" spans="15:17" hidden="1"/>
    <row r="41582" spans="15:17" hidden="1"/>
    <row r="41583" spans="15:17" hidden="1"/>
    <row r="41584" spans="15:17" hidden="1"/>
    <row r="41585" spans="15:17" hidden="1"/>
    <row r="41586" spans="15:17" hidden="1">
      <c r="O41586" s="28"/>
      <c r="P41586" s="28"/>
      <c r="Q41586" s="28"/>
    </row>
    <row r="41587" spans="15:17" hidden="1">
      <c r="O41587" s="28"/>
      <c r="P41587" s="28"/>
      <c r="Q41587" s="28"/>
    </row>
    <row r="41588" spans="15:17" hidden="1"/>
    <row r="41589" spans="15:17" hidden="1"/>
    <row r="41590" spans="15:17" hidden="1"/>
    <row r="41591" spans="15:17" hidden="1"/>
    <row r="41592" spans="15:17" hidden="1"/>
    <row r="41593" spans="15:17" hidden="1"/>
    <row r="41594" spans="15:17" hidden="1"/>
    <row r="41595" spans="15:17" hidden="1"/>
    <row r="41596" spans="15:17" hidden="1"/>
    <row r="41597" spans="15:17" hidden="1"/>
    <row r="41598" spans="15:17" hidden="1"/>
    <row r="41599" spans="15:17" hidden="1"/>
    <row r="41600" spans="15:17" hidden="1"/>
    <row r="41601" spans="15:17" hidden="1"/>
    <row r="41602" spans="15:17" hidden="1"/>
    <row r="41603" spans="15:17" hidden="1"/>
    <row r="41604" spans="15:17" hidden="1"/>
    <row r="41605" spans="15:17" hidden="1">
      <c r="O41605" s="28"/>
      <c r="P41605" s="28"/>
      <c r="Q41605" s="28"/>
    </row>
    <row r="41606" spans="15:17" hidden="1"/>
    <row r="41607" spans="15:17" hidden="1"/>
    <row r="41608" spans="15:17" hidden="1"/>
    <row r="41609" spans="15:17" hidden="1"/>
    <row r="41610" spans="15:17" hidden="1"/>
    <row r="41611" spans="15:17" hidden="1">
      <c r="O41611" s="28"/>
      <c r="P41611" s="28"/>
      <c r="Q41611" s="28"/>
    </row>
    <row r="41612" spans="15:17" hidden="1"/>
    <row r="41613" spans="15:17" hidden="1"/>
    <row r="41614" spans="15:17" hidden="1"/>
    <row r="41615" spans="15:17" hidden="1"/>
    <row r="41616" spans="15:17" hidden="1"/>
    <row r="41617" spans="15:17" hidden="1">
      <c r="O41617" s="28"/>
      <c r="P41617" s="28"/>
      <c r="Q41617" s="28"/>
    </row>
    <row r="41618" spans="15:17" hidden="1"/>
    <row r="41619" spans="15:17" hidden="1"/>
    <row r="41620" spans="15:17" hidden="1"/>
    <row r="41621" spans="15:17" hidden="1"/>
    <row r="41622" spans="15:17" hidden="1">
      <c r="O41622" s="28"/>
      <c r="P41622" s="28"/>
      <c r="Q41622" s="28"/>
    </row>
    <row r="41623" spans="15:17" hidden="1"/>
    <row r="41624" spans="15:17" hidden="1"/>
    <row r="41625" spans="15:17" hidden="1"/>
    <row r="41626" spans="15:17" hidden="1"/>
    <row r="41627" spans="15:17" hidden="1"/>
    <row r="41628" spans="15:17" hidden="1"/>
    <row r="41629" spans="15:17" hidden="1"/>
    <row r="41630" spans="15:17" hidden="1"/>
    <row r="41631" spans="15:17" hidden="1"/>
    <row r="41632" spans="15:17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spans="15:17" hidden="1"/>
    <row r="41650" spans="15:17" hidden="1"/>
    <row r="41651" spans="15:17" hidden="1">
      <c r="O41651" s="28"/>
      <c r="P41651" s="28"/>
      <c r="Q41651" s="28"/>
    </row>
    <row r="41652" spans="15:17" hidden="1"/>
    <row r="41653" spans="15:17" hidden="1"/>
    <row r="41654" spans="15:17" hidden="1">
      <c r="O41654" s="28"/>
      <c r="P41654" s="28"/>
      <c r="Q41654" s="28"/>
    </row>
    <row r="41655" spans="15:17" hidden="1">
      <c r="O41655" s="28"/>
      <c r="P41655" s="28"/>
      <c r="Q41655" s="28"/>
    </row>
    <row r="41656" spans="15:17" hidden="1"/>
    <row r="41657" spans="15:17" hidden="1"/>
    <row r="41658" spans="15:17" hidden="1"/>
    <row r="41659" spans="15:17" hidden="1"/>
    <row r="41660" spans="15:17" hidden="1"/>
    <row r="41661" spans="15:17" hidden="1"/>
    <row r="41662" spans="15:17" hidden="1"/>
    <row r="41663" spans="15:17" hidden="1"/>
    <row r="41664" spans="15:17" hidden="1">
      <c r="O41664" s="28"/>
      <c r="P41664" s="28"/>
      <c r="Q41664" s="28"/>
    </row>
    <row r="41665" spans="15:17" hidden="1">
      <c r="O41665" s="28"/>
      <c r="P41665" s="28"/>
      <c r="Q41665" s="28"/>
    </row>
    <row r="41666" spans="15:17" hidden="1"/>
    <row r="41667" spans="15:17" hidden="1"/>
    <row r="41668" spans="15:17" hidden="1">
      <c r="O41668" s="28"/>
      <c r="P41668" s="28"/>
      <c r="Q41668" s="28"/>
    </row>
    <row r="41669" spans="15:17" hidden="1"/>
    <row r="41670" spans="15:17" hidden="1"/>
    <row r="41671" spans="15:17" hidden="1"/>
    <row r="41672" spans="15:17" hidden="1"/>
    <row r="41673" spans="15:17" hidden="1"/>
    <row r="41674" spans="15:17" hidden="1"/>
    <row r="41675" spans="15:17" hidden="1"/>
    <row r="41676" spans="15:17" hidden="1"/>
    <row r="41677" spans="15:17" hidden="1"/>
    <row r="41678" spans="15:17" hidden="1"/>
    <row r="41679" spans="15:17" hidden="1">
      <c r="O41679" s="28"/>
      <c r="P41679" s="28"/>
      <c r="Q41679" s="28"/>
    </row>
    <row r="41680" spans="15:17" hidden="1">
      <c r="O41680" s="28"/>
      <c r="P41680" s="28"/>
      <c r="Q41680" s="28"/>
    </row>
    <row r="41681" spans="15:17" hidden="1"/>
    <row r="41682" spans="15:17" hidden="1"/>
    <row r="41683" spans="15:17" hidden="1"/>
    <row r="41684" spans="15:17" hidden="1"/>
    <row r="41685" spans="15:17" hidden="1"/>
    <row r="41686" spans="15:17" hidden="1"/>
    <row r="41687" spans="15:17" hidden="1"/>
    <row r="41688" spans="15:17" hidden="1"/>
    <row r="41689" spans="15:17" hidden="1"/>
    <row r="41690" spans="15:17" hidden="1"/>
    <row r="41691" spans="15:17" hidden="1"/>
    <row r="41692" spans="15:17" hidden="1">
      <c r="O41692" s="28"/>
      <c r="P41692" s="28"/>
      <c r="Q41692" s="28"/>
    </row>
    <row r="41693" spans="15:17" hidden="1">
      <c r="O41693" s="28"/>
      <c r="P41693" s="28"/>
      <c r="Q41693" s="28"/>
    </row>
    <row r="41694" spans="15:17" hidden="1"/>
    <row r="41695" spans="15:17" hidden="1"/>
    <row r="41696" spans="15:17" hidden="1"/>
    <row r="41697" spans="15:17" hidden="1"/>
    <row r="41698" spans="15:17" hidden="1"/>
    <row r="41699" spans="15:17" hidden="1"/>
    <row r="41700" spans="15:17" hidden="1"/>
    <row r="41701" spans="15:17" hidden="1"/>
    <row r="41702" spans="15:17" hidden="1">
      <c r="O41702" s="28"/>
      <c r="P41702" s="28"/>
      <c r="Q41702" s="28"/>
    </row>
    <row r="41703" spans="15:17" hidden="1">
      <c r="O41703" s="28"/>
      <c r="P41703" s="28"/>
      <c r="Q41703" s="28"/>
    </row>
    <row r="41704" spans="15:17" hidden="1"/>
    <row r="41705" spans="15:17" hidden="1"/>
    <row r="41706" spans="15:17" hidden="1"/>
    <row r="41707" spans="15:17" hidden="1"/>
    <row r="41708" spans="15:17" hidden="1"/>
    <row r="41709" spans="15:17" hidden="1"/>
    <row r="41710" spans="15:17" hidden="1"/>
    <row r="41711" spans="15:17" hidden="1"/>
    <row r="41712" spans="15:17" hidden="1"/>
    <row r="41713" spans="15:17" hidden="1">
      <c r="O41713" s="28"/>
      <c r="P41713" s="28"/>
      <c r="Q41713" s="28"/>
    </row>
    <row r="41714" spans="15:17" hidden="1">
      <c r="O41714" s="28"/>
      <c r="P41714" s="28"/>
      <c r="Q41714" s="28"/>
    </row>
    <row r="41715" spans="15:17" hidden="1"/>
    <row r="41716" spans="15:17" hidden="1"/>
    <row r="41717" spans="15:17" hidden="1"/>
    <row r="41718" spans="15:17" hidden="1"/>
    <row r="41719" spans="15:17" hidden="1"/>
    <row r="41720" spans="15:17" hidden="1"/>
    <row r="41721" spans="15:17" hidden="1"/>
    <row r="41722" spans="15:17" hidden="1"/>
    <row r="41723" spans="15:17" hidden="1"/>
    <row r="41724" spans="15:17" hidden="1"/>
    <row r="41725" spans="15:17" hidden="1"/>
    <row r="41726" spans="15:17" hidden="1"/>
    <row r="41727" spans="15:17" hidden="1">
      <c r="O41727" s="28"/>
      <c r="P41727" s="28"/>
      <c r="Q41727" s="28"/>
    </row>
    <row r="41728" spans="15:17" hidden="1">
      <c r="O41728" s="28"/>
      <c r="P41728" s="28"/>
      <c r="Q41728" s="28"/>
    </row>
    <row r="41729" spans="15:17" hidden="1">
      <c r="O41729" s="28"/>
      <c r="P41729" s="28"/>
      <c r="Q41729" s="28"/>
    </row>
    <row r="41730" spans="15:17" hidden="1"/>
    <row r="41731" spans="15:17" hidden="1"/>
    <row r="41732" spans="15:17" hidden="1"/>
    <row r="41733" spans="15:17" hidden="1"/>
    <row r="41734" spans="15:17" hidden="1"/>
    <row r="41735" spans="15:17" hidden="1">
      <c r="O41735" s="28"/>
      <c r="P41735" s="28"/>
      <c r="Q41735" s="28"/>
    </row>
    <row r="41736" spans="15:17" hidden="1">
      <c r="O41736" s="28"/>
      <c r="P41736" s="28"/>
      <c r="Q41736" s="28"/>
    </row>
    <row r="41737" spans="15:17" hidden="1">
      <c r="O41737" s="28"/>
      <c r="P41737" s="28"/>
      <c r="Q41737" s="28"/>
    </row>
    <row r="41738" spans="15:17" hidden="1"/>
    <row r="41739" spans="15:17" hidden="1"/>
    <row r="41740" spans="15:17" hidden="1"/>
    <row r="41741" spans="15:17" hidden="1"/>
    <row r="41742" spans="15:17" hidden="1"/>
    <row r="41743" spans="15:17" hidden="1"/>
    <row r="41744" spans="15:17" hidden="1"/>
    <row r="41745" spans="15:17" hidden="1"/>
    <row r="41746" spans="15:17" hidden="1"/>
    <row r="41747" spans="15:17" hidden="1"/>
    <row r="41748" spans="15:17" hidden="1"/>
    <row r="41749" spans="15:17" hidden="1"/>
    <row r="41750" spans="15:17" hidden="1">
      <c r="O41750" s="28"/>
      <c r="P41750" s="28"/>
      <c r="Q41750" s="28"/>
    </row>
    <row r="41751" spans="15:17" hidden="1"/>
    <row r="41752" spans="15:17" hidden="1"/>
    <row r="41753" spans="15:17" hidden="1"/>
    <row r="41754" spans="15:17" hidden="1"/>
    <row r="41755" spans="15:17" hidden="1"/>
    <row r="41756" spans="15:17" hidden="1"/>
    <row r="41757" spans="15:17" hidden="1">
      <c r="O41757" s="28"/>
      <c r="P41757" s="28"/>
      <c r="Q41757" s="28"/>
    </row>
    <row r="41758" spans="15:17" hidden="1"/>
    <row r="41759" spans="15:17" hidden="1"/>
    <row r="41760" spans="15:17" hidden="1"/>
    <row r="41761" spans="15:17" hidden="1"/>
    <row r="41762" spans="15:17" hidden="1">
      <c r="O41762" s="28"/>
      <c r="P41762" s="28"/>
      <c r="Q41762" s="28"/>
    </row>
    <row r="41763" spans="15:17" hidden="1"/>
    <row r="41764" spans="15:17" hidden="1"/>
    <row r="41765" spans="15:17" hidden="1"/>
    <row r="41766" spans="15:17" hidden="1"/>
    <row r="41767" spans="15:17" hidden="1">
      <c r="O41767" s="28"/>
      <c r="P41767" s="28"/>
      <c r="Q41767" s="28"/>
    </row>
    <row r="41768" spans="15:17" hidden="1">
      <c r="O41768" s="28"/>
      <c r="P41768" s="28"/>
      <c r="Q41768" s="28"/>
    </row>
    <row r="41769" spans="15:17" hidden="1"/>
    <row r="41770" spans="15:17" hidden="1"/>
    <row r="41771" spans="15:17" hidden="1"/>
    <row r="41772" spans="15:17" hidden="1"/>
    <row r="41773" spans="15:17" hidden="1"/>
    <row r="41774" spans="15:17" hidden="1"/>
    <row r="41775" spans="15:17" hidden="1"/>
    <row r="41776" spans="15:17" hidden="1"/>
    <row r="41777" spans="15:17" hidden="1"/>
    <row r="41778" spans="15:17" hidden="1"/>
    <row r="41779" spans="15:17" hidden="1">
      <c r="O41779" s="28"/>
      <c r="P41779" s="28"/>
      <c r="Q41779" s="28"/>
    </row>
    <row r="41780" spans="15:17" hidden="1"/>
    <row r="41781" spans="15:17" hidden="1"/>
    <row r="41782" spans="15:17" hidden="1">
      <c r="O41782" s="28"/>
      <c r="P41782" s="28"/>
      <c r="Q41782" s="28"/>
    </row>
    <row r="41783" spans="15:17" hidden="1">
      <c r="O41783" s="28"/>
      <c r="P41783" s="28"/>
      <c r="Q41783" s="28"/>
    </row>
    <row r="41784" spans="15:17" hidden="1">
      <c r="O41784" s="28"/>
      <c r="P41784" s="28"/>
      <c r="Q41784" s="28"/>
    </row>
    <row r="41785" spans="15:17" hidden="1">
      <c r="O41785" s="160"/>
      <c r="P41785" s="160"/>
      <c r="Q41785" s="160"/>
    </row>
    <row r="41786" spans="15:17" hidden="1">
      <c r="O41786" s="159"/>
      <c r="P41786" s="159"/>
      <c r="Q41786" s="159"/>
    </row>
    <row r="41787" spans="15:17" hidden="1">
      <c r="O41787" s="159"/>
      <c r="P41787" s="159"/>
      <c r="Q41787" s="159"/>
    </row>
    <row r="41788" spans="15:17" hidden="1">
      <c r="O41788" s="160"/>
      <c r="P41788" s="160"/>
      <c r="Q41788" s="160"/>
    </row>
    <row r="41789" spans="15:17" hidden="1">
      <c r="O41789" s="28"/>
      <c r="P41789" s="28"/>
      <c r="Q41789" s="28"/>
    </row>
    <row r="41790" spans="15:17" hidden="1"/>
    <row r="41791" spans="15:17" hidden="1">
      <c r="O41791" s="28"/>
      <c r="P41791" s="28"/>
      <c r="Q41791" s="28"/>
    </row>
    <row r="41792" spans="15:17" hidden="1">
      <c r="O41792" s="28"/>
      <c r="P41792" s="28"/>
      <c r="Q41792" s="28"/>
    </row>
    <row r="41793" spans="15:17" hidden="1"/>
    <row r="41794" spans="15:17" hidden="1"/>
    <row r="41795" spans="15:17" hidden="1"/>
    <row r="41796" spans="15:17" hidden="1"/>
    <row r="41797" spans="15:17" hidden="1"/>
    <row r="41798" spans="15:17" hidden="1"/>
    <row r="41799" spans="15:17" hidden="1"/>
    <row r="41800" spans="15:17" hidden="1"/>
    <row r="41801" spans="15:17" hidden="1"/>
    <row r="41802" spans="15:17" hidden="1"/>
    <row r="41803" spans="15:17" hidden="1"/>
    <row r="41804" spans="15:17" hidden="1"/>
    <row r="41805" spans="15:17" hidden="1"/>
    <row r="41806" spans="15:17" hidden="1"/>
    <row r="41807" spans="15:17" hidden="1">
      <c r="O41807" s="28"/>
      <c r="P41807" s="28"/>
      <c r="Q41807" s="28"/>
    </row>
    <row r="41808" spans="15:17" hidden="1"/>
    <row r="41809" spans="15:17" hidden="1"/>
    <row r="41810" spans="15:17" hidden="1"/>
    <row r="41811" spans="15:17" hidden="1"/>
    <row r="41812" spans="15:17" hidden="1"/>
    <row r="41813" spans="15:17" hidden="1">
      <c r="O41813" s="28"/>
      <c r="P41813" s="28"/>
      <c r="Q41813" s="28"/>
    </row>
    <row r="41814" spans="15:17" hidden="1">
      <c r="O41814" s="28"/>
      <c r="P41814" s="28"/>
      <c r="Q41814" s="28"/>
    </row>
    <row r="41815" spans="15:17" hidden="1"/>
    <row r="41816" spans="15:17" hidden="1"/>
    <row r="41817" spans="15:17" hidden="1"/>
    <row r="41818" spans="15:17" hidden="1"/>
    <row r="41819" spans="15:17" hidden="1"/>
    <row r="41820" spans="15:17" hidden="1"/>
    <row r="41821" spans="15:17" hidden="1"/>
    <row r="41822" spans="15:17" hidden="1"/>
    <row r="41823" spans="15:17" hidden="1"/>
    <row r="41824" spans="15:17" hidden="1"/>
    <row r="41825" spans="15:17" hidden="1"/>
    <row r="41826" spans="15:17" hidden="1"/>
    <row r="41827" spans="15:17" hidden="1"/>
    <row r="41828" spans="15:17" hidden="1"/>
    <row r="41829" spans="15:17" hidden="1"/>
    <row r="41830" spans="15:17" hidden="1"/>
    <row r="41831" spans="15:17" hidden="1"/>
    <row r="41832" spans="15:17" hidden="1">
      <c r="O41832" s="28"/>
      <c r="P41832" s="28"/>
      <c r="Q41832" s="28"/>
    </row>
    <row r="41833" spans="15:17" hidden="1"/>
    <row r="41834" spans="15:17" hidden="1"/>
    <row r="41835" spans="15:17" hidden="1"/>
    <row r="41836" spans="15:17" hidden="1"/>
    <row r="41837" spans="15:17" hidden="1"/>
    <row r="41838" spans="15:17" hidden="1">
      <c r="O41838" s="28"/>
      <c r="P41838" s="28"/>
      <c r="Q41838" s="28"/>
    </row>
    <row r="41839" spans="15:17" hidden="1"/>
    <row r="41840" spans="15:17" hidden="1"/>
    <row r="41841" spans="15:17" hidden="1"/>
    <row r="41842" spans="15:17" hidden="1"/>
    <row r="41843" spans="15:17" hidden="1"/>
    <row r="41844" spans="15:17" hidden="1">
      <c r="O41844" s="28"/>
      <c r="P41844" s="28"/>
      <c r="Q41844" s="28"/>
    </row>
    <row r="41845" spans="15:17" hidden="1"/>
    <row r="41846" spans="15:17" hidden="1"/>
    <row r="41847" spans="15:17" hidden="1"/>
    <row r="41848" spans="15:17" hidden="1"/>
    <row r="41849" spans="15:17" hidden="1">
      <c r="O41849" s="28"/>
      <c r="P41849" s="28"/>
      <c r="Q41849" s="28"/>
    </row>
    <row r="41850" spans="15:17" hidden="1"/>
    <row r="41851" spans="15:17" hidden="1"/>
    <row r="41852" spans="15:17" hidden="1"/>
    <row r="41853" spans="15:17" hidden="1"/>
    <row r="41854" spans="15:17" hidden="1"/>
    <row r="41855" spans="15:17" hidden="1"/>
    <row r="41856" spans="15:17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spans="15:17" hidden="1"/>
    <row r="41874" spans="15:17" hidden="1"/>
    <row r="41875" spans="15:17" hidden="1"/>
    <row r="41876" spans="15:17" hidden="1"/>
    <row r="41877" spans="15:17" hidden="1"/>
    <row r="41878" spans="15:17" hidden="1">
      <c r="O41878" s="28"/>
      <c r="P41878" s="28"/>
      <c r="Q41878" s="28"/>
    </row>
    <row r="41879" spans="15:17" hidden="1"/>
    <row r="41880" spans="15:17" hidden="1"/>
    <row r="41881" spans="15:17" hidden="1">
      <c r="O41881" s="28"/>
      <c r="P41881" s="28"/>
      <c r="Q41881" s="28"/>
    </row>
    <row r="41882" spans="15:17" hidden="1">
      <c r="O41882" s="28"/>
      <c r="P41882" s="28"/>
      <c r="Q41882" s="28"/>
    </row>
    <row r="41883" spans="15:17" hidden="1"/>
    <row r="41884" spans="15:17" hidden="1"/>
    <row r="41885" spans="15:17" hidden="1"/>
    <row r="41886" spans="15:17" hidden="1"/>
    <row r="41887" spans="15:17" hidden="1"/>
    <row r="41888" spans="15:17" hidden="1"/>
    <row r="41889" spans="15:17" hidden="1"/>
    <row r="41890" spans="15:17" hidden="1"/>
    <row r="41891" spans="15:17" hidden="1">
      <c r="O41891" s="28"/>
      <c r="P41891" s="28"/>
      <c r="Q41891" s="28"/>
    </row>
    <row r="41892" spans="15:17" hidden="1">
      <c r="O41892" s="28"/>
      <c r="P41892" s="28"/>
      <c r="Q41892" s="28"/>
    </row>
    <row r="41893" spans="15:17" hidden="1"/>
    <row r="41894" spans="15:17" hidden="1"/>
    <row r="41895" spans="15:17" hidden="1">
      <c r="O41895" s="28"/>
      <c r="P41895" s="28"/>
      <c r="Q41895" s="28"/>
    </row>
    <row r="41896" spans="15:17" hidden="1"/>
    <row r="41897" spans="15:17" hidden="1"/>
    <row r="41898" spans="15:17" hidden="1"/>
    <row r="41899" spans="15:17" hidden="1"/>
    <row r="41900" spans="15:17" hidden="1"/>
    <row r="41901" spans="15:17" hidden="1"/>
    <row r="41902" spans="15:17" hidden="1"/>
    <row r="41903" spans="15:17" hidden="1"/>
    <row r="41904" spans="15:17" hidden="1"/>
    <row r="41905" spans="15:17" hidden="1"/>
    <row r="41906" spans="15:17" hidden="1">
      <c r="O41906" s="28"/>
      <c r="P41906" s="28"/>
      <c r="Q41906" s="28"/>
    </row>
    <row r="41907" spans="15:17" hidden="1">
      <c r="O41907" s="28"/>
      <c r="P41907" s="28"/>
      <c r="Q41907" s="28"/>
    </row>
    <row r="41908" spans="15:17" hidden="1"/>
    <row r="41909" spans="15:17" hidden="1"/>
    <row r="41910" spans="15:17" hidden="1"/>
    <row r="41911" spans="15:17" hidden="1"/>
    <row r="41912" spans="15:17" hidden="1"/>
    <row r="41913" spans="15:17" hidden="1"/>
    <row r="41914" spans="15:17" hidden="1"/>
    <row r="41915" spans="15:17" hidden="1"/>
    <row r="41916" spans="15:17" hidden="1"/>
    <row r="41917" spans="15:17" hidden="1"/>
    <row r="41918" spans="15:17" hidden="1"/>
    <row r="41919" spans="15:17" hidden="1">
      <c r="O41919" s="28"/>
      <c r="P41919" s="28"/>
      <c r="Q41919" s="28"/>
    </row>
    <row r="41920" spans="15:17" hidden="1">
      <c r="O41920" s="28"/>
      <c r="P41920" s="28"/>
      <c r="Q41920" s="28"/>
    </row>
    <row r="41921" spans="15:17" hidden="1"/>
    <row r="41922" spans="15:17" hidden="1"/>
    <row r="41923" spans="15:17" hidden="1"/>
    <row r="41924" spans="15:17" hidden="1"/>
    <row r="41925" spans="15:17" hidden="1"/>
    <row r="41926" spans="15:17" hidden="1"/>
    <row r="41927" spans="15:17" hidden="1"/>
    <row r="41928" spans="15:17" hidden="1"/>
    <row r="41929" spans="15:17" hidden="1">
      <c r="O41929" s="28"/>
      <c r="P41929" s="28"/>
      <c r="Q41929" s="28"/>
    </row>
    <row r="41930" spans="15:17" hidden="1">
      <c r="O41930" s="28"/>
      <c r="P41930" s="28"/>
      <c r="Q41930" s="28"/>
    </row>
    <row r="41931" spans="15:17" hidden="1"/>
    <row r="41932" spans="15:17" hidden="1"/>
    <row r="41933" spans="15:17" hidden="1"/>
    <row r="41934" spans="15:17" hidden="1"/>
    <row r="41935" spans="15:17" hidden="1"/>
    <row r="41936" spans="15:17" hidden="1"/>
    <row r="41937" spans="15:17" hidden="1"/>
    <row r="41938" spans="15:17" hidden="1"/>
    <row r="41939" spans="15:17" hidden="1"/>
    <row r="41940" spans="15:17" hidden="1">
      <c r="O41940" s="28"/>
      <c r="P41940" s="28"/>
      <c r="Q41940" s="28"/>
    </row>
    <row r="41941" spans="15:17" hidden="1">
      <c r="O41941" s="28"/>
      <c r="P41941" s="28"/>
      <c r="Q41941" s="28"/>
    </row>
    <row r="41942" spans="15:17" hidden="1"/>
    <row r="41943" spans="15:17" hidden="1"/>
    <row r="41944" spans="15:17" hidden="1"/>
    <row r="41945" spans="15:17" hidden="1"/>
    <row r="41946" spans="15:17" hidden="1"/>
    <row r="41947" spans="15:17" hidden="1"/>
    <row r="41948" spans="15:17" hidden="1"/>
    <row r="41949" spans="15:17" hidden="1"/>
    <row r="41950" spans="15:17" hidden="1"/>
    <row r="41951" spans="15:17" hidden="1"/>
    <row r="41952" spans="15:17" hidden="1"/>
    <row r="41953" spans="15:17" hidden="1"/>
    <row r="41954" spans="15:17" hidden="1">
      <c r="O41954" s="28"/>
      <c r="P41954" s="28"/>
      <c r="Q41954" s="28"/>
    </row>
    <row r="41955" spans="15:17" hidden="1">
      <c r="O41955" s="28"/>
      <c r="P41955" s="28"/>
      <c r="Q41955" s="28"/>
    </row>
    <row r="41956" spans="15:17" hidden="1">
      <c r="O41956" s="28"/>
      <c r="P41956" s="28"/>
      <c r="Q41956" s="28"/>
    </row>
    <row r="41957" spans="15:17" hidden="1"/>
    <row r="41958" spans="15:17" hidden="1"/>
    <row r="41959" spans="15:17" hidden="1"/>
    <row r="41960" spans="15:17" hidden="1"/>
    <row r="41961" spans="15:17" hidden="1"/>
    <row r="41962" spans="15:17" hidden="1">
      <c r="O41962" s="28"/>
      <c r="P41962" s="28"/>
      <c r="Q41962" s="28"/>
    </row>
    <row r="41963" spans="15:17" hidden="1">
      <c r="O41963" s="28"/>
      <c r="P41963" s="28"/>
      <c r="Q41963" s="28"/>
    </row>
    <row r="41964" spans="15:17" hidden="1">
      <c r="O41964" s="28"/>
      <c r="P41964" s="28"/>
      <c r="Q41964" s="28"/>
    </row>
    <row r="41965" spans="15:17" hidden="1"/>
    <row r="41966" spans="15:17" hidden="1"/>
    <row r="41967" spans="15:17" hidden="1"/>
    <row r="41968" spans="15:17" hidden="1"/>
    <row r="41969" spans="15:17" hidden="1"/>
    <row r="41970" spans="15:17" hidden="1"/>
    <row r="41971" spans="15:17" hidden="1"/>
    <row r="41972" spans="15:17" hidden="1"/>
    <row r="41973" spans="15:17" hidden="1"/>
    <row r="41974" spans="15:17" hidden="1"/>
    <row r="41975" spans="15:17" hidden="1"/>
    <row r="41976" spans="15:17" hidden="1"/>
    <row r="41977" spans="15:17" hidden="1">
      <c r="O41977" s="28"/>
      <c r="P41977" s="28"/>
      <c r="Q41977" s="28"/>
    </row>
    <row r="41978" spans="15:17" hidden="1"/>
    <row r="41979" spans="15:17" hidden="1"/>
    <row r="41980" spans="15:17" hidden="1"/>
    <row r="41981" spans="15:17" hidden="1"/>
    <row r="41982" spans="15:17" hidden="1"/>
    <row r="41983" spans="15:17" hidden="1"/>
    <row r="41984" spans="15:17" hidden="1">
      <c r="O41984" s="28"/>
      <c r="P41984" s="28"/>
      <c r="Q41984" s="28"/>
    </row>
    <row r="41985" spans="15:17" hidden="1"/>
    <row r="41986" spans="15:17" hidden="1"/>
    <row r="41987" spans="15:17" hidden="1"/>
    <row r="41988" spans="15:17" hidden="1"/>
    <row r="41989" spans="15:17" hidden="1">
      <c r="O41989" s="28"/>
      <c r="P41989" s="28"/>
      <c r="Q41989" s="28"/>
    </row>
    <row r="41990" spans="15:17" hidden="1"/>
    <row r="41991" spans="15:17" hidden="1"/>
    <row r="41992" spans="15:17" hidden="1"/>
    <row r="41993" spans="15:17" hidden="1"/>
    <row r="41994" spans="15:17" hidden="1">
      <c r="O41994" s="28"/>
      <c r="P41994" s="28"/>
      <c r="Q41994" s="28"/>
    </row>
    <row r="41995" spans="15:17" hidden="1">
      <c r="O41995" s="28"/>
      <c r="P41995" s="28"/>
      <c r="Q41995" s="28"/>
    </row>
    <row r="41996" spans="15:17" hidden="1"/>
    <row r="41997" spans="15:17" hidden="1"/>
    <row r="41998" spans="15:17" hidden="1"/>
    <row r="41999" spans="15:17" hidden="1"/>
    <row r="42000" spans="15:17" hidden="1"/>
    <row r="42001" spans="15:17" hidden="1"/>
    <row r="42002" spans="15:17" hidden="1"/>
    <row r="42003" spans="15:17" hidden="1"/>
    <row r="42004" spans="15:17" hidden="1"/>
    <row r="42005" spans="15:17" hidden="1"/>
    <row r="42006" spans="15:17" hidden="1">
      <c r="O42006" s="28"/>
      <c r="P42006" s="28"/>
      <c r="Q42006" s="28"/>
    </row>
    <row r="42007" spans="15:17" hidden="1"/>
    <row r="42008" spans="15:17" hidden="1"/>
    <row r="42009" spans="15:17" hidden="1">
      <c r="O42009" s="28"/>
      <c r="P42009" s="28"/>
      <c r="Q42009" s="28"/>
    </row>
    <row r="42010" spans="15:17" hidden="1">
      <c r="O42010" s="28"/>
      <c r="P42010" s="28"/>
      <c r="Q42010" s="28"/>
    </row>
    <row r="42011" spans="15:17" hidden="1">
      <c r="O42011" s="28"/>
      <c r="P42011" s="28"/>
      <c r="Q42011" s="28"/>
    </row>
    <row r="42012" spans="15:17" hidden="1">
      <c r="O42012" s="160"/>
      <c r="P42012" s="160"/>
      <c r="Q42012" s="160"/>
    </row>
    <row r="42013" spans="15:17" hidden="1">
      <c r="O42013" s="159"/>
      <c r="P42013" s="159"/>
      <c r="Q42013" s="159"/>
    </row>
    <row r="42014" spans="15:17" hidden="1">
      <c r="O42014" s="159"/>
      <c r="P42014" s="159"/>
      <c r="Q42014" s="159"/>
    </row>
    <row r="42015" spans="15:17" hidden="1">
      <c r="O42015" s="160"/>
      <c r="P42015" s="160"/>
      <c r="Q42015" s="160"/>
    </row>
    <row r="42016" spans="15:17" hidden="1">
      <c r="O42016" s="28"/>
      <c r="P42016" s="28"/>
      <c r="Q42016" s="28"/>
    </row>
    <row r="42017" spans="15:17" hidden="1"/>
    <row r="42018" spans="15:17" hidden="1">
      <c r="O42018" s="28"/>
      <c r="P42018" s="28"/>
      <c r="Q42018" s="28"/>
    </row>
    <row r="42019" spans="15:17" hidden="1">
      <c r="O42019" s="28"/>
      <c r="P42019" s="28"/>
      <c r="Q42019" s="28"/>
    </row>
    <row r="42020" spans="15:17" hidden="1"/>
    <row r="42021" spans="15:17" hidden="1"/>
    <row r="42022" spans="15:17" hidden="1"/>
    <row r="42023" spans="15:17" hidden="1"/>
    <row r="42024" spans="15:17" hidden="1"/>
    <row r="42025" spans="15:17" hidden="1"/>
    <row r="42026" spans="15:17" hidden="1"/>
    <row r="42027" spans="15:17" hidden="1"/>
    <row r="42028" spans="15:17" hidden="1"/>
    <row r="42029" spans="15:17" hidden="1"/>
    <row r="42030" spans="15:17" hidden="1"/>
    <row r="42031" spans="15:17" hidden="1"/>
    <row r="42032" spans="15:17" hidden="1"/>
    <row r="42033" spans="15:17" hidden="1"/>
    <row r="42034" spans="15:17" hidden="1">
      <c r="O42034" s="28"/>
      <c r="P42034" s="28"/>
      <c r="Q42034" s="28"/>
    </row>
    <row r="42035" spans="15:17" hidden="1"/>
    <row r="42036" spans="15:17" hidden="1"/>
    <row r="42037" spans="15:17" hidden="1"/>
    <row r="42038" spans="15:17" hidden="1"/>
    <row r="42039" spans="15:17" hidden="1"/>
    <row r="42040" spans="15:17" hidden="1">
      <c r="O42040" s="28"/>
      <c r="P42040" s="28"/>
      <c r="Q42040" s="28"/>
    </row>
    <row r="42041" spans="15:17" hidden="1">
      <c r="O42041" s="28"/>
      <c r="P42041" s="28"/>
      <c r="Q42041" s="28"/>
    </row>
    <row r="42042" spans="15:17" hidden="1"/>
    <row r="42043" spans="15:17" hidden="1"/>
    <row r="42044" spans="15:17" hidden="1"/>
    <row r="42045" spans="15:17" hidden="1"/>
    <row r="42046" spans="15:17" hidden="1"/>
    <row r="42047" spans="15:17" hidden="1"/>
    <row r="42048" spans="15:17" hidden="1"/>
    <row r="42049" spans="15:17" hidden="1"/>
    <row r="42050" spans="15:17" hidden="1"/>
    <row r="42051" spans="15:17" hidden="1"/>
    <row r="42052" spans="15:17" hidden="1"/>
    <row r="42053" spans="15:17" hidden="1"/>
    <row r="42054" spans="15:17" hidden="1"/>
    <row r="42055" spans="15:17" hidden="1"/>
    <row r="42056" spans="15:17" hidden="1"/>
    <row r="42057" spans="15:17" hidden="1"/>
    <row r="42058" spans="15:17" hidden="1"/>
    <row r="42059" spans="15:17" hidden="1">
      <c r="O42059" s="28"/>
      <c r="P42059" s="28"/>
      <c r="Q42059" s="28"/>
    </row>
    <row r="42060" spans="15:17" hidden="1"/>
    <row r="42061" spans="15:17" hidden="1"/>
    <row r="42062" spans="15:17" hidden="1"/>
    <row r="42063" spans="15:17" hidden="1"/>
    <row r="42064" spans="15:17" hidden="1"/>
    <row r="42065" spans="15:17" hidden="1">
      <c r="O42065" s="28"/>
      <c r="P42065" s="28"/>
      <c r="Q42065" s="28"/>
    </row>
    <row r="42066" spans="15:17" hidden="1"/>
    <row r="42067" spans="15:17" hidden="1"/>
    <row r="42068" spans="15:17" hidden="1"/>
    <row r="42069" spans="15:17" hidden="1"/>
    <row r="42070" spans="15:17" hidden="1"/>
    <row r="42071" spans="15:17" hidden="1">
      <c r="O42071" s="28"/>
      <c r="P42071" s="28"/>
      <c r="Q42071" s="28"/>
    </row>
    <row r="42072" spans="15:17" hidden="1"/>
    <row r="42073" spans="15:17" hidden="1"/>
    <row r="42074" spans="15:17" hidden="1"/>
    <row r="42075" spans="15:17" hidden="1"/>
    <row r="42076" spans="15:17" hidden="1">
      <c r="O42076" s="28"/>
      <c r="P42076" s="28"/>
      <c r="Q42076" s="28"/>
    </row>
    <row r="42077" spans="15:17" hidden="1"/>
    <row r="42078" spans="15:17" hidden="1"/>
    <row r="42079" spans="15:17" hidden="1"/>
    <row r="42080" spans="15:17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spans="15:17" hidden="1"/>
    <row r="42098" spans="15:17" hidden="1"/>
    <row r="42099" spans="15:17" hidden="1"/>
    <row r="42100" spans="15:17" hidden="1"/>
    <row r="42101" spans="15:17" hidden="1"/>
    <row r="42102" spans="15:17" hidden="1"/>
    <row r="42103" spans="15:17" hidden="1"/>
    <row r="42104" spans="15:17" hidden="1"/>
    <row r="42105" spans="15:17" hidden="1">
      <c r="O42105" s="28"/>
      <c r="P42105" s="28"/>
      <c r="Q42105" s="28"/>
    </row>
    <row r="42106" spans="15:17" hidden="1"/>
    <row r="42107" spans="15:17" hidden="1"/>
    <row r="42108" spans="15:17" hidden="1">
      <c r="O42108" s="28"/>
      <c r="P42108" s="28"/>
      <c r="Q42108" s="28"/>
    </row>
    <row r="42109" spans="15:17" hidden="1">
      <c r="O42109" s="28"/>
      <c r="P42109" s="28"/>
      <c r="Q42109" s="28"/>
    </row>
    <row r="42110" spans="15:17" hidden="1"/>
    <row r="42111" spans="15:17" hidden="1"/>
    <row r="42112" spans="15:17" hidden="1"/>
    <row r="42113" spans="15:17" hidden="1"/>
    <row r="42114" spans="15:17" hidden="1"/>
    <row r="42115" spans="15:17" hidden="1"/>
    <row r="42116" spans="15:17" hidden="1"/>
    <row r="42117" spans="15:17" hidden="1"/>
    <row r="42118" spans="15:17" hidden="1">
      <c r="O42118" s="28"/>
      <c r="P42118" s="28"/>
      <c r="Q42118" s="28"/>
    </row>
    <row r="42119" spans="15:17" hidden="1">
      <c r="O42119" s="28"/>
      <c r="P42119" s="28"/>
      <c r="Q42119" s="28"/>
    </row>
    <row r="42120" spans="15:17" hidden="1"/>
    <row r="42121" spans="15:17" hidden="1"/>
    <row r="42122" spans="15:17" hidden="1">
      <c r="O42122" s="28"/>
      <c r="P42122" s="28"/>
      <c r="Q42122" s="28"/>
    </row>
    <row r="42123" spans="15:17" hidden="1"/>
    <row r="42124" spans="15:17" hidden="1"/>
    <row r="42125" spans="15:17" hidden="1"/>
    <row r="42126" spans="15:17" hidden="1"/>
    <row r="42127" spans="15:17" hidden="1"/>
    <row r="42128" spans="15:17" hidden="1"/>
    <row r="42129" spans="15:17" hidden="1"/>
    <row r="42130" spans="15:17" hidden="1"/>
    <row r="42131" spans="15:17" hidden="1"/>
    <row r="42132" spans="15:17" hidden="1"/>
    <row r="42133" spans="15:17" hidden="1">
      <c r="O42133" s="28"/>
      <c r="P42133" s="28"/>
      <c r="Q42133" s="28"/>
    </row>
    <row r="42134" spans="15:17" hidden="1">
      <c r="O42134" s="28"/>
      <c r="P42134" s="28"/>
      <c r="Q42134" s="28"/>
    </row>
    <row r="42135" spans="15:17" hidden="1"/>
    <row r="42136" spans="15:17" hidden="1"/>
    <row r="42137" spans="15:17" hidden="1"/>
    <row r="42138" spans="15:17" hidden="1"/>
    <row r="42139" spans="15:17" hidden="1"/>
    <row r="42140" spans="15:17" hidden="1"/>
    <row r="42141" spans="15:17" hidden="1"/>
    <row r="42142" spans="15:17" hidden="1"/>
    <row r="42143" spans="15:17" hidden="1"/>
    <row r="42144" spans="15:17" hidden="1"/>
    <row r="42145" spans="15:17" hidden="1"/>
    <row r="42146" spans="15:17" hidden="1">
      <c r="O42146" s="28"/>
      <c r="P42146" s="28"/>
      <c r="Q42146" s="28"/>
    </row>
    <row r="42147" spans="15:17" hidden="1">
      <c r="O42147" s="28"/>
      <c r="P42147" s="28"/>
      <c r="Q42147" s="28"/>
    </row>
    <row r="42148" spans="15:17" hidden="1"/>
    <row r="42149" spans="15:17" hidden="1"/>
    <row r="42150" spans="15:17" hidden="1"/>
    <row r="42151" spans="15:17" hidden="1"/>
    <row r="42152" spans="15:17" hidden="1"/>
    <row r="42153" spans="15:17" hidden="1"/>
    <row r="42154" spans="15:17" hidden="1"/>
    <row r="42155" spans="15:17" hidden="1"/>
    <row r="42156" spans="15:17" hidden="1">
      <c r="O42156" s="28"/>
      <c r="P42156" s="28"/>
      <c r="Q42156" s="28"/>
    </row>
    <row r="42157" spans="15:17" hidden="1">
      <c r="O42157" s="28"/>
      <c r="P42157" s="28"/>
      <c r="Q42157" s="28"/>
    </row>
    <row r="42158" spans="15:17" hidden="1"/>
    <row r="42159" spans="15:17" hidden="1"/>
    <row r="42160" spans="15:17" hidden="1"/>
    <row r="42161" spans="15:17" hidden="1"/>
    <row r="42162" spans="15:17" hidden="1"/>
    <row r="42163" spans="15:17" hidden="1"/>
    <row r="42164" spans="15:17" hidden="1"/>
    <row r="42165" spans="15:17" hidden="1"/>
    <row r="42166" spans="15:17" hidden="1"/>
    <row r="42167" spans="15:17" hidden="1">
      <c r="O42167" s="28"/>
      <c r="P42167" s="28"/>
      <c r="Q42167" s="28"/>
    </row>
    <row r="42168" spans="15:17" hidden="1">
      <c r="O42168" s="28"/>
      <c r="P42168" s="28"/>
      <c r="Q42168" s="28"/>
    </row>
    <row r="42169" spans="15:17" hidden="1"/>
    <row r="42170" spans="15:17" hidden="1"/>
    <row r="42171" spans="15:17" hidden="1"/>
    <row r="42172" spans="15:17" hidden="1"/>
    <row r="42173" spans="15:17" hidden="1"/>
    <row r="42174" spans="15:17" hidden="1"/>
    <row r="42175" spans="15:17" hidden="1"/>
    <row r="42176" spans="15:17" hidden="1"/>
    <row r="42177" spans="15:17" hidden="1"/>
    <row r="42178" spans="15:17" hidden="1"/>
    <row r="42179" spans="15:17" hidden="1"/>
    <row r="42180" spans="15:17" hidden="1"/>
    <row r="42181" spans="15:17" hidden="1">
      <c r="O42181" s="28"/>
      <c r="P42181" s="28"/>
      <c r="Q42181" s="28"/>
    </row>
    <row r="42182" spans="15:17" hidden="1">
      <c r="O42182" s="28"/>
      <c r="P42182" s="28"/>
      <c r="Q42182" s="28"/>
    </row>
    <row r="42183" spans="15:17" hidden="1">
      <c r="O42183" s="28"/>
      <c r="P42183" s="28"/>
      <c r="Q42183" s="28"/>
    </row>
    <row r="42184" spans="15:17" hidden="1"/>
    <row r="42185" spans="15:17" hidden="1"/>
    <row r="42186" spans="15:17" hidden="1"/>
    <row r="42187" spans="15:17" hidden="1"/>
    <row r="42188" spans="15:17" hidden="1"/>
    <row r="42189" spans="15:17" hidden="1">
      <c r="O42189" s="28"/>
      <c r="P42189" s="28"/>
      <c r="Q42189" s="28"/>
    </row>
    <row r="42190" spans="15:17" hidden="1">
      <c r="O42190" s="28"/>
      <c r="P42190" s="28"/>
      <c r="Q42190" s="28"/>
    </row>
    <row r="42191" spans="15:17" hidden="1">
      <c r="O42191" s="28"/>
      <c r="P42191" s="28"/>
      <c r="Q42191" s="28"/>
    </row>
    <row r="42192" spans="15:17" hidden="1"/>
    <row r="42193" spans="15:17" hidden="1"/>
    <row r="42194" spans="15:17" hidden="1"/>
    <row r="42195" spans="15:17" hidden="1"/>
    <row r="42196" spans="15:17" hidden="1"/>
    <row r="42197" spans="15:17" hidden="1"/>
    <row r="42198" spans="15:17" hidden="1"/>
    <row r="42199" spans="15:17" hidden="1"/>
    <row r="42200" spans="15:17" hidden="1"/>
    <row r="42201" spans="15:17" hidden="1"/>
    <row r="42202" spans="15:17" hidden="1"/>
    <row r="42203" spans="15:17" hidden="1"/>
    <row r="42204" spans="15:17" hidden="1">
      <c r="O42204" s="28"/>
      <c r="P42204" s="28"/>
      <c r="Q42204" s="28"/>
    </row>
    <row r="42205" spans="15:17" hidden="1"/>
    <row r="42206" spans="15:17" hidden="1"/>
    <row r="42207" spans="15:17" hidden="1"/>
    <row r="42208" spans="15:17" hidden="1"/>
    <row r="42209" spans="15:17" hidden="1"/>
    <row r="42210" spans="15:17" hidden="1"/>
    <row r="42211" spans="15:17" hidden="1">
      <c r="O42211" s="28"/>
      <c r="P42211" s="28"/>
      <c r="Q42211" s="28"/>
    </row>
    <row r="42212" spans="15:17" hidden="1"/>
    <row r="42213" spans="15:17" hidden="1"/>
    <row r="42214" spans="15:17" hidden="1"/>
    <row r="42215" spans="15:17" hidden="1"/>
    <row r="42216" spans="15:17" hidden="1">
      <c r="O42216" s="28"/>
      <c r="P42216" s="28"/>
      <c r="Q42216" s="28"/>
    </row>
    <row r="42217" spans="15:17" hidden="1"/>
    <row r="42218" spans="15:17" hidden="1"/>
    <row r="42219" spans="15:17" hidden="1"/>
    <row r="42220" spans="15:17" hidden="1"/>
    <row r="42221" spans="15:17" hidden="1">
      <c r="O42221" s="28"/>
      <c r="P42221" s="28"/>
      <c r="Q42221" s="28"/>
    </row>
    <row r="42222" spans="15:17" hidden="1">
      <c r="O42222" s="28"/>
      <c r="P42222" s="28"/>
      <c r="Q42222" s="28"/>
    </row>
    <row r="42223" spans="15:17" hidden="1"/>
    <row r="42224" spans="15:17" hidden="1"/>
    <row r="42225" spans="15:17" hidden="1"/>
    <row r="42226" spans="15:17" hidden="1"/>
    <row r="42227" spans="15:17" hidden="1"/>
    <row r="42228" spans="15:17" hidden="1"/>
    <row r="42229" spans="15:17" hidden="1"/>
    <row r="42230" spans="15:17" hidden="1"/>
    <row r="42231" spans="15:17" hidden="1"/>
    <row r="42232" spans="15:17" hidden="1"/>
    <row r="42233" spans="15:17" hidden="1">
      <c r="O42233" s="28"/>
      <c r="P42233" s="28"/>
      <c r="Q42233" s="28"/>
    </row>
    <row r="42234" spans="15:17" hidden="1"/>
    <row r="42235" spans="15:17" hidden="1"/>
    <row r="42236" spans="15:17" hidden="1">
      <c r="O42236" s="28"/>
      <c r="P42236" s="28"/>
      <c r="Q42236" s="28"/>
    </row>
    <row r="42237" spans="15:17" hidden="1">
      <c r="O42237" s="28"/>
      <c r="P42237" s="28"/>
      <c r="Q42237" s="28"/>
    </row>
    <row r="42238" spans="15:17" hidden="1">
      <c r="O42238" s="28"/>
      <c r="P42238" s="28"/>
      <c r="Q42238" s="28"/>
    </row>
    <row r="42239" spans="15:17" hidden="1">
      <c r="O42239" s="160"/>
      <c r="P42239" s="160"/>
      <c r="Q42239" s="160"/>
    </row>
    <row r="42240" spans="15:17" hidden="1">
      <c r="O42240" s="159"/>
      <c r="P42240" s="159"/>
      <c r="Q42240" s="159"/>
    </row>
    <row r="42241" spans="15:17" hidden="1">
      <c r="O42241" s="159"/>
      <c r="P42241" s="159"/>
      <c r="Q42241" s="159"/>
    </row>
    <row r="42242" spans="15:17" hidden="1">
      <c r="O42242" s="160"/>
      <c r="P42242" s="160"/>
      <c r="Q42242" s="160"/>
    </row>
    <row r="42243" spans="15:17" hidden="1">
      <c r="O42243" s="28"/>
      <c r="P42243" s="28"/>
      <c r="Q42243" s="28"/>
    </row>
    <row r="42244" spans="15:17" hidden="1"/>
    <row r="42245" spans="15:17" hidden="1">
      <c r="O42245" s="28"/>
      <c r="P42245" s="28"/>
      <c r="Q42245" s="28"/>
    </row>
    <row r="42246" spans="15:17" hidden="1">
      <c r="O42246" s="28"/>
      <c r="P42246" s="28"/>
      <c r="Q42246" s="28"/>
    </row>
    <row r="42247" spans="15:17" hidden="1"/>
    <row r="42248" spans="15:17" hidden="1"/>
    <row r="42249" spans="15:17" hidden="1"/>
    <row r="42250" spans="15:17" hidden="1"/>
    <row r="42251" spans="15:17" hidden="1"/>
    <row r="42252" spans="15:17" hidden="1"/>
    <row r="42253" spans="15:17" hidden="1"/>
    <row r="42254" spans="15:17" hidden="1"/>
    <row r="42255" spans="15:17" hidden="1"/>
    <row r="42256" spans="15:17" hidden="1"/>
    <row r="42257" spans="15:17" hidden="1"/>
    <row r="42258" spans="15:17" hidden="1"/>
    <row r="42259" spans="15:17" hidden="1"/>
    <row r="42260" spans="15:17" hidden="1"/>
    <row r="42261" spans="15:17" hidden="1">
      <c r="O42261" s="28"/>
      <c r="P42261" s="28"/>
      <c r="Q42261" s="28"/>
    </row>
    <row r="42262" spans="15:17" hidden="1"/>
    <row r="42263" spans="15:17" hidden="1"/>
    <row r="42264" spans="15:17" hidden="1"/>
    <row r="42265" spans="15:17" hidden="1"/>
    <row r="42266" spans="15:17" hidden="1"/>
    <row r="42267" spans="15:17" hidden="1">
      <c r="O42267" s="28"/>
      <c r="P42267" s="28"/>
      <c r="Q42267" s="28"/>
    </row>
    <row r="42268" spans="15:17" hidden="1">
      <c r="O42268" s="28"/>
      <c r="P42268" s="28"/>
      <c r="Q42268" s="28"/>
    </row>
    <row r="42269" spans="15:17" hidden="1"/>
    <row r="42270" spans="15:17" hidden="1"/>
    <row r="42271" spans="15:17" hidden="1"/>
    <row r="42272" spans="15:17" hidden="1"/>
    <row r="42273" spans="15:17" hidden="1"/>
    <row r="42274" spans="15:17" hidden="1"/>
    <row r="42275" spans="15:17" hidden="1"/>
    <row r="42276" spans="15:17" hidden="1"/>
    <row r="42277" spans="15:17" hidden="1"/>
    <row r="42278" spans="15:17" hidden="1"/>
    <row r="42279" spans="15:17" hidden="1"/>
    <row r="42280" spans="15:17" hidden="1"/>
    <row r="42281" spans="15:17" hidden="1"/>
    <row r="42282" spans="15:17" hidden="1"/>
    <row r="42283" spans="15:17" hidden="1"/>
    <row r="42284" spans="15:17" hidden="1"/>
    <row r="42285" spans="15:17" hidden="1"/>
    <row r="42286" spans="15:17" hidden="1">
      <c r="O42286" s="28"/>
      <c r="P42286" s="28"/>
      <c r="Q42286" s="28"/>
    </row>
    <row r="42287" spans="15:17" hidden="1"/>
    <row r="42288" spans="15:17" hidden="1"/>
    <row r="42289" spans="15:17" hidden="1"/>
    <row r="42290" spans="15:17" hidden="1"/>
    <row r="42291" spans="15:17" hidden="1"/>
    <row r="42292" spans="15:17" hidden="1">
      <c r="O42292" s="28"/>
      <c r="P42292" s="28"/>
      <c r="Q42292" s="28"/>
    </row>
    <row r="42293" spans="15:17" hidden="1"/>
    <row r="42294" spans="15:17" hidden="1"/>
    <row r="42295" spans="15:17" hidden="1"/>
    <row r="42296" spans="15:17" hidden="1"/>
    <row r="42297" spans="15:17" hidden="1"/>
    <row r="42298" spans="15:17" hidden="1">
      <c r="O42298" s="28"/>
      <c r="P42298" s="28"/>
      <c r="Q42298" s="28"/>
    </row>
    <row r="42299" spans="15:17" hidden="1"/>
    <row r="42300" spans="15:17" hidden="1"/>
    <row r="42301" spans="15:17" hidden="1"/>
    <row r="42302" spans="15:17" hidden="1"/>
    <row r="42303" spans="15:17" hidden="1">
      <c r="O42303" s="28"/>
      <c r="P42303" s="28"/>
      <c r="Q42303" s="28"/>
    </row>
    <row r="42304" spans="15:17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spans="15:17" hidden="1"/>
    <row r="42322" spans="15:17" hidden="1"/>
    <row r="42323" spans="15:17" hidden="1"/>
    <row r="42324" spans="15:17" hidden="1"/>
    <row r="42325" spans="15:17" hidden="1"/>
    <row r="42326" spans="15:17" hidden="1"/>
    <row r="42327" spans="15:17" hidden="1"/>
    <row r="42328" spans="15:17" hidden="1"/>
    <row r="42329" spans="15:17" hidden="1"/>
    <row r="42330" spans="15:17" hidden="1"/>
    <row r="42331" spans="15:17" hidden="1"/>
    <row r="42332" spans="15:17" hidden="1">
      <c r="O42332" s="28"/>
      <c r="P42332" s="28"/>
      <c r="Q42332" s="28"/>
    </row>
    <row r="42333" spans="15:17" hidden="1"/>
    <row r="42334" spans="15:17" hidden="1"/>
    <row r="42335" spans="15:17" hidden="1">
      <c r="O42335" s="28"/>
      <c r="P42335" s="28"/>
      <c r="Q42335" s="28"/>
    </row>
    <row r="42336" spans="15:17" hidden="1">
      <c r="O42336" s="28"/>
      <c r="P42336" s="28"/>
      <c r="Q42336" s="28"/>
    </row>
    <row r="42337" spans="15:17" hidden="1"/>
    <row r="42338" spans="15:17" hidden="1"/>
    <row r="42339" spans="15:17" hidden="1"/>
    <row r="42340" spans="15:17" hidden="1"/>
    <row r="42341" spans="15:17" hidden="1"/>
    <row r="42342" spans="15:17" hidden="1"/>
    <row r="42343" spans="15:17" hidden="1"/>
    <row r="42344" spans="15:17" hidden="1"/>
    <row r="42345" spans="15:17" hidden="1">
      <c r="O42345" s="28"/>
      <c r="P42345" s="28"/>
      <c r="Q42345" s="28"/>
    </row>
    <row r="42346" spans="15:17" hidden="1">
      <c r="O42346" s="28"/>
      <c r="P42346" s="28"/>
      <c r="Q42346" s="28"/>
    </row>
    <row r="42347" spans="15:17" hidden="1"/>
    <row r="42348" spans="15:17" hidden="1"/>
    <row r="42349" spans="15:17" hidden="1">
      <c r="O42349" s="28"/>
      <c r="P42349" s="28"/>
      <c r="Q42349" s="28"/>
    </row>
    <row r="42350" spans="15:17" hidden="1"/>
    <row r="42351" spans="15:17" hidden="1"/>
    <row r="42352" spans="15:17" hidden="1"/>
    <row r="42353" spans="15:17" hidden="1"/>
    <row r="42354" spans="15:17" hidden="1"/>
    <row r="42355" spans="15:17" hidden="1"/>
    <row r="42356" spans="15:17" hidden="1"/>
    <row r="42357" spans="15:17" hidden="1"/>
    <row r="42358" spans="15:17" hidden="1"/>
    <row r="42359" spans="15:17" hidden="1"/>
    <row r="42360" spans="15:17" hidden="1">
      <c r="O42360" s="28"/>
      <c r="P42360" s="28"/>
      <c r="Q42360" s="28"/>
    </row>
    <row r="42361" spans="15:17" hidden="1">
      <c r="O42361" s="28"/>
      <c r="P42361" s="28"/>
      <c r="Q42361" s="28"/>
    </row>
    <row r="42362" spans="15:17" hidden="1"/>
    <row r="42363" spans="15:17" hidden="1"/>
    <row r="42364" spans="15:17" hidden="1"/>
    <row r="42365" spans="15:17" hidden="1"/>
    <row r="42366" spans="15:17" hidden="1"/>
    <row r="42367" spans="15:17" hidden="1"/>
    <row r="42368" spans="15:17" hidden="1"/>
    <row r="42369" spans="15:17" hidden="1"/>
    <row r="42370" spans="15:17" hidden="1"/>
    <row r="42371" spans="15:17" hidden="1"/>
    <row r="42372" spans="15:17" hidden="1"/>
    <row r="42373" spans="15:17" hidden="1">
      <c r="O42373" s="28"/>
      <c r="P42373" s="28"/>
      <c r="Q42373" s="28"/>
    </row>
    <row r="42374" spans="15:17" hidden="1">
      <c r="O42374" s="28"/>
      <c r="P42374" s="28"/>
      <c r="Q42374" s="28"/>
    </row>
    <row r="42375" spans="15:17" hidden="1"/>
    <row r="42376" spans="15:17" hidden="1"/>
    <row r="42377" spans="15:17" hidden="1"/>
    <row r="42378" spans="15:17" hidden="1"/>
    <row r="42379" spans="15:17" hidden="1"/>
    <row r="42380" spans="15:17" hidden="1"/>
    <row r="42381" spans="15:17" hidden="1"/>
    <row r="42382" spans="15:17" hidden="1"/>
    <row r="42383" spans="15:17" hidden="1">
      <c r="O42383" s="28"/>
      <c r="P42383" s="28"/>
      <c r="Q42383" s="28"/>
    </row>
    <row r="42384" spans="15:17" hidden="1">
      <c r="O42384" s="28"/>
      <c r="P42384" s="28"/>
      <c r="Q42384" s="28"/>
    </row>
    <row r="42385" spans="15:17" hidden="1"/>
    <row r="42386" spans="15:17" hidden="1"/>
    <row r="42387" spans="15:17" hidden="1"/>
    <row r="42388" spans="15:17" hidden="1"/>
    <row r="42389" spans="15:17" hidden="1"/>
    <row r="42390" spans="15:17" hidden="1"/>
    <row r="42391" spans="15:17" hidden="1"/>
    <row r="42392" spans="15:17" hidden="1"/>
    <row r="42393" spans="15:17" hidden="1"/>
    <row r="42394" spans="15:17" hidden="1">
      <c r="O42394" s="28"/>
      <c r="P42394" s="28"/>
      <c r="Q42394" s="28"/>
    </row>
    <row r="42395" spans="15:17" hidden="1">
      <c r="O42395" s="28"/>
      <c r="P42395" s="28"/>
      <c r="Q42395" s="28"/>
    </row>
    <row r="42396" spans="15:17" hidden="1"/>
    <row r="42397" spans="15:17" hidden="1"/>
    <row r="42398" spans="15:17" hidden="1"/>
    <row r="42399" spans="15:17" hidden="1"/>
    <row r="42400" spans="15:17" hidden="1"/>
    <row r="42401" spans="15:17" hidden="1"/>
    <row r="42402" spans="15:17" hidden="1"/>
    <row r="42403" spans="15:17" hidden="1"/>
    <row r="42404" spans="15:17" hidden="1"/>
    <row r="42405" spans="15:17" hidden="1"/>
    <row r="42406" spans="15:17" hidden="1"/>
    <row r="42407" spans="15:17" hidden="1"/>
    <row r="42408" spans="15:17" hidden="1">
      <c r="O42408" s="28"/>
      <c r="P42408" s="28"/>
      <c r="Q42408" s="28"/>
    </row>
    <row r="42409" spans="15:17" hidden="1">
      <c r="O42409" s="28"/>
      <c r="P42409" s="28"/>
      <c r="Q42409" s="28"/>
    </row>
    <row r="42410" spans="15:17" hidden="1">
      <c r="O42410" s="28"/>
      <c r="P42410" s="28"/>
      <c r="Q42410" s="28"/>
    </row>
    <row r="42411" spans="15:17" hidden="1"/>
    <row r="42412" spans="15:17" hidden="1"/>
    <row r="42413" spans="15:17" hidden="1"/>
    <row r="42414" spans="15:17" hidden="1"/>
    <row r="42415" spans="15:17" hidden="1"/>
    <row r="42416" spans="15:17" hidden="1">
      <c r="O42416" s="28"/>
      <c r="P42416" s="28"/>
      <c r="Q42416" s="28"/>
    </row>
    <row r="42417" spans="15:17" hidden="1">
      <c r="O42417" s="28"/>
      <c r="P42417" s="28"/>
      <c r="Q42417" s="28"/>
    </row>
    <row r="42418" spans="15:17" hidden="1">
      <c r="O42418" s="28"/>
      <c r="P42418" s="28"/>
      <c r="Q42418" s="28"/>
    </row>
    <row r="42419" spans="15:17" hidden="1"/>
    <row r="42420" spans="15:17" hidden="1"/>
    <row r="42421" spans="15:17" hidden="1"/>
    <row r="42422" spans="15:17" hidden="1"/>
    <row r="42423" spans="15:17" hidden="1"/>
    <row r="42424" spans="15:17" hidden="1"/>
    <row r="42425" spans="15:17" hidden="1"/>
    <row r="42426" spans="15:17" hidden="1"/>
    <row r="42427" spans="15:17" hidden="1"/>
    <row r="42428" spans="15:17" hidden="1"/>
    <row r="42429" spans="15:17" hidden="1"/>
    <row r="42430" spans="15:17" hidden="1"/>
    <row r="42431" spans="15:17" hidden="1">
      <c r="O42431" s="28"/>
      <c r="P42431" s="28"/>
      <c r="Q42431" s="28"/>
    </row>
    <row r="42432" spans="15:17" hidden="1"/>
    <row r="42433" spans="15:17" hidden="1"/>
    <row r="42434" spans="15:17" hidden="1"/>
    <row r="42435" spans="15:17" hidden="1"/>
    <row r="42436" spans="15:17" hidden="1"/>
    <row r="42437" spans="15:17" hidden="1"/>
    <row r="42438" spans="15:17" hidden="1">
      <c r="O42438" s="28"/>
      <c r="P42438" s="28"/>
      <c r="Q42438" s="28"/>
    </row>
    <row r="42439" spans="15:17" hidden="1"/>
    <row r="42440" spans="15:17" hidden="1"/>
    <row r="42441" spans="15:17" hidden="1"/>
    <row r="42442" spans="15:17" hidden="1"/>
    <row r="42443" spans="15:17" hidden="1">
      <c r="O42443" s="28"/>
      <c r="P42443" s="28"/>
      <c r="Q42443" s="28"/>
    </row>
    <row r="42444" spans="15:17" hidden="1"/>
    <row r="42445" spans="15:17" hidden="1"/>
    <row r="42446" spans="15:17" hidden="1"/>
    <row r="42447" spans="15:17" hidden="1"/>
    <row r="42448" spans="15:17" hidden="1">
      <c r="O42448" s="28"/>
      <c r="P42448" s="28"/>
      <c r="Q42448" s="28"/>
    </row>
    <row r="42449" spans="15:17" hidden="1">
      <c r="O42449" s="28"/>
      <c r="P42449" s="28"/>
      <c r="Q42449" s="28"/>
    </row>
    <row r="42450" spans="15:17" hidden="1"/>
    <row r="42451" spans="15:17" hidden="1"/>
    <row r="42452" spans="15:17" hidden="1"/>
    <row r="42453" spans="15:17" hidden="1"/>
    <row r="42454" spans="15:17" hidden="1"/>
    <row r="42455" spans="15:17" hidden="1"/>
    <row r="42456" spans="15:17" hidden="1"/>
    <row r="42457" spans="15:17" hidden="1"/>
    <row r="42458" spans="15:17" hidden="1"/>
    <row r="42459" spans="15:17" hidden="1"/>
    <row r="42460" spans="15:17" hidden="1">
      <c r="O42460" s="28"/>
      <c r="P42460" s="28"/>
      <c r="Q42460" s="28"/>
    </row>
    <row r="42461" spans="15:17" hidden="1"/>
    <row r="42462" spans="15:17" hidden="1"/>
    <row r="42463" spans="15:17" hidden="1">
      <c r="O42463" s="28"/>
      <c r="P42463" s="28"/>
      <c r="Q42463" s="28"/>
    </row>
    <row r="42464" spans="15:17" hidden="1">
      <c r="O42464" s="28"/>
      <c r="P42464" s="28"/>
      <c r="Q42464" s="28"/>
    </row>
    <row r="42465" spans="15:17" hidden="1">
      <c r="O42465" s="28"/>
      <c r="P42465" s="28"/>
      <c r="Q42465" s="28"/>
    </row>
    <row r="42466" spans="15:17" hidden="1">
      <c r="O42466" s="160"/>
      <c r="P42466" s="160"/>
      <c r="Q42466" s="160"/>
    </row>
    <row r="42467" spans="15:17" hidden="1">
      <c r="O42467" s="159"/>
      <c r="P42467" s="159"/>
      <c r="Q42467" s="159"/>
    </row>
    <row r="42468" spans="15:17" hidden="1">
      <c r="O42468" s="159"/>
      <c r="P42468" s="159"/>
      <c r="Q42468" s="159"/>
    </row>
    <row r="42469" spans="15:17" hidden="1">
      <c r="O42469" s="160"/>
      <c r="P42469" s="160"/>
      <c r="Q42469" s="160"/>
    </row>
    <row r="42470" spans="15:17" hidden="1">
      <c r="O42470" s="28"/>
      <c r="P42470" s="28"/>
      <c r="Q42470" s="28"/>
    </row>
    <row r="42471" spans="15:17" hidden="1"/>
    <row r="42472" spans="15:17" hidden="1">
      <c r="O42472" s="28"/>
      <c r="P42472" s="28"/>
      <c r="Q42472" s="28"/>
    </row>
    <row r="42473" spans="15:17" hidden="1">
      <c r="O42473" s="28"/>
      <c r="P42473" s="28"/>
      <c r="Q42473" s="28"/>
    </row>
    <row r="42474" spans="15:17" hidden="1"/>
    <row r="42475" spans="15:17" hidden="1"/>
    <row r="42476" spans="15:17" hidden="1"/>
    <row r="42477" spans="15:17" hidden="1"/>
    <row r="42478" spans="15:17" hidden="1"/>
    <row r="42479" spans="15:17" hidden="1"/>
    <row r="42480" spans="15:17" hidden="1"/>
    <row r="42481" spans="15:17" hidden="1"/>
    <row r="42482" spans="15:17" hidden="1"/>
    <row r="42483" spans="15:17" hidden="1"/>
    <row r="42484" spans="15:17" hidden="1"/>
    <row r="42485" spans="15:17" hidden="1"/>
    <row r="42486" spans="15:17" hidden="1"/>
    <row r="42487" spans="15:17" hidden="1"/>
    <row r="42488" spans="15:17" hidden="1">
      <c r="O42488" s="28"/>
      <c r="P42488" s="28"/>
      <c r="Q42488" s="28"/>
    </row>
    <row r="42489" spans="15:17" hidden="1"/>
    <row r="42490" spans="15:17" hidden="1"/>
    <row r="42491" spans="15:17" hidden="1"/>
    <row r="42492" spans="15:17" hidden="1"/>
    <row r="42493" spans="15:17" hidden="1"/>
    <row r="42494" spans="15:17" hidden="1">
      <c r="O42494" s="28"/>
      <c r="P42494" s="28"/>
      <c r="Q42494" s="28"/>
    </row>
    <row r="42495" spans="15:17" hidden="1">
      <c r="O42495" s="28"/>
      <c r="P42495" s="28"/>
      <c r="Q42495" s="28"/>
    </row>
    <row r="42496" spans="15:17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spans="15:17" hidden="1">
      <c r="O42513" s="28"/>
      <c r="P42513" s="28"/>
      <c r="Q42513" s="28"/>
    </row>
    <row r="42514" spans="15:17" hidden="1"/>
    <row r="42515" spans="15:17" hidden="1"/>
    <row r="42516" spans="15:17" hidden="1"/>
    <row r="42517" spans="15:17" hidden="1"/>
    <row r="42518" spans="15:17" hidden="1"/>
    <row r="42519" spans="15:17" hidden="1">
      <c r="O42519" s="28"/>
      <c r="P42519" s="28"/>
      <c r="Q42519" s="28"/>
    </row>
    <row r="42520" spans="15:17" hidden="1"/>
    <row r="42521" spans="15:17" hidden="1"/>
    <row r="42522" spans="15:17" hidden="1"/>
    <row r="42523" spans="15:17" hidden="1"/>
    <row r="42524" spans="15:17" hidden="1"/>
    <row r="42525" spans="15:17" hidden="1">
      <c r="O42525" s="28"/>
      <c r="P42525" s="28"/>
      <c r="Q42525" s="28"/>
    </row>
    <row r="42526" spans="15:17" hidden="1"/>
    <row r="42527" spans="15:17" hidden="1"/>
    <row r="42528" spans="15:17" hidden="1"/>
    <row r="42529" spans="15:17" hidden="1"/>
    <row r="42530" spans="15:17" hidden="1">
      <c r="O42530" s="28"/>
      <c r="P42530" s="28"/>
      <c r="Q42530" s="28"/>
    </row>
    <row r="42531" spans="15:17" hidden="1"/>
    <row r="42532" spans="15:17" hidden="1"/>
    <row r="42533" spans="15:17" hidden="1"/>
    <row r="42534" spans="15:17" hidden="1"/>
    <row r="42535" spans="15:17" hidden="1"/>
    <row r="42536" spans="15:17" hidden="1"/>
    <row r="42537" spans="15:17" hidden="1"/>
    <row r="42538" spans="15:17" hidden="1"/>
    <row r="42539" spans="15:17" hidden="1"/>
    <row r="42540" spans="15:17" hidden="1"/>
    <row r="42541" spans="15:17" hidden="1"/>
    <row r="42542" spans="15:17" hidden="1"/>
    <row r="42543" spans="15:17" hidden="1"/>
    <row r="42544" spans="15:17" hidden="1"/>
    <row r="42545" spans="15:17" hidden="1"/>
    <row r="42546" spans="15:17" hidden="1"/>
    <row r="42547" spans="15:17" hidden="1"/>
    <row r="42548" spans="15:17" hidden="1"/>
    <row r="42549" spans="15:17" hidden="1"/>
    <row r="42550" spans="15:17" hidden="1"/>
    <row r="42551" spans="15:17" hidden="1"/>
    <row r="42552" spans="15:17" hidden="1"/>
    <row r="42553" spans="15:17" hidden="1"/>
    <row r="42554" spans="15:17" hidden="1"/>
    <row r="42555" spans="15:17" hidden="1"/>
    <row r="42556" spans="15:17" hidden="1"/>
    <row r="42557" spans="15:17" hidden="1"/>
    <row r="42558" spans="15:17" hidden="1"/>
    <row r="42559" spans="15:17" hidden="1">
      <c r="O42559" s="28"/>
      <c r="P42559" s="28"/>
      <c r="Q42559" s="28"/>
    </row>
    <row r="42560" spans="15:17" hidden="1"/>
    <row r="42561" spans="15:17" hidden="1"/>
    <row r="42562" spans="15:17" hidden="1">
      <c r="O42562" s="28"/>
      <c r="P42562" s="28"/>
      <c r="Q42562" s="28"/>
    </row>
    <row r="42563" spans="15:17" hidden="1">
      <c r="O42563" s="28"/>
      <c r="P42563" s="28"/>
      <c r="Q42563" s="28"/>
    </row>
    <row r="42564" spans="15:17" hidden="1"/>
    <row r="42565" spans="15:17" hidden="1"/>
    <row r="42566" spans="15:17" hidden="1"/>
    <row r="42567" spans="15:17" hidden="1"/>
    <row r="42568" spans="15:17" hidden="1"/>
    <row r="42569" spans="15:17" hidden="1"/>
    <row r="42570" spans="15:17" hidden="1"/>
    <row r="42571" spans="15:17" hidden="1"/>
    <row r="42572" spans="15:17" hidden="1">
      <c r="O42572" s="28"/>
      <c r="P42572" s="28"/>
      <c r="Q42572" s="28"/>
    </row>
    <row r="42573" spans="15:17" hidden="1">
      <c r="O42573" s="28"/>
      <c r="P42573" s="28"/>
      <c r="Q42573" s="28"/>
    </row>
    <row r="42574" spans="15:17" hidden="1"/>
    <row r="42575" spans="15:17" hidden="1"/>
    <row r="42576" spans="15:17" hidden="1">
      <c r="O42576" s="28"/>
      <c r="P42576" s="28"/>
      <c r="Q42576" s="28"/>
    </row>
    <row r="42577" spans="15:17" hidden="1"/>
    <row r="42578" spans="15:17" hidden="1"/>
    <row r="42579" spans="15:17" hidden="1"/>
    <row r="42580" spans="15:17" hidden="1"/>
    <row r="42581" spans="15:17" hidden="1"/>
    <row r="42582" spans="15:17" hidden="1"/>
    <row r="42583" spans="15:17" hidden="1"/>
    <row r="42584" spans="15:17" hidden="1"/>
    <row r="42585" spans="15:17" hidden="1"/>
    <row r="42586" spans="15:17" hidden="1"/>
    <row r="42587" spans="15:17" hidden="1">
      <c r="O42587" s="28"/>
      <c r="P42587" s="28"/>
      <c r="Q42587" s="28"/>
    </row>
    <row r="42588" spans="15:17" hidden="1">
      <c r="O42588" s="28"/>
      <c r="P42588" s="28"/>
      <c r="Q42588" s="28"/>
    </row>
    <row r="42589" spans="15:17" hidden="1"/>
    <row r="42590" spans="15:17" hidden="1"/>
    <row r="42591" spans="15:17" hidden="1"/>
    <row r="42592" spans="15:17" hidden="1"/>
    <row r="42593" spans="15:17" hidden="1"/>
    <row r="42594" spans="15:17" hidden="1"/>
    <row r="42595" spans="15:17" hidden="1"/>
    <row r="42596" spans="15:17" hidden="1"/>
    <row r="42597" spans="15:17" hidden="1"/>
    <row r="42598" spans="15:17" hidden="1"/>
    <row r="42599" spans="15:17" hidden="1"/>
    <row r="42600" spans="15:17" hidden="1">
      <c r="O42600" s="28"/>
      <c r="P42600" s="28"/>
      <c r="Q42600" s="28"/>
    </row>
    <row r="42601" spans="15:17" hidden="1">
      <c r="O42601" s="28"/>
      <c r="P42601" s="28"/>
      <c r="Q42601" s="28"/>
    </row>
    <row r="42602" spans="15:17" hidden="1"/>
    <row r="42603" spans="15:17" hidden="1"/>
    <row r="42604" spans="15:17" hidden="1"/>
    <row r="42605" spans="15:17" hidden="1"/>
    <row r="42606" spans="15:17" hidden="1"/>
    <row r="42607" spans="15:17" hidden="1"/>
    <row r="42608" spans="15:17" hidden="1"/>
    <row r="42609" spans="15:17" hidden="1"/>
    <row r="42610" spans="15:17" hidden="1">
      <c r="O42610" s="28"/>
      <c r="P42610" s="28"/>
      <c r="Q42610" s="28"/>
    </row>
    <row r="42611" spans="15:17" hidden="1">
      <c r="O42611" s="28"/>
      <c r="P42611" s="28"/>
      <c r="Q42611" s="28"/>
    </row>
    <row r="42612" spans="15:17" hidden="1"/>
    <row r="42613" spans="15:17" hidden="1"/>
    <row r="42614" spans="15:17" hidden="1"/>
    <row r="42615" spans="15:17" hidden="1"/>
    <row r="42616" spans="15:17" hidden="1"/>
    <row r="42617" spans="15:17" hidden="1"/>
    <row r="42618" spans="15:17" hidden="1"/>
    <row r="42619" spans="15:17" hidden="1"/>
    <row r="42620" spans="15:17" hidden="1"/>
    <row r="42621" spans="15:17" hidden="1">
      <c r="O42621" s="28"/>
      <c r="P42621" s="28"/>
      <c r="Q42621" s="28"/>
    </row>
    <row r="42622" spans="15:17" hidden="1">
      <c r="O42622" s="28"/>
      <c r="P42622" s="28"/>
      <c r="Q42622" s="28"/>
    </row>
    <row r="42623" spans="15:17" hidden="1"/>
    <row r="42624" spans="15:17" hidden="1"/>
    <row r="42625" spans="15:17" hidden="1"/>
    <row r="42626" spans="15:17" hidden="1"/>
    <row r="42627" spans="15:17" hidden="1"/>
    <row r="42628" spans="15:17" hidden="1"/>
    <row r="42629" spans="15:17" hidden="1"/>
    <row r="42630" spans="15:17" hidden="1"/>
    <row r="42631" spans="15:17" hidden="1"/>
    <row r="42632" spans="15:17" hidden="1"/>
    <row r="42633" spans="15:17" hidden="1"/>
    <row r="42634" spans="15:17" hidden="1"/>
    <row r="42635" spans="15:17" hidden="1">
      <c r="O42635" s="28"/>
      <c r="P42635" s="28"/>
      <c r="Q42635" s="28"/>
    </row>
    <row r="42636" spans="15:17" hidden="1">
      <c r="O42636" s="28"/>
      <c r="P42636" s="28"/>
      <c r="Q42636" s="28"/>
    </row>
    <row r="42637" spans="15:17" hidden="1">
      <c r="O42637" s="28"/>
      <c r="P42637" s="28"/>
      <c r="Q42637" s="28"/>
    </row>
    <row r="42638" spans="15:17" hidden="1"/>
    <row r="42639" spans="15:17" hidden="1"/>
    <row r="42640" spans="15:17" hidden="1"/>
    <row r="42641" spans="15:17" hidden="1"/>
    <row r="42642" spans="15:17" hidden="1"/>
    <row r="42643" spans="15:17" hidden="1">
      <c r="O42643" s="28"/>
      <c r="P42643" s="28"/>
      <c r="Q42643" s="28"/>
    </row>
    <row r="42644" spans="15:17" hidden="1">
      <c r="O42644" s="28"/>
      <c r="P42644" s="28"/>
      <c r="Q42644" s="28"/>
    </row>
    <row r="42645" spans="15:17" hidden="1">
      <c r="O42645" s="28"/>
      <c r="P42645" s="28"/>
      <c r="Q42645" s="28"/>
    </row>
    <row r="42646" spans="15:17" hidden="1"/>
    <row r="42647" spans="15:17" hidden="1"/>
    <row r="42648" spans="15:17" hidden="1"/>
    <row r="42649" spans="15:17" hidden="1"/>
    <row r="42650" spans="15:17" hidden="1"/>
    <row r="42651" spans="15:17" hidden="1"/>
    <row r="42652" spans="15:17" hidden="1"/>
    <row r="42653" spans="15:17" hidden="1"/>
    <row r="42654" spans="15:17" hidden="1"/>
    <row r="42655" spans="15:17" hidden="1"/>
    <row r="42656" spans="15:17" hidden="1"/>
    <row r="42657" spans="15:17" hidden="1"/>
    <row r="42658" spans="15:17" hidden="1">
      <c r="O42658" s="28"/>
      <c r="P42658" s="28"/>
      <c r="Q42658" s="28"/>
    </row>
    <row r="42659" spans="15:17" hidden="1"/>
    <row r="42660" spans="15:17" hidden="1"/>
    <row r="42661" spans="15:17" hidden="1"/>
    <row r="42662" spans="15:17" hidden="1"/>
    <row r="42663" spans="15:17" hidden="1"/>
    <row r="42664" spans="15:17" hidden="1"/>
    <row r="42665" spans="15:17" hidden="1">
      <c r="O42665" s="28"/>
      <c r="P42665" s="28"/>
      <c r="Q42665" s="28"/>
    </row>
    <row r="42666" spans="15:17" hidden="1"/>
    <row r="42667" spans="15:17" hidden="1"/>
    <row r="42668" spans="15:17" hidden="1"/>
    <row r="42669" spans="15:17" hidden="1"/>
    <row r="42670" spans="15:17" hidden="1">
      <c r="O42670" s="28"/>
      <c r="P42670" s="28"/>
      <c r="Q42670" s="28"/>
    </row>
    <row r="42671" spans="15:17" hidden="1"/>
    <row r="42672" spans="15:17" hidden="1"/>
    <row r="42673" spans="15:17" hidden="1"/>
    <row r="42674" spans="15:17" hidden="1"/>
    <row r="42675" spans="15:17" hidden="1">
      <c r="O42675" s="28"/>
      <c r="P42675" s="28"/>
      <c r="Q42675" s="28"/>
    </row>
    <row r="42676" spans="15:17" hidden="1">
      <c r="O42676" s="28"/>
      <c r="P42676" s="28"/>
      <c r="Q42676" s="28"/>
    </row>
    <row r="42677" spans="15:17" hidden="1"/>
    <row r="42678" spans="15:17" hidden="1"/>
    <row r="42679" spans="15:17" hidden="1"/>
    <row r="42680" spans="15:17" hidden="1"/>
    <row r="42681" spans="15:17" hidden="1"/>
    <row r="42682" spans="15:17" hidden="1"/>
    <row r="42683" spans="15:17" hidden="1"/>
    <row r="42684" spans="15:17" hidden="1"/>
    <row r="42685" spans="15:17" hidden="1"/>
    <row r="42686" spans="15:17" hidden="1"/>
    <row r="42687" spans="15:17" hidden="1">
      <c r="O42687" s="28"/>
      <c r="P42687" s="28"/>
      <c r="Q42687" s="28"/>
    </row>
    <row r="42688" spans="15:17" hidden="1"/>
    <row r="42689" spans="15:17" hidden="1"/>
    <row r="42690" spans="15:17" hidden="1">
      <c r="O42690" s="28"/>
      <c r="P42690" s="28"/>
      <c r="Q42690" s="28"/>
    </row>
    <row r="42691" spans="15:17" hidden="1">
      <c r="O42691" s="28"/>
      <c r="P42691" s="28"/>
      <c r="Q42691" s="28"/>
    </row>
    <row r="42692" spans="15:17" hidden="1">
      <c r="O42692" s="28"/>
      <c r="P42692" s="28"/>
      <c r="Q42692" s="28"/>
    </row>
    <row r="42693" spans="15:17" hidden="1">
      <c r="O42693" s="160"/>
      <c r="P42693" s="160"/>
      <c r="Q42693" s="160"/>
    </row>
    <row r="42694" spans="15:17" hidden="1">
      <c r="O42694" s="159"/>
      <c r="P42694" s="159"/>
      <c r="Q42694" s="159"/>
    </row>
    <row r="42695" spans="15:17" hidden="1">
      <c r="O42695" s="159"/>
      <c r="P42695" s="159"/>
      <c r="Q42695" s="159"/>
    </row>
    <row r="42696" spans="15:17" hidden="1">
      <c r="O42696" s="160"/>
      <c r="P42696" s="160"/>
      <c r="Q42696" s="160"/>
    </row>
    <row r="42697" spans="15:17" hidden="1">
      <c r="O42697" s="28"/>
      <c r="P42697" s="28"/>
      <c r="Q42697" s="28"/>
    </row>
    <row r="42698" spans="15:17" hidden="1"/>
    <row r="42699" spans="15:17" hidden="1">
      <c r="O42699" s="28"/>
      <c r="P42699" s="28"/>
      <c r="Q42699" s="28"/>
    </row>
    <row r="42700" spans="15:17" hidden="1">
      <c r="O42700" s="28"/>
      <c r="P42700" s="28"/>
      <c r="Q42700" s="28"/>
    </row>
    <row r="42701" spans="15:17" hidden="1"/>
    <row r="42702" spans="15:17" hidden="1"/>
    <row r="42703" spans="15:17" hidden="1"/>
    <row r="42704" spans="15:17" hidden="1"/>
    <row r="42705" spans="15:17" hidden="1"/>
    <row r="42706" spans="15:17" hidden="1"/>
    <row r="42707" spans="15:17" hidden="1"/>
    <row r="42708" spans="15:17" hidden="1"/>
    <row r="42709" spans="15:17" hidden="1"/>
    <row r="42710" spans="15:17" hidden="1"/>
    <row r="42711" spans="15:17" hidden="1"/>
    <row r="42712" spans="15:17" hidden="1"/>
    <row r="42713" spans="15:17" hidden="1"/>
    <row r="42714" spans="15:17" hidden="1"/>
    <row r="42715" spans="15:17" hidden="1">
      <c r="O42715" s="28"/>
      <c r="P42715" s="28"/>
      <c r="Q42715" s="28"/>
    </row>
    <row r="42716" spans="15:17" hidden="1"/>
    <row r="42717" spans="15:17" hidden="1"/>
    <row r="42718" spans="15:17" hidden="1"/>
    <row r="42719" spans="15:17" hidden="1"/>
    <row r="42720" spans="15:17" hidden="1"/>
    <row r="42721" spans="15:17" hidden="1">
      <c r="O42721" s="28"/>
      <c r="P42721" s="28"/>
      <c r="Q42721" s="28"/>
    </row>
    <row r="42722" spans="15:17" hidden="1">
      <c r="O42722" s="28"/>
      <c r="P42722" s="28"/>
      <c r="Q42722" s="28"/>
    </row>
    <row r="42723" spans="15:17" hidden="1"/>
    <row r="42724" spans="15:17" hidden="1"/>
    <row r="42725" spans="15:17" hidden="1"/>
    <row r="42726" spans="15:17" hidden="1"/>
    <row r="42727" spans="15:17" hidden="1"/>
    <row r="42728" spans="15:17" hidden="1"/>
    <row r="42729" spans="15:17" hidden="1"/>
    <row r="42730" spans="15:17" hidden="1"/>
    <row r="42731" spans="15:17" hidden="1"/>
    <row r="42732" spans="15:17" hidden="1"/>
    <row r="42733" spans="15:17" hidden="1"/>
    <row r="42734" spans="15:17" hidden="1"/>
    <row r="42735" spans="15:17" hidden="1"/>
    <row r="42736" spans="15:17" hidden="1"/>
    <row r="42737" spans="15:17" hidden="1"/>
    <row r="42738" spans="15:17" hidden="1"/>
    <row r="42739" spans="15:17" hidden="1"/>
    <row r="42740" spans="15:17" hidden="1">
      <c r="O42740" s="28"/>
      <c r="P42740" s="28"/>
      <c r="Q42740" s="28"/>
    </row>
    <row r="42741" spans="15:17" hidden="1"/>
    <row r="42742" spans="15:17" hidden="1"/>
    <row r="42743" spans="15:17" hidden="1"/>
    <row r="42744" spans="15:17" hidden="1"/>
    <row r="42745" spans="15:17" hidden="1"/>
    <row r="42746" spans="15:17" hidden="1">
      <c r="O42746" s="28"/>
      <c r="P42746" s="28"/>
      <c r="Q42746" s="28"/>
    </row>
    <row r="42747" spans="15:17" hidden="1"/>
    <row r="42748" spans="15:17" hidden="1"/>
    <row r="42749" spans="15:17" hidden="1"/>
    <row r="42750" spans="15:17" hidden="1"/>
    <row r="42751" spans="15:17" hidden="1"/>
    <row r="42752" spans="15:17" hidden="1">
      <c r="O42752" s="28"/>
      <c r="P42752" s="28"/>
      <c r="Q42752" s="28"/>
    </row>
    <row r="42753" spans="15:17" hidden="1"/>
    <row r="42754" spans="15:17" hidden="1"/>
    <row r="42755" spans="15:17" hidden="1"/>
    <row r="42756" spans="15:17" hidden="1"/>
    <row r="42757" spans="15:17" hidden="1">
      <c r="O42757" s="28"/>
      <c r="P42757" s="28"/>
      <c r="Q42757" s="28"/>
    </row>
    <row r="42758" spans="15:17" hidden="1"/>
    <row r="42759" spans="15:17" hidden="1"/>
    <row r="42760" spans="15:17" hidden="1"/>
    <row r="42761" spans="15:17" hidden="1"/>
    <row r="42762" spans="15:17" hidden="1"/>
    <row r="42763" spans="15:17" hidden="1"/>
    <row r="42764" spans="15:17" hidden="1"/>
    <row r="42765" spans="15:17" hidden="1"/>
    <row r="42766" spans="15:17" hidden="1"/>
    <row r="42767" spans="15:17" hidden="1"/>
    <row r="42768" spans="15:17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spans="15:17" hidden="1"/>
    <row r="42786" spans="15:17" hidden="1">
      <c r="O42786" s="28"/>
      <c r="P42786" s="28"/>
      <c r="Q42786" s="28"/>
    </row>
    <row r="42787" spans="15:17" hidden="1"/>
    <row r="42788" spans="15:17" hidden="1"/>
    <row r="42789" spans="15:17" hidden="1">
      <c r="O42789" s="28"/>
      <c r="P42789" s="28"/>
      <c r="Q42789" s="28"/>
    </row>
    <row r="42790" spans="15:17" hidden="1">
      <c r="O42790" s="28"/>
      <c r="P42790" s="28"/>
      <c r="Q42790" s="28"/>
    </row>
    <row r="42791" spans="15:17" hidden="1"/>
    <row r="42792" spans="15:17" hidden="1"/>
    <row r="42793" spans="15:17" hidden="1"/>
    <row r="42794" spans="15:17" hidden="1"/>
    <row r="42795" spans="15:17" hidden="1"/>
    <row r="42796" spans="15:17" hidden="1"/>
    <row r="42797" spans="15:17" hidden="1"/>
    <row r="42798" spans="15:17" hidden="1"/>
    <row r="42799" spans="15:17" hidden="1">
      <c r="O42799" s="28"/>
      <c r="P42799" s="28"/>
      <c r="Q42799" s="28"/>
    </row>
    <row r="42800" spans="15:17" hidden="1">
      <c r="O42800" s="28"/>
      <c r="P42800" s="28"/>
      <c r="Q42800" s="28"/>
    </row>
    <row r="42801" spans="15:17" hidden="1"/>
    <row r="42802" spans="15:17" hidden="1"/>
    <row r="42803" spans="15:17" hidden="1">
      <c r="O42803" s="28"/>
      <c r="P42803" s="28"/>
      <c r="Q42803" s="28"/>
    </row>
    <row r="42804" spans="15:17" hidden="1"/>
    <row r="42805" spans="15:17" hidden="1"/>
    <row r="42806" spans="15:17" hidden="1"/>
    <row r="42807" spans="15:17" hidden="1"/>
    <row r="42808" spans="15:17" hidden="1"/>
    <row r="42809" spans="15:17" hidden="1"/>
    <row r="42810" spans="15:17" hidden="1"/>
    <row r="42811" spans="15:17" hidden="1"/>
    <row r="42812" spans="15:17" hidden="1"/>
    <row r="42813" spans="15:17" hidden="1"/>
    <row r="42814" spans="15:17" hidden="1">
      <c r="O42814" s="28"/>
      <c r="P42814" s="28"/>
      <c r="Q42814" s="28"/>
    </row>
    <row r="42815" spans="15:17" hidden="1">
      <c r="O42815" s="28"/>
      <c r="P42815" s="28"/>
      <c r="Q42815" s="28"/>
    </row>
    <row r="42816" spans="15:17" hidden="1"/>
    <row r="42817" spans="15:17" hidden="1"/>
    <row r="42818" spans="15:17" hidden="1"/>
    <row r="42819" spans="15:17" hidden="1"/>
    <row r="42820" spans="15:17" hidden="1"/>
    <row r="42821" spans="15:17" hidden="1"/>
    <row r="42822" spans="15:17" hidden="1"/>
    <row r="42823" spans="15:17" hidden="1"/>
    <row r="42824" spans="15:17" hidden="1"/>
    <row r="42825" spans="15:17" hidden="1"/>
    <row r="42826" spans="15:17" hidden="1"/>
    <row r="42827" spans="15:17" hidden="1">
      <c r="O42827" s="28"/>
      <c r="P42827" s="28"/>
      <c r="Q42827" s="28"/>
    </row>
    <row r="42828" spans="15:17" hidden="1">
      <c r="O42828" s="28"/>
      <c r="P42828" s="28"/>
      <c r="Q42828" s="28"/>
    </row>
    <row r="42829" spans="15:17" hidden="1"/>
    <row r="42830" spans="15:17" hidden="1"/>
    <row r="42831" spans="15:17" hidden="1"/>
    <row r="42832" spans="15:17" hidden="1"/>
    <row r="42833" spans="15:17" hidden="1"/>
    <row r="42834" spans="15:17" hidden="1"/>
    <row r="42835" spans="15:17" hidden="1"/>
    <row r="42836" spans="15:17" hidden="1"/>
    <row r="42837" spans="15:17" hidden="1">
      <c r="O42837" s="28"/>
      <c r="P42837" s="28"/>
      <c r="Q42837" s="28"/>
    </row>
    <row r="42838" spans="15:17" hidden="1">
      <c r="O42838" s="28"/>
      <c r="P42838" s="28"/>
      <c r="Q42838" s="28"/>
    </row>
    <row r="42839" spans="15:17" hidden="1"/>
    <row r="42840" spans="15:17" hidden="1"/>
    <row r="42841" spans="15:17" hidden="1"/>
    <row r="42842" spans="15:17" hidden="1"/>
    <row r="42843" spans="15:17" hidden="1"/>
    <row r="42844" spans="15:17" hidden="1"/>
    <row r="42845" spans="15:17" hidden="1"/>
    <row r="42846" spans="15:17" hidden="1"/>
    <row r="42847" spans="15:17" hidden="1"/>
    <row r="42848" spans="15:17" hidden="1">
      <c r="O42848" s="28"/>
      <c r="P42848" s="28"/>
      <c r="Q42848" s="28"/>
    </row>
    <row r="42849" spans="15:17" hidden="1">
      <c r="O42849" s="28"/>
      <c r="P42849" s="28"/>
      <c r="Q42849" s="28"/>
    </row>
    <row r="42850" spans="15:17" hidden="1"/>
    <row r="42851" spans="15:17" hidden="1"/>
    <row r="42852" spans="15:17" hidden="1"/>
    <row r="42853" spans="15:17" hidden="1"/>
    <row r="42854" spans="15:17" hidden="1"/>
    <row r="42855" spans="15:17" hidden="1"/>
    <row r="42856" spans="15:17" hidden="1"/>
    <row r="42857" spans="15:17" hidden="1"/>
    <row r="42858" spans="15:17" hidden="1"/>
    <row r="42859" spans="15:17" hidden="1"/>
    <row r="42860" spans="15:17" hidden="1"/>
    <row r="42861" spans="15:17" hidden="1"/>
    <row r="42862" spans="15:17" hidden="1">
      <c r="O42862" s="28"/>
      <c r="P42862" s="28"/>
      <c r="Q42862" s="28"/>
    </row>
    <row r="42863" spans="15:17" hidden="1">
      <c r="O42863" s="28"/>
      <c r="P42863" s="28"/>
      <c r="Q42863" s="28"/>
    </row>
    <row r="42864" spans="15:17" hidden="1">
      <c r="O42864" s="28"/>
      <c r="P42864" s="28"/>
      <c r="Q42864" s="28"/>
    </row>
    <row r="42865" spans="15:17" hidden="1"/>
    <row r="42866" spans="15:17" hidden="1"/>
    <row r="42867" spans="15:17" hidden="1"/>
    <row r="42868" spans="15:17" hidden="1"/>
    <row r="42869" spans="15:17" hidden="1"/>
    <row r="42870" spans="15:17" hidden="1">
      <c r="O42870" s="28"/>
      <c r="P42870" s="28"/>
      <c r="Q42870" s="28"/>
    </row>
    <row r="42871" spans="15:17" hidden="1">
      <c r="O42871" s="28"/>
      <c r="P42871" s="28"/>
      <c r="Q42871" s="28"/>
    </row>
    <row r="42872" spans="15:17" hidden="1">
      <c r="O42872" s="28"/>
      <c r="P42872" s="28"/>
      <c r="Q42872" s="28"/>
    </row>
    <row r="42873" spans="15:17" hidden="1"/>
    <row r="42874" spans="15:17" hidden="1"/>
    <row r="42875" spans="15:17" hidden="1"/>
    <row r="42876" spans="15:17" hidden="1"/>
    <row r="42877" spans="15:17" hidden="1"/>
    <row r="42878" spans="15:17" hidden="1"/>
    <row r="42879" spans="15:17" hidden="1"/>
    <row r="42880" spans="15:17" hidden="1"/>
    <row r="42881" spans="15:17" hidden="1"/>
    <row r="42882" spans="15:17" hidden="1"/>
    <row r="42883" spans="15:17" hidden="1"/>
    <row r="42884" spans="15:17" hidden="1"/>
    <row r="42885" spans="15:17" hidden="1">
      <c r="O42885" s="28"/>
      <c r="P42885" s="28"/>
      <c r="Q42885" s="28"/>
    </row>
    <row r="42886" spans="15:17" hidden="1"/>
    <row r="42887" spans="15:17" hidden="1"/>
    <row r="42888" spans="15:17" hidden="1"/>
    <row r="42889" spans="15:17" hidden="1"/>
    <row r="42890" spans="15:17" hidden="1"/>
    <row r="42891" spans="15:17" hidden="1"/>
    <row r="42892" spans="15:17" hidden="1">
      <c r="O42892" s="28"/>
      <c r="P42892" s="28"/>
      <c r="Q42892" s="28"/>
    </row>
    <row r="42893" spans="15:17" hidden="1"/>
    <row r="42894" spans="15:17" hidden="1"/>
    <row r="42895" spans="15:17" hidden="1"/>
    <row r="42896" spans="15:17" hidden="1"/>
    <row r="42897" spans="15:17" hidden="1">
      <c r="O42897" s="28"/>
      <c r="P42897" s="28"/>
      <c r="Q42897" s="28"/>
    </row>
    <row r="42898" spans="15:17" hidden="1"/>
    <row r="42899" spans="15:17" hidden="1"/>
    <row r="42900" spans="15:17" hidden="1"/>
    <row r="42901" spans="15:17" hidden="1"/>
    <row r="42902" spans="15:17" hidden="1">
      <c r="O42902" s="28"/>
      <c r="P42902" s="28"/>
      <c r="Q42902" s="28"/>
    </row>
    <row r="42903" spans="15:17" hidden="1">
      <c r="O42903" s="28"/>
      <c r="P42903" s="28"/>
      <c r="Q42903" s="28"/>
    </row>
    <row r="42904" spans="15:17" hidden="1"/>
    <row r="42905" spans="15:17" hidden="1"/>
    <row r="42906" spans="15:17" hidden="1"/>
    <row r="42907" spans="15:17" hidden="1"/>
    <row r="42908" spans="15:17" hidden="1"/>
    <row r="42909" spans="15:17" hidden="1"/>
    <row r="42910" spans="15:17" hidden="1"/>
    <row r="42911" spans="15:17" hidden="1"/>
    <row r="42912" spans="15:17" hidden="1"/>
    <row r="42913" spans="15:17" hidden="1"/>
    <row r="42914" spans="15:17" hidden="1">
      <c r="O42914" s="28"/>
      <c r="P42914" s="28"/>
      <c r="Q42914" s="28"/>
    </row>
    <row r="42915" spans="15:17" hidden="1"/>
    <row r="42916" spans="15:17" hidden="1"/>
    <row r="42917" spans="15:17" hidden="1">
      <c r="O42917" s="28"/>
      <c r="P42917" s="28"/>
      <c r="Q42917" s="28"/>
    </row>
    <row r="42918" spans="15:17" hidden="1">
      <c r="O42918" s="28"/>
      <c r="P42918" s="28"/>
      <c r="Q42918" s="28"/>
    </row>
    <row r="42919" spans="15:17" hidden="1">
      <c r="O42919" s="28"/>
      <c r="P42919" s="28"/>
      <c r="Q42919" s="28"/>
    </row>
    <row r="42920" spans="15:17" hidden="1">
      <c r="O42920" s="160"/>
      <c r="P42920" s="160"/>
      <c r="Q42920" s="160"/>
    </row>
    <row r="42921" spans="15:17" hidden="1">
      <c r="O42921" s="159"/>
      <c r="P42921" s="159"/>
      <c r="Q42921" s="159"/>
    </row>
    <row r="42922" spans="15:17" hidden="1">
      <c r="O42922" s="159"/>
      <c r="P42922" s="159"/>
      <c r="Q42922" s="159"/>
    </row>
    <row r="42923" spans="15:17" hidden="1">
      <c r="O42923" s="160"/>
      <c r="P42923" s="160"/>
      <c r="Q42923" s="160"/>
    </row>
    <row r="42924" spans="15:17" hidden="1">
      <c r="O42924" s="28"/>
      <c r="P42924" s="28"/>
      <c r="Q42924" s="28"/>
    </row>
    <row r="42925" spans="15:17" hidden="1"/>
    <row r="42926" spans="15:17" hidden="1">
      <c r="O42926" s="28"/>
      <c r="P42926" s="28"/>
      <c r="Q42926" s="28"/>
    </row>
    <row r="42927" spans="15:17" hidden="1">
      <c r="O42927" s="28"/>
      <c r="P42927" s="28"/>
      <c r="Q42927" s="28"/>
    </row>
    <row r="42928" spans="15:17" hidden="1"/>
    <row r="42929" spans="15:17" hidden="1"/>
    <row r="42930" spans="15:17" hidden="1"/>
    <row r="42931" spans="15:17" hidden="1"/>
    <row r="42932" spans="15:17" hidden="1"/>
    <row r="42933" spans="15:17" hidden="1"/>
    <row r="42934" spans="15:17" hidden="1"/>
    <row r="42935" spans="15:17" hidden="1"/>
    <row r="42936" spans="15:17" hidden="1"/>
    <row r="42937" spans="15:17" hidden="1"/>
    <row r="42938" spans="15:17" hidden="1"/>
    <row r="42939" spans="15:17" hidden="1"/>
    <row r="42940" spans="15:17" hidden="1"/>
    <row r="42941" spans="15:17" hidden="1"/>
    <row r="42942" spans="15:17" hidden="1">
      <c r="O42942" s="28"/>
      <c r="P42942" s="28"/>
      <c r="Q42942" s="28"/>
    </row>
    <row r="42943" spans="15:17" hidden="1"/>
    <row r="42944" spans="15:17" hidden="1"/>
    <row r="42945" spans="15:17" hidden="1"/>
    <row r="42946" spans="15:17" hidden="1"/>
    <row r="42947" spans="15:17" hidden="1"/>
    <row r="42948" spans="15:17" hidden="1">
      <c r="O42948" s="28"/>
      <c r="P42948" s="28"/>
      <c r="Q42948" s="28"/>
    </row>
    <row r="42949" spans="15:17" hidden="1">
      <c r="O42949" s="28"/>
      <c r="P42949" s="28"/>
      <c r="Q42949" s="28"/>
    </row>
    <row r="42950" spans="15:17" hidden="1"/>
    <row r="42951" spans="15:17" hidden="1"/>
    <row r="42952" spans="15:17" hidden="1"/>
    <row r="42953" spans="15:17" hidden="1"/>
    <row r="42954" spans="15:17" hidden="1"/>
    <row r="42955" spans="15:17" hidden="1"/>
    <row r="42956" spans="15:17" hidden="1"/>
    <row r="42957" spans="15:17" hidden="1"/>
    <row r="42958" spans="15:17" hidden="1"/>
    <row r="42959" spans="15:17" hidden="1"/>
    <row r="42960" spans="15:17" hidden="1"/>
    <row r="42961" spans="15:17" hidden="1"/>
    <row r="42962" spans="15:17" hidden="1"/>
    <row r="42963" spans="15:17" hidden="1"/>
    <row r="42964" spans="15:17" hidden="1"/>
    <row r="42965" spans="15:17" hidden="1"/>
    <row r="42966" spans="15:17" hidden="1"/>
    <row r="42967" spans="15:17" hidden="1">
      <c r="O42967" s="28"/>
      <c r="P42967" s="28"/>
      <c r="Q42967" s="28"/>
    </row>
    <row r="42968" spans="15:17" hidden="1"/>
    <row r="42969" spans="15:17" hidden="1"/>
    <row r="42970" spans="15:17" hidden="1"/>
    <row r="42971" spans="15:17" hidden="1"/>
    <row r="42972" spans="15:17" hidden="1"/>
    <row r="42973" spans="15:17" hidden="1">
      <c r="O42973" s="28"/>
      <c r="P42973" s="28"/>
      <c r="Q42973" s="28"/>
    </row>
    <row r="42974" spans="15:17" hidden="1"/>
    <row r="42975" spans="15:17" hidden="1"/>
    <row r="42976" spans="15:17" hidden="1"/>
    <row r="42977" spans="15:17" hidden="1"/>
    <row r="42978" spans="15:17" hidden="1"/>
    <row r="42979" spans="15:17" hidden="1">
      <c r="O42979" s="28"/>
      <c r="P42979" s="28"/>
      <c r="Q42979" s="28"/>
    </row>
    <row r="42980" spans="15:17" hidden="1"/>
    <row r="42981" spans="15:17" hidden="1"/>
    <row r="42982" spans="15:17" hidden="1"/>
    <row r="42983" spans="15:17" hidden="1"/>
    <row r="42984" spans="15:17" hidden="1">
      <c r="O42984" s="28"/>
      <c r="P42984" s="28"/>
      <c r="Q42984" s="28"/>
    </row>
    <row r="42985" spans="15:17" hidden="1"/>
    <row r="42986" spans="15:17" hidden="1"/>
    <row r="42987" spans="15:17" hidden="1"/>
    <row r="42988" spans="15:17" hidden="1"/>
    <row r="42989" spans="15:17" hidden="1"/>
    <row r="42990" spans="15:17" hidden="1"/>
    <row r="42991" spans="15:17" hidden="1"/>
    <row r="42992" spans="15:17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spans="15:17" hidden="1"/>
    <row r="43010" spans="15:17" hidden="1"/>
    <row r="43011" spans="15:17" hidden="1"/>
    <row r="43012" spans="15:17" hidden="1"/>
    <row r="43013" spans="15:17" hidden="1">
      <c r="O43013" s="28"/>
      <c r="P43013" s="28"/>
      <c r="Q43013" s="28"/>
    </row>
    <row r="43014" spans="15:17" hidden="1"/>
    <row r="43015" spans="15:17" hidden="1"/>
    <row r="43016" spans="15:17" hidden="1">
      <c r="O43016" s="28"/>
      <c r="P43016" s="28"/>
      <c r="Q43016" s="28"/>
    </row>
    <row r="43017" spans="15:17" hidden="1">
      <c r="O43017" s="28"/>
      <c r="P43017" s="28"/>
      <c r="Q43017" s="28"/>
    </row>
    <row r="43018" spans="15:17" hidden="1"/>
    <row r="43019" spans="15:17" hidden="1"/>
    <row r="43020" spans="15:17" hidden="1"/>
    <row r="43021" spans="15:17" hidden="1"/>
    <row r="43022" spans="15:17" hidden="1"/>
    <row r="43023" spans="15:17" hidden="1"/>
    <row r="43024" spans="15:17" hidden="1"/>
    <row r="43025" spans="15:17" hidden="1"/>
    <row r="43026" spans="15:17" hidden="1">
      <c r="O43026" s="28"/>
      <c r="P43026" s="28"/>
      <c r="Q43026" s="28"/>
    </row>
    <row r="43027" spans="15:17" hidden="1">
      <c r="O43027" s="28"/>
      <c r="P43027" s="28"/>
      <c r="Q43027" s="28"/>
    </row>
    <row r="43028" spans="15:17" hidden="1"/>
    <row r="43029" spans="15:17" hidden="1"/>
    <row r="43030" spans="15:17" hidden="1">
      <c r="O43030" s="28"/>
      <c r="P43030" s="28"/>
      <c r="Q43030" s="28"/>
    </row>
    <row r="43031" spans="15:17" hidden="1"/>
    <row r="43032" spans="15:17" hidden="1"/>
    <row r="43033" spans="15:17" hidden="1"/>
    <row r="43034" spans="15:17" hidden="1"/>
    <row r="43035" spans="15:17" hidden="1"/>
    <row r="43036" spans="15:17" hidden="1"/>
    <row r="43037" spans="15:17" hidden="1"/>
    <row r="43038" spans="15:17" hidden="1"/>
    <row r="43039" spans="15:17" hidden="1"/>
    <row r="43040" spans="15:17" hidden="1"/>
    <row r="43041" spans="15:17" hidden="1">
      <c r="O43041" s="28"/>
      <c r="P43041" s="28"/>
      <c r="Q43041" s="28"/>
    </row>
    <row r="43042" spans="15:17" hidden="1">
      <c r="O43042" s="28"/>
      <c r="P43042" s="28"/>
      <c r="Q43042" s="28"/>
    </row>
    <row r="43043" spans="15:17" hidden="1"/>
    <row r="43044" spans="15:17" hidden="1"/>
    <row r="43045" spans="15:17" hidden="1"/>
    <row r="43046" spans="15:17" hidden="1"/>
    <row r="43047" spans="15:17" hidden="1"/>
    <row r="43048" spans="15:17" hidden="1"/>
    <row r="43049" spans="15:17" hidden="1"/>
    <row r="43050" spans="15:17" hidden="1"/>
    <row r="43051" spans="15:17" hidden="1"/>
    <row r="43052" spans="15:17" hidden="1"/>
    <row r="43053" spans="15:17" hidden="1"/>
    <row r="43054" spans="15:17" hidden="1">
      <c r="O43054" s="28"/>
      <c r="P43054" s="28"/>
      <c r="Q43054" s="28"/>
    </row>
    <row r="43055" spans="15:17" hidden="1">
      <c r="O43055" s="28"/>
      <c r="P43055" s="28"/>
      <c r="Q43055" s="28"/>
    </row>
    <row r="43056" spans="15:17" hidden="1"/>
    <row r="43057" spans="15:17" hidden="1"/>
    <row r="43058" spans="15:17" hidden="1"/>
    <row r="43059" spans="15:17" hidden="1"/>
    <row r="43060" spans="15:17" hidden="1"/>
    <row r="43061" spans="15:17" hidden="1"/>
    <row r="43062" spans="15:17" hidden="1"/>
    <row r="43063" spans="15:17" hidden="1"/>
    <row r="43064" spans="15:17" hidden="1">
      <c r="O43064" s="28"/>
      <c r="P43064" s="28"/>
      <c r="Q43064" s="28"/>
    </row>
    <row r="43065" spans="15:17" hidden="1">
      <c r="O43065" s="28"/>
      <c r="P43065" s="28"/>
      <c r="Q43065" s="28"/>
    </row>
    <row r="43066" spans="15:17" hidden="1"/>
    <row r="43067" spans="15:17" hidden="1"/>
    <row r="43068" spans="15:17" hidden="1"/>
    <row r="43069" spans="15:17" hidden="1"/>
    <row r="43070" spans="15:17" hidden="1"/>
    <row r="43071" spans="15:17" hidden="1"/>
    <row r="43072" spans="15:17" hidden="1"/>
    <row r="43073" spans="15:17" hidden="1"/>
    <row r="43074" spans="15:17" hidden="1"/>
    <row r="43075" spans="15:17" hidden="1">
      <c r="O43075" s="28"/>
      <c r="P43075" s="28"/>
      <c r="Q43075" s="28"/>
    </row>
    <row r="43076" spans="15:17" hidden="1">
      <c r="O43076" s="28"/>
      <c r="P43076" s="28"/>
      <c r="Q43076" s="28"/>
    </row>
    <row r="43077" spans="15:17" hidden="1"/>
    <row r="43078" spans="15:17" hidden="1"/>
    <row r="43079" spans="15:17" hidden="1"/>
    <row r="43080" spans="15:17" hidden="1"/>
    <row r="43081" spans="15:17" hidden="1"/>
    <row r="43082" spans="15:17" hidden="1"/>
    <row r="43083" spans="15:17" hidden="1"/>
    <row r="43084" spans="15:17" hidden="1"/>
    <row r="43085" spans="15:17" hidden="1"/>
    <row r="43086" spans="15:17" hidden="1"/>
    <row r="43087" spans="15:17" hidden="1"/>
    <row r="43088" spans="15:17" hidden="1"/>
    <row r="43089" spans="15:17" hidden="1">
      <c r="O43089" s="28"/>
      <c r="P43089" s="28"/>
      <c r="Q43089" s="28"/>
    </row>
    <row r="43090" spans="15:17" hidden="1">
      <c r="O43090" s="28"/>
      <c r="P43090" s="28"/>
      <c r="Q43090" s="28"/>
    </row>
    <row r="43091" spans="15:17" hidden="1">
      <c r="O43091" s="28"/>
      <c r="P43091" s="28"/>
      <c r="Q43091" s="28"/>
    </row>
    <row r="43092" spans="15:17" hidden="1"/>
    <row r="43093" spans="15:17" hidden="1"/>
    <row r="43094" spans="15:17" hidden="1"/>
    <row r="43095" spans="15:17" hidden="1"/>
    <row r="43096" spans="15:17" hidden="1"/>
    <row r="43097" spans="15:17" hidden="1">
      <c r="O43097" s="28"/>
      <c r="P43097" s="28"/>
      <c r="Q43097" s="28"/>
    </row>
    <row r="43098" spans="15:17" hidden="1">
      <c r="O43098" s="28"/>
      <c r="P43098" s="28"/>
      <c r="Q43098" s="28"/>
    </row>
    <row r="43099" spans="15:17" hidden="1">
      <c r="O43099" s="28"/>
      <c r="P43099" s="28"/>
      <c r="Q43099" s="28"/>
    </row>
    <row r="43100" spans="15:17" hidden="1"/>
    <row r="43101" spans="15:17" hidden="1"/>
    <row r="43102" spans="15:17" hidden="1"/>
    <row r="43103" spans="15:17" hidden="1"/>
    <row r="43104" spans="15:17" hidden="1"/>
    <row r="43105" spans="15:17" hidden="1"/>
    <row r="43106" spans="15:17" hidden="1"/>
    <row r="43107" spans="15:17" hidden="1"/>
    <row r="43108" spans="15:17" hidden="1"/>
    <row r="43109" spans="15:17" hidden="1"/>
    <row r="43110" spans="15:17" hidden="1"/>
    <row r="43111" spans="15:17" hidden="1"/>
    <row r="43112" spans="15:17" hidden="1">
      <c r="O43112" s="28"/>
      <c r="P43112" s="28"/>
      <c r="Q43112" s="28"/>
    </row>
    <row r="43113" spans="15:17" hidden="1"/>
    <row r="43114" spans="15:17" hidden="1"/>
    <row r="43115" spans="15:17" hidden="1"/>
    <row r="43116" spans="15:17" hidden="1"/>
    <row r="43117" spans="15:17" hidden="1"/>
    <row r="43118" spans="15:17" hidden="1"/>
    <row r="43119" spans="15:17" hidden="1">
      <c r="O43119" s="28"/>
      <c r="P43119" s="28"/>
      <c r="Q43119" s="28"/>
    </row>
    <row r="43120" spans="15:17" hidden="1"/>
    <row r="43121" spans="15:17" hidden="1"/>
    <row r="43122" spans="15:17" hidden="1"/>
    <row r="43123" spans="15:17" hidden="1"/>
    <row r="43124" spans="15:17" hidden="1">
      <c r="O43124" s="28"/>
      <c r="P43124" s="28"/>
      <c r="Q43124" s="28"/>
    </row>
    <row r="43125" spans="15:17" hidden="1"/>
    <row r="43126" spans="15:17" hidden="1"/>
    <row r="43127" spans="15:17" hidden="1"/>
    <row r="43128" spans="15:17" hidden="1"/>
    <row r="43129" spans="15:17" hidden="1">
      <c r="O43129" s="28"/>
      <c r="P43129" s="28"/>
      <c r="Q43129" s="28"/>
    </row>
    <row r="43130" spans="15:17" hidden="1">
      <c r="O43130" s="28"/>
      <c r="P43130" s="28"/>
      <c r="Q43130" s="28"/>
    </row>
    <row r="43131" spans="15:17" hidden="1"/>
    <row r="43132" spans="15:17" hidden="1"/>
    <row r="43133" spans="15:17" hidden="1"/>
    <row r="43134" spans="15:17" hidden="1"/>
    <row r="43135" spans="15:17" hidden="1"/>
    <row r="43136" spans="15:17" hidden="1"/>
    <row r="43137" spans="15:17" hidden="1"/>
    <row r="43138" spans="15:17" hidden="1"/>
    <row r="43139" spans="15:17" hidden="1"/>
    <row r="43140" spans="15:17" hidden="1"/>
    <row r="43141" spans="15:17" hidden="1">
      <c r="O43141" s="28"/>
      <c r="P43141" s="28"/>
      <c r="Q43141" s="28"/>
    </row>
    <row r="43142" spans="15:17" hidden="1"/>
    <row r="43143" spans="15:17" hidden="1"/>
    <row r="43144" spans="15:17" hidden="1">
      <c r="O43144" s="28"/>
      <c r="P43144" s="28"/>
      <c r="Q43144" s="28"/>
    </row>
    <row r="43145" spans="15:17" hidden="1">
      <c r="O43145" s="28"/>
      <c r="P43145" s="28"/>
      <c r="Q43145" s="28"/>
    </row>
    <row r="43146" spans="15:17" hidden="1">
      <c r="O43146" s="28"/>
      <c r="P43146" s="28"/>
      <c r="Q43146" s="28"/>
    </row>
    <row r="43147" spans="15:17" hidden="1">
      <c r="O43147" s="160"/>
      <c r="P43147" s="160"/>
      <c r="Q43147" s="160"/>
    </row>
    <row r="43148" spans="15:17" hidden="1">
      <c r="O43148" s="159"/>
      <c r="P43148" s="159"/>
      <c r="Q43148" s="159"/>
    </row>
    <row r="43149" spans="15:17" hidden="1">
      <c r="O43149" s="159"/>
      <c r="P43149" s="159"/>
      <c r="Q43149" s="159"/>
    </row>
    <row r="43150" spans="15:17" hidden="1">
      <c r="O43150" s="160"/>
      <c r="P43150" s="160"/>
      <c r="Q43150" s="160"/>
    </row>
    <row r="43151" spans="15:17" hidden="1">
      <c r="O43151" s="28"/>
      <c r="P43151" s="28"/>
      <c r="Q43151" s="28"/>
    </row>
    <row r="43152" spans="15:17" hidden="1"/>
    <row r="43153" spans="15:17" hidden="1">
      <c r="O43153" s="28"/>
      <c r="P43153" s="28"/>
      <c r="Q43153" s="28"/>
    </row>
    <row r="43154" spans="15:17" hidden="1">
      <c r="O43154" s="28"/>
      <c r="P43154" s="28"/>
      <c r="Q43154" s="28"/>
    </row>
    <row r="43155" spans="15:17" hidden="1"/>
    <row r="43156" spans="15:17" hidden="1"/>
    <row r="43157" spans="15:17" hidden="1"/>
    <row r="43158" spans="15:17" hidden="1"/>
    <row r="43159" spans="15:17" hidden="1"/>
    <row r="43160" spans="15:17" hidden="1"/>
    <row r="43161" spans="15:17" hidden="1"/>
    <row r="43162" spans="15:17" hidden="1"/>
    <row r="43163" spans="15:17" hidden="1"/>
    <row r="43164" spans="15:17" hidden="1"/>
    <row r="43165" spans="15:17" hidden="1"/>
    <row r="43166" spans="15:17" hidden="1"/>
    <row r="43167" spans="15:17" hidden="1"/>
    <row r="43168" spans="15:17" hidden="1"/>
    <row r="43169" spans="15:17" hidden="1">
      <c r="O43169" s="28"/>
      <c r="P43169" s="28"/>
      <c r="Q43169" s="28"/>
    </row>
    <row r="43170" spans="15:17" hidden="1"/>
    <row r="43171" spans="15:17" hidden="1"/>
    <row r="43172" spans="15:17" hidden="1"/>
    <row r="43173" spans="15:17" hidden="1"/>
    <row r="43174" spans="15:17" hidden="1"/>
    <row r="43175" spans="15:17" hidden="1">
      <c r="O43175" s="28"/>
      <c r="P43175" s="28"/>
      <c r="Q43175" s="28"/>
    </row>
    <row r="43176" spans="15:17" hidden="1">
      <c r="O43176" s="28"/>
      <c r="P43176" s="28"/>
      <c r="Q43176" s="28"/>
    </row>
    <row r="43177" spans="15:17" hidden="1"/>
    <row r="43178" spans="15:17" hidden="1"/>
    <row r="43179" spans="15:17" hidden="1"/>
    <row r="43180" spans="15:17" hidden="1"/>
    <row r="43181" spans="15:17" hidden="1"/>
    <row r="43182" spans="15:17" hidden="1"/>
    <row r="43183" spans="15:17" hidden="1"/>
    <row r="43184" spans="15:17" hidden="1"/>
    <row r="43185" spans="15:17" hidden="1"/>
    <row r="43186" spans="15:17" hidden="1"/>
    <row r="43187" spans="15:17" hidden="1"/>
    <row r="43188" spans="15:17" hidden="1"/>
    <row r="43189" spans="15:17" hidden="1"/>
    <row r="43190" spans="15:17" hidden="1"/>
    <row r="43191" spans="15:17" hidden="1"/>
    <row r="43192" spans="15:17" hidden="1"/>
    <row r="43193" spans="15:17" hidden="1"/>
    <row r="43194" spans="15:17" hidden="1">
      <c r="O43194" s="28"/>
      <c r="P43194" s="28"/>
      <c r="Q43194" s="28"/>
    </row>
    <row r="43195" spans="15:17" hidden="1"/>
    <row r="43196" spans="15:17" hidden="1"/>
    <row r="43197" spans="15:17" hidden="1"/>
    <row r="43198" spans="15:17" hidden="1"/>
    <row r="43199" spans="15:17" hidden="1"/>
    <row r="43200" spans="15:17" hidden="1">
      <c r="O43200" s="28"/>
      <c r="P43200" s="28"/>
      <c r="Q43200" s="28"/>
    </row>
    <row r="43201" spans="15:17" hidden="1"/>
    <row r="43202" spans="15:17" hidden="1"/>
    <row r="43203" spans="15:17" hidden="1"/>
    <row r="43204" spans="15:17" hidden="1"/>
    <row r="43205" spans="15:17" hidden="1"/>
    <row r="43206" spans="15:17" hidden="1">
      <c r="O43206" s="28"/>
      <c r="P43206" s="28"/>
      <c r="Q43206" s="28"/>
    </row>
    <row r="43207" spans="15:17" hidden="1"/>
    <row r="43208" spans="15:17" hidden="1"/>
    <row r="43209" spans="15:17" hidden="1"/>
    <row r="43210" spans="15:17" hidden="1"/>
    <row r="43211" spans="15:17" hidden="1">
      <c r="O43211" s="28"/>
      <c r="P43211" s="28"/>
      <c r="Q43211" s="28"/>
    </row>
    <row r="43212" spans="15:17" hidden="1"/>
    <row r="43213" spans="15:17" hidden="1"/>
    <row r="43214" spans="15:17" hidden="1"/>
    <row r="43215" spans="15:17" hidden="1"/>
    <row r="43216" spans="15:17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spans="15:17" hidden="1"/>
    <row r="43234" spans="15:17" hidden="1"/>
    <row r="43235" spans="15:17" hidden="1"/>
    <row r="43236" spans="15:17" hidden="1"/>
    <row r="43237" spans="15:17" hidden="1"/>
    <row r="43238" spans="15:17" hidden="1"/>
    <row r="43239" spans="15:17" hidden="1"/>
    <row r="43240" spans="15:17" hidden="1">
      <c r="O43240" s="28"/>
      <c r="P43240" s="28"/>
      <c r="Q43240" s="28"/>
    </row>
    <row r="43241" spans="15:17" hidden="1"/>
    <row r="43242" spans="15:17" hidden="1"/>
    <row r="43243" spans="15:17" hidden="1">
      <c r="O43243" s="28"/>
      <c r="P43243" s="28"/>
      <c r="Q43243" s="28"/>
    </row>
    <row r="43244" spans="15:17" hidden="1">
      <c r="O43244" s="28"/>
      <c r="P43244" s="28"/>
      <c r="Q43244" s="28"/>
    </row>
    <row r="43245" spans="15:17" hidden="1"/>
    <row r="43246" spans="15:17" hidden="1"/>
    <row r="43247" spans="15:17" hidden="1"/>
    <row r="43248" spans="15:17" hidden="1"/>
    <row r="43249" spans="15:17" hidden="1"/>
    <row r="43250" spans="15:17" hidden="1"/>
    <row r="43251" spans="15:17" hidden="1"/>
    <row r="43252" spans="15:17" hidden="1"/>
    <row r="43253" spans="15:17" hidden="1">
      <c r="O43253" s="28"/>
      <c r="P43253" s="28"/>
      <c r="Q43253" s="28"/>
    </row>
    <row r="43254" spans="15:17" hidden="1">
      <c r="O43254" s="28"/>
      <c r="P43254" s="28"/>
      <c r="Q43254" s="28"/>
    </row>
    <row r="43255" spans="15:17" hidden="1"/>
    <row r="43256" spans="15:17" hidden="1"/>
    <row r="43257" spans="15:17" hidden="1">
      <c r="O43257" s="28"/>
      <c r="P43257" s="28"/>
      <c r="Q43257" s="28"/>
    </row>
    <row r="43258" spans="15:17" hidden="1"/>
    <row r="43259" spans="15:17" hidden="1"/>
    <row r="43260" spans="15:17" hidden="1"/>
    <row r="43261" spans="15:17" hidden="1"/>
    <row r="43262" spans="15:17" hidden="1"/>
    <row r="43263" spans="15:17" hidden="1"/>
    <row r="43264" spans="15:17" hidden="1"/>
    <row r="43265" spans="15:17" hidden="1"/>
    <row r="43266" spans="15:17" hidden="1"/>
    <row r="43267" spans="15:17" hidden="1"/>
    <row r="43268" spans="15:17" hidden="1">
      <c r="O43268" s="28"/>
      <c r="P43268" s="28"/>
      <c r="Q43268" s="28"/>
    </row>
    <row r="43269" spans="15:17" hidden="1">
      <c r="O43269" s="28"/>
      <c r="P43269" s="28"/>
      <c r="Q43269" s="28"/>
    </row>
    <row r="43270" spans="15:17" hidden="1"/>
    <row r="43271" spans="15:17" hidden="1"/>
    <row r="43272" spans="15:17" hidden="1"/>
    <row r="43273" spans="15:17" hidden="1"/>
    <row r="43274" spans="15:17" hidden="1"/>
    <row r="43275" spans="15:17" hidden="1"/>
    <row r="43276" spans="15:17" hidden="1"/>
    <row r="43277" spans="15:17" hidden="1"/>
    <row r="43278" spans="15:17" hidden="1"/>
    <row r="43279" spans="15:17" hidden="1"/>
    <row r="43280" spans="15:17" hidden="1"/>
    <row r="43281" spans="15:17" hidden="1">
      <c r="O43281" s="28"/>
      <c r="P43281" s="28"/>
      <c r="Q43281" s="28"/>
    </row>
    <row r="43282" spans="15:17" hidden="1">
      <c r="O43282" s="28"/>
      <c r="P43282" s="28"/>
      <c r="Q43282" s="28"/>
    </row>
    <row r="43283" spans="15:17" hidden="1"/>
    <row r="43284" spans="15:17" hidden="1"/>
    <row r="43285" spans="15:17" hidden="1"/>
    <row r="43286" spans="15:17" hidden="1"/>
    <row r="43287" spans="15:17" hidden="1"/>
    <row r="43288" spans="15:17" hidden="1"/>
    <row r="43289" spans="15:17" hidden="1"/>
    <row r="43290" spans="15:17" hidden="1"/>
    <row r="43291" spans="15:17" hidden="1">
      <c r="O43291" s="28"/>
      <c r="P43291" s="28"/>
      <c r="Q43291" s="28"/>
    </row>
    <row r="43292" spans="15:17" hidden="1">
      <c r="O43292" s="28"/>
      <c r="P43292" s="28"/>
      <c r="Q43292" s="28"/>
    </row>
    <row r="43293" spans="15:17" hidden="1"/>
    <row r="43294" spans="15:17" hidden="1"/>
    <row r="43295" spans="15:17" hidden="1"/>
    <row r="43296" spans="15:17" hidden="1"/>
    <row r="43297" spans="15:17" hidden="1"/>
    <row r="43298" spans="15:17" hidden="1"/>
    <row r="43299" spans="15:17" hidden="1"/>
    <row r="43300" spans="15:17" hidden="1"/>
    <row r="43301" spans="15:17" hidden="1"/>
    <row r="43302" spans="15:17" hidden="1">
      <c r="O43302" s="28"/>
      <c r="P43302" s="28"/>
      <c r="Q43302" s="28"/>
    </row>
    <row r="43303" spans="15:17" hidden="1">
      <c r="O43303" s="28"/>
      <c r="P43303" s="28"/>
      <c r="Q43303" s="28"/>
    </row>
    <row r="43304" spans="15:17" hidden="1"/>
    <row r="43305" spans="15:17" hidden="1"/>
    <row r="43306" spans="15:17" hidden="1"/>
    <row r="43307" spans="15:17" hidden="1"/>
    <row r="43308" spans="15:17" hidden="1"/>
    <row r="43309" spans="15:17" hidden="1"/>
    <row r="43310" spans="15:17" hidden="1"/>
    <row r="43311" spans="15:17" hidden="1"/>
    <row r="43312" spans="15:17" hidden="1"/>
    <row r="43313" spans="15:17" hidden="1"/>
    <row r="43314" spans="15:17" hidden="1"/>
    <row r="43315" spans="15:17" hidden="1"/>
    <row r="43316" spans="15:17" hidden="1">
      <c r="O43316" s="28"/>
      <c r="P43316" s="28"/>
      <c r="Q43316" s="28"/>
    </row>
    <row r="43317" spans="15:17" hidden="1">
      <c r="O43317" s="28"/>
      <c r="P43317" s="28"/>
      <c r="Q43317" s="28"/>
    </row>
    <row r="43318" spans="15:17" hidden="1">
      <c r="O43318" s="28"/>
      <c r="P43318" s="28"/>
      <c r="Q43318" s="28"/>
    </row>
    <row r="43319" spans="15:17" hidden="1"/>
    <row r="43320" spans="15:17" hidden="1"/>
    <row r="43321" spans="15:17" hidden="1"/>
    <row r="43322" spans="15:17" hidden="1"/>
    <row r="43323" spans="15:17" hidden="1"/>
    <row r="43324" spans="15:17" hidden="1">
      <c r="O43324" s="28"/>
      <c r="P43324" s="28"/>
      <c r="Q43324" s="28"/>
    </row>
    <row r="43325" spans="15:17" hidden="1">
      <c r="O43325" s="28"/>
      <c r="P43325" s="28"/>
      <c r="Q43325" s="28"/>
    </row>
    <row r="43326" spans="15:17" hidden="1">
      <c r="O43326" s="28"/>
      <c r="P43326" s="28"/>
      <c r="Q43326" s="28"/>
    </row>
    <row r="43327" spans="15:17" hidden="1"/>
    <row r="43328" spans="15:17" hidden="1"/>
    <row r="43329" spans="15:17" hidden="1"/>
    <row r="43330" spans="15:17" hidden="1"/>
    <row r="43331" spans="15:17" hidden="1"/>
    <row r="43332" spans="15:17" hidden="1"/>
    <row r="43333" spans="15:17" hidden="1"/>
    <row r="43334" spans="15:17" hidden="1"/>
    <row r="43335" spans="15:17" hidden="1"/>
    <row r="43336" spans="15:17" hidden="1"/>
    <row r="43337" spans="15:17" hidden="1"/>
    <row r="43338" spans="15:17" hidden="1"/>
    <row r="43339" spans="15:17" hidden="1">
      <c r="O43339" s="28"/>
      <c r="P43339" s="28"/>
      <c r="Q43339" s="28"/>
    </row>
    <row r="43340" spans="15:17" hidden="1"/>
    <row r="43341" spans="15:17" hidden="1"/>
    <row r="43342" spans="15:17" hidden="1"/>
    <row r="43343" spans="15:17" hidden="1"/>
    <row r="43344" spans="15:17" hidden="1"/>
    <row r="43345" spans="15:17" hidden="1"/>
    <row r="43346" spans="15:17" hidden="1">
      <c r="O43346" s="28"/>
      <c r="P43346" s="28"/>
      <c r="Q43346" s="28"/>
    </row>
    <row r="43347" spans="15:17" hidden="1"/>
    <row r="43348" spans="15:17" hidden="1"/>
    <row r="43349" spans="15:17" hidden="1"/>
    <row r="43350" spans="15:17" hidden="1"/>
    <row r="43351" spans="15:17" hidden="1">
      <c r="O43351" s="28"/>
      <c r="P43351" s="28"/>
      <c r="Q43351" s="28"/>
    </row>
    <row r="43352" spans="15:17" hidden="1"/>
    <row r="43353" spans="15:17" hidden="1"/>
    <row r="43354" spans="15:17" hidden="1"/>
    <row r="43355" spans="15:17" hidden="1"/>
    <row r="43356" spans="15:17" hidden="1">
      <c r="O43356" s="28"/>
      <c r="P43356" s="28"/>
      <c r="Q43356" s="28"/>
    </row>
    <row r="43357" spans="15:17" hidden="1">
      <c r="O43357" s="28"/>
      <c r="P43357" s="28"/>
      <c r="Q43357" s="28"/>
    </row>
    <row r="43358" spans="15:17" hidden="1"/>
    <row r="43359" spans="15:17" hidden="1"/>
    <row r="43360" spans="15:17" hidden="1"/>
    <row r="43361" spans="15:17" hidden="1"/>
    <row r="43362" spans="15:17" hidden="1"/>
    <row r="43363" spans="15:17" hidden="1"/>
    <row r="43364" spans="15:17" hidden="1"/>
    <row r="43365" spans="15:17" hidden="1"/>
    <row r="43366" spans="15:17" hidden="1"/>
    <row r="43367" spans="15:17" hidden="1"/>
    <row r="43368" spans="15:17" hidden="1">
      <c r="O43368" s="28"/>
      <c r="P43368" s="28"/>
      <c r="Q43368" s="28"/>
    </row>
    <row r="43369" spans="15:17" hidden="1"/>
    <row r="43370" spans="15:17" hidden="1"/>
    <row r="43371" spans="15:17" hidden="1">
      <c r="O43371" s="28"/>
      <c r="P43371" s="28"/>
      <c r="Q43371" s="28"/>
    </row>
    <row r="43372" spans="15:17" hidden="1">
      <c r="O43372" s="28"/>
      <c r="P43372" s="28"/>
      <c r="Q43372" s="28"/>
    </row>
    <row r="43373" spans="15:17" hidden="1">
      <c r="O43373" s="28"/>
      <c r="P43373" s="28"/>
      <c r="Q43373" s="28"/>
    </row>
    <row r="43374" spans="15:17" hidden="1">
      <c r="O43374" s="160"/>
      <c r="P43374" s="160"/>
      <c r="Q43374" s="160"/>
    </row>
    <row r="43375" spans="15:17" hidden="1">
      <c r="O43375" s="159"/>
      <c r="P43375" s="159"/>
      <c r="Q43375" s="159"/>
    </row>
    <row r="43376" spans="15:17" hidden="1">
      <c r="O43376" s="159"/>
      <c r="P43376" s="159"/>
      <c r="Q43376" s="159"/>
    </row>
    <row r="43377" spans="15:17" hidden="1">
      <c r="O43377" s="160"/>
      <c r="P43377" s="160"/>
      <c r="Q43377" s="160"/>
    </row>
    <row r="43378" spans="15:17" hidden="1">
      <c r="O43378" s="28"/>
      <c r="P43378" s="28"/>
      <c r="Q43378" s="28"/>
    </row>
    <row r="43379" spans="15:17" hidden="1"/>
    <row r="43380" spans="15:17" hidden="1">
      <c r="O43380" s="28"/>
      <c r="P43380" s="28"/>
      <c r="Q43380" s="28"/>
    </row>
    <row r="43381" spans="15:17" hidden="1">
      <c r="O43381" s="28"/>
      <c r="P43381" s="28"/>
      <c r="Q43381" s="28"/>
    </row>
    <row r="43382" spans="15:17" hidden="1"/>
    <row r="43383" spans="15:17" hidden="1"/>
    <row r="43384" spans="15:17" hidden="1"/>
    <row r="43385" spans="15:17" hidden="1"/>
    <row r="43386" spans="15:17" hidden="1"/>
    <row r="43387" spans="15:17" hidden="1"/>
    <row r="43388" spans="15:17" hidden="1"/>
    <row r="43389" spans="15:17" hidden="1"/>
    <row r="43390" spans="15:17" hidden="1"/>
    <row r="43391" spans="15:17" hidden="1"/>
    <row r="43392" spans="15:17" hidden="1"/>
    <row r="43393" spans="15:17" hidden="1"/>
    <row r="43394" spans="15:17" hidden="1"/>
    <row r="43395" spans="15:17" hidden="1"/>
    <row r="43396" spans="15:17" hidden="1">
      <c r="O43396" s="28"/>
      <c r="P43396" s="28"/>
      <c r="Q43396" s="28"/>
    </row>
    <row r="43397" spans="15:17" hidden="1"/>
    <row r="43398" spans="15:17" hidden="1"/>
    <row r="43399" spans="15:17" hidden="1"/>
    <row r="43400" spans="15:17" hidden="1"/>
    <row r="43401" spans="15:17" hidden="1"/>
    <row r="43402" spans="15:17" hidden="1">
      <c r="O43402" s="28"/>
      <c r="P43402" s="28"/>
      <c r="Q43402" s="28"/>
    </row>
    <row r="43403" spans="15:17" hidden="1">
      <c r="O43403" s="28"/>
      <c r="P43403" s="28"/>
      <c r="Q43403" s="28"/>
    </row>
    <row r="43404" spans="15:17" hidden="1"/>
    <row r="43405" spans="15:17" hidden="1"/>
    <row r="43406" spans="15:17" hidden="1"/>
    <row r="43407" spans="15:17" hidden="1"/>
    <row r="43408" spans="15:17" hidden="1"/>
    <row r="43409" spans="15:17" hidden="1"/>
    <row r="43410" spans="15:17" hidden="1"/>
    <row r="43411" spans="15:17" hidden="1"/>
    <row r="43412" spans="15:17" hidden="1"/>
    <row r="43413" spans="15:17" hidden="1"/>
    <row r="43414" spans="15:17" hidden="1"/>
    <row r="43415" spans="15:17" hidden="1"/>
    <row r="43416" spans="15:17" hidden="1"/>
    <row r="43417" spans="15:17" hidden="1"/>
    <row r="43418" spans="15:17" hidden="1"/>
    <row r="43419" spans="15:17" hidden="1"/>
    <row r="43420" spans="15:17" hidden="1"/>
    <row r="43421" spans="15:17" hidden="1">
      <c r="O43421" s="28"/>
      <c r="P43421" s="28"/>
      <c r="Q43421" s="28"/>
    </row>
    <row r="43422" spans="15:17" hidden="1"/>
    <row r="43423" spans="15:17" hidden="1"/>
    <row r="43424" spans="15:17" hidden="1"/>
    <row r="43425" spans="15:17" hidden="1"/>
    <row r="43426" spans="15:17" hidden="1"/>
    <row r="43427" spans="15:17" hidden="1">
      <c r="O43427" s="28"/>
      <c r="P43427" s="28"/>
      <c r="Q43427" s="28"/>
    </row>
    <row r="43428" spans="15:17" hidden="1"/>
    <row r="43429" spans="15:17" hidden="1"/>
    <row r="43430" spans="15:17" hidden="1"/>
    <row r="43431" spans="15:17" hidden="1"/>
    <row r="43432" spans="15:17" hidden="1"/>
    <row r="43433" spans="15:17" hidden="1">
      <c r="O43433" s="28"/>
      <c r="P43433" s="28"/>
      <c r="Q43433" s="28"/>
    </row>
    <row r="43434" spans="15:17" hidden="1"/>
    <row r="43435" spans="15:17" hidden="1"/>
    <row r="43436" spans="15:17" hidden="1"/>
    <row r="43437" spans="15:17" hidden="1"/>
    <row r="43438" spans="15:17" hidden="1">
      <c r="O43438" s="28"/>
      <c r="P43438" s="28"/>
      <c r="Q43438" s="28"/>
    </row>
    <row r="43439" spans="15:17" hidden="1"/>
    <row r="43440" spans="15:17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spans="15:17" hidden="1"/>
    <row r="43458" spans="15:17" hidden="1"/>
    <row r="43459" spans="15:17" hidden="1"/>
    <row r="43460" spans="15:17" hidden="1"/>
    <row r="43461" spans="15:17" hidden="1"/>
    <row r="43462" spans="15:17" hidden="1"/>
    <row r="43463" spans="15:17" hidden="1"/>
    <row r="43464" spans="15:17" hidden="1"/>
    <row r="43465" spans="15:17" hidden="1"/>
    <row r="43466" spans="15:17" hidden="1"/>
    <row r="43467" spans="15:17" hidden="1">
      <c r="O43467" s="28"/>
      <c r="P43467" s="28"/>
      <c r="Q43467" s="28"/>
    </row>
    <row r="43468" spans="15:17" hidden="1"/>
    <row r="43469" spans="15:17" hidden="1"/>
    <row r="43470" spans="15:17" hidden="1">
      <c r="O43470" s="28"/>
      <c r="P43470" s="28"/>
      <c r="Q43470" s="28"/>
    </row>
    <row r="43471" spans="15:17" hidden="1">
      <c r="O43471" s="28"/>
      <c r="P43471" s="28"/>
      <c r="Q43471" s="28"/>
    </row>
    <row r="43472" spans="15:17" hidden="1"/>
    <row r="43473" spans="15:17" hidden="1"/>
    <row r="43474" spans="15:17" hidden="1"/>
    <row r="43475" spans="15:17" hidden="1"/>
    <row r="43476" spans="15:17" hidden="1"/>
    <row r="43477" spans="15:17" hidden="1"/>
    <row r="43478" spans="15:17" hidden="1"/>
    <row r="43479" spans="15:17" hidden="1"/>
    <row r="43480" spans="15:17" hidden="1">
      <c r="O43480" s="28"/>
      <c r="P43480" s="28"/>
      <c r="Q43480" s="28"/>
    </row>
    <row r="43481" spans="15:17" hidden="1">
      <c r="O43481" s="28"/>
      <c r="P43481" s="28"/>
      <c r="Q43481" s="28"/>
    </row>
    <row r="43482" spans="15:17" hidden="1"/>
    <row r="43483" spans="15:17" hidden="1"/>
    <row r="43484" spans="15:17" hidden="1">
      <c r="O43484" s="28"/>
      <c r="P43484" s="28"/>
      <c r="Q43484" s="28"/>
    </row>
    <row r="43485" spans="15:17" hidden="1"/>
    <row r="43486" spans="15:17" hidden="1"/>
    <row r="43487" spans="15:17" hidden="1"/>
    <row r="43488" spans="15:17" hidden="1"/>
    <row r="43489" spans="15:17" hidden="1"/>
    <row r="43490" spans="15:17" hidden="1"/>
    <row r="43491" spans="15:17" hidden="1"/>
    <row r="43492" spans="15:17" hidden="1"/>
    <row r="43493" spans="15:17" hidden="1"/>
    <row r="43494" spans="15:17" hidden="1"/>
    <row r="43495" spans="15:17" hidden="1">
      <c r="O43495" s="28"/>
      <c r="P43495" s="28"/>
      <c r="Q43495" s="28"/>
    </row>
    <row r="43496" spans="15:17" hidden="1">
      <c r="O43496" s="28"/>
      <c r="P43496" s="28"/>
      <c r="Q43496" s="28"/>
    </row>
    <row r="43497" spans="15:17" hidden="1"/>
    <row r="43498" spans="15:17" hidden="1"/>
    <row r="43499" spans="15:17" hidden="1"/>
    <row r="43500" spans="15:17" hidden="1"/>
    <row r="43501" spans="15:17" hidden="1"/>
    <row r="43502" spans="15:17" hidden="1"/>
    <row r="43503" spans="15:17" hidden="1"/>
    <row r="43504" spans="15:17" hidden="1"/>
    <row r="43505" spans="15:17" hidden="1"/>
    <row r="43506" spans="15:17" hidden="1"/>
    <row r="43507" spans="15:17" hidden="1"/>
    <row r="43508" spans="15:17" hidden="1">
      <c r="O43508" s="28"/>
      <c r="P43508" s="28"/>
      <c r="Q43508" s="28"/>
    </row>
    <row r="43509" spans="15:17" hidden="1">
      <c r="O43509" s="28"/>
      <c r="P43509" s="28"/>
      <c r="Q43509" s="28"/>
    </row>
    <row r="43510" spans="15:17" hidden="1"/>
    <row r="43511" spans="15:17" hidden="1"/>
    <row r="43512" spans="15:17" hidden="1"/>
    <row r="43513" spans="15:17" hidden="1"/>
    <row r="43514" spans="15:17" hidden="1"/>
    <row r="43515" spans="15:17" hidden="1"/>
    <row r="43516" spans="15:17" hidden="1"/>
    <row r="43517" spans="15:17" hidden="1"/>
    <row r="43518" spans="15:17" hidden="1">
      <c r="O43518" s="28"/>
      <c r="P43518" s="28"/>
      <c r="Q43518" s="28"/>
    </row>
    <row r="43519" spans="15:17" hidden="1">
      <c r="O43519" s="28"/>
      <c r="P43519" s="28"/>
      <c r="Q43519" s="28"/>
    </row>
    <row r="43520" spans="15:17" hidden="1"/>
    <row r="43521" spans="15:17" hidden="1"/>
    <row r="43522" spans="15:17" hidden="1"/>
    <row r="43523" spans="15:17" hidden="1"/>
    <row r="43524" spans="15:17" hidden="1"/>
    <row r="43525" spans="15:17" hidden="1"/>
    <row r="43526" spans="15:17" hidden="1"/>
    <row r="43527" spans="15:17" hidden="1"/>
    <row r="43528" spans="15:17" hidden="1"/>
    <row r="43529" spans="15:17" hidden="1">
      <c r="O43529" s="28"/>
      <c r="P43529" s="28"/>
      <c r="Q43529" s="28"/>
    </row>
    <row r="43530" spans="15:17" hidden="1">
      <c r="O43530" s="28"/>
      <c r="P43530" s="28"/>
      <c r="Q43530" s="28"/>
    </row>
    <row r="43531" spans="15:17" hidden="1"/>
    <row r="43532" spans="15:17" hidden="1"/>
    <row r="43533" spans="15:17" hidden="1"/>
    <row r="43534" spans="15:17" hidden="1"/>
    <row r="43535" spans="15:17" hidden="1"/>
    <row r="43536" spans="15:17" hidden="1"/>
    <row r="43537" spans="15:17" hidden="1"/>
    <row r="43538" spans="15:17" hidden="1"/>
    <row r="43539" spans="15:17" hidden="1"/>
    <row r="43540" spans="15:17" hidden="1"/>
    <row r="43541" spans="15:17" hidden="1"/>
    <row r="43542" spans="15:17" hidden="1"/>
    <row r="43543" spans="15:17" hidden="1">
      <c r="O43543" s="28"/>
      <c r="P43543" s="28"/>
      <c r="Q43543" s="28"/>
    </row>
    <row r="43544" spans="15:17" hidden="1">
      <c r="O43544" s="28"/>
      <c r="P43544" s="28"/>
      <c r="Q43544" s="28"/>
    </row>
    <row r="43545" spans="15:17" hidden="1">
      <c r="O43545" s="28"/>
      <c r="P43545" s="28"/>
      <c r="Q43545" s="28"/>
    </row>
    <row r="43546" spans="15:17" hidden="1"/>
    <row r="43547" spans="15:17" hidden="1"/>
    <row r="43548" spans="15:17" hidden="1"/>
    <row r="43549" spans="15:17" hidden="1"/>
    <row r="43550" spans="15:17" hidden="1"/>
    <row r="43551" spans="15:17" hidden="1">
      <c r="O43551" s="28"/>
      <c r="P43551" s="28"/>
      <c r="Q43551" s="28"/>
    </row>
    <row r="43552" spans="15:17" hidden="1">
      <c r="O43552" s="28"/>
      <c r="P43552" s="28"/>
      <c r="Q43552" s="28"/>
    </row>
    <row r="43553" spans="15:17" hidden="1">
      <c r="O43553" s="28"/>
      <c r="P43553" s="28"/>
      <c r="Q43553" s="28"/>
    </row>
    <row r="43554" spans="15:17" hidden="1"/>
    <row r="43555" spans="15:17" hidden="1"/>
    <row r="43556" spans="15:17" hidden="1"/>
    <row r="43557" spans="15:17" hidden="1"/>
    <row r="43558" spans="15:17" hidden="1"/>
    <row r="43559" spans="15:17" hidden="1"/>
    <row r="43560" spans="15:17" hidden="1"/>
    <row r="43561" spans="15:17" hidden="1"/>
    <row r="43562" spans="15:17" hidden="1"/>
    <row r="43563" spans="15:17" hidden="1"/>
    <row r="43564" spans="15:17" hidden="1"/>
    <row r="43565" spans="15:17" hidden="1"/>
    <row r="43566" spans="15:17" hidden="1">
      <c r="O43566" s="28"/>
      <c r="P43566" s="28"/>
      <c r="Q43566" s="28"/>
    </row>
    <row r="43567" spans="15:17" hidden="1"/>
    <row r="43568" spans="15:17" hidden="1"/>
    <row r="43569" spans="15:17" hidden="1"/>
    <row r="43570" spans="15:17" hidden="1"/>
    <row r="43571" spans="15:17" hidden="1"/>
    <row r="43572" spans="15:17" hidden="1"/>
    <row r="43573" spans="15:17" hidden="1">
      <c r="O43573" s="28"/>
      <c r="P43573" s="28"/>
      <c r="Q43573" s="28"/>
    </row>
    <row r="43574" spans="15:17" hidden="1"/>
    <row r="43575" spans="15:17" hidden="1"/>
    <row r="43576" spans="15:17" hidden="1"/>
    <row r="43577" spans="15:17" hidden="1"/>
    <row r="43578" spans="15:17" hidden="1">
      <c r="O43578" s="28"/>
      <c r="P43578" s="28"/>
      <c r="Q43578" s="28"/>
    </row>
    <row r="43579" spans="15:17" hidden="1"/>
    <row r="43580" spans="15:17" hidden="1"/>
    <row r="43581" spans="15:17" hidden="1"/>
    <row r="43582" spans="15:17" hidden="1"/>
    <row r="43583" spans="15:17" hidden="1">
      <c r="O43583" s="28"/>
      <c r="P43583" s="28"/>
      <c r="Q43583" s="28"/>
    </row>
    <row r="43584" spans="15:17" hidden="1">
      <c r="O43584" s="28"/>
      <c r="P43584" s="28"/>
      <c r="Q43584" s="28"/>
    </row>
    <row r="43585" spans="15:17" hidden="1"/>
    <row r="43586" spans="15:17" hidden="1"/>
    <row r="43587" spans="15:17" hidden="1"/>
    <row r="43588" spans="15:17" hidden="1"/>
    <row r="43589" spans="15:17" hidden="1"/>
    <row r="43590" spans="15:17" hidden="1"/>
    <row r="43591" spans="15:17" hidden="1"/>
    <row r="43592" spans="15:17" hidden="1"/>
    <row r="43593" spans="15:17" hidden="1"/>
    <row r="43594" spans="15:17" hidden="1"/>
    <row r="43595" spans="15:17" hidden="1">
      <c r="O43595" s="28"/>
      <c r="P43595" s="28"/>
      <c r="Q43595" s="28"/>
    </row>
    <row r="43596" spans="15:17" hidden="1"/>
    <row r="43597" spans="15:17" hidden="1"/>
    <row r="43598" spans="15:17" hidden="1">
      <c r="O43598" s="28"/>
      <c r="P43598" s="28"/>
      <c r="Q43598" s="28"/>
    </row>
    <row r="43599" spans="15:17" hidden="1">
      <c r="O43599" s="28"/>
      <c r="P43599" s="28"/>
      <c r="Q43599" s="28"/>
    </row>
    <row r="43600" spans="15:17" hidden="1">
      <c r="O43600" s="28"/>
      <c r="P43600" s="28"/>
      <c r="Q43600" s="28"/>
    </row>
    <row r="43601" spans="15:17" hidden="1">
      <c r="O43601" s="160"/>
      <c r="P43601" s="160"/>
      <c r="Q43601" s="160"/>
    </row>
    <row r="43602" spans="15:17" hidden="1">
      <c r="O43602" s="159"/>
      <c r="P43602" s="159"/>
      <c r="Q43602" s="159"/>
    </row>
    <row r="43603" spans="15:17" hidden="1">
      <c r="O43603" s="159"/>
      <c r="P43603" s="159"/>
      <c r="Q43603" s="159"/>
    </row>
    <row r="43604" spans="15:17" hidden="1">
      <c r="O43604" s="160"/>
      <c r="P43604" s="160"/>
      <c r="Q43604" s="160"/>
    </row>
    <row r="43605" spans="15:17" hidden="1">
      <c r="O43605" s="28"/>
      <c r="P43605" s="28"/>
      <c r="Q43605" s="28"/>
    </row>
    <row r="43606" spans="15:17" hidden="1"/>
    <row r="43607" spans="15:17" hidden="1">
      <c r="O43607" s="28"/>
      <c r="P43607" s="28"/>
      <c r="Q43607" s="28"/>
    </row>
    <row r="43608" spans="15:17" hidden="1">
      <c r="O43608" s="28"/>
      <c r="P43608" s="28"/>
      <c r="Q43608" s="28"/>
    </row>
    <row r="43609" spans="15:17" hidden="1"/>
    <row r="43610" spans="15:17" hidden="1"/>
    <row r="43611" spans="15:17" hidden="1"/>
    <row r="43612" spans="15:17" hidden="1"/>
    <row r="43613" spans="15:17" hidden="1"/>
    <row r="43614" spans="15:17" hidden="1"/>
    <row r="43615" spans="15:17" hidden="1"/>
    <row r="43616" spans="15:17" hidden="1"/>
    <row r="43617" spans="15:17" hidden="1"/>
    <row r="43618" spans="15:17" hidden="1"/>
    <row r="43619" spans="15:17" hidden="1"/>
    <row r="43620" spans="15:17" hidden="1"/>
    <row r="43621" spans="15:17" hidden="1"/>
    <row r="43622" spans="15:17" hidden="1"/>
    <row r="43623" spans="15:17" hidden="1">
      <c r="O43623" s="28"/>
      <c r="P43623" s="28"/>
      <c r="Q43623" s="28"/>
    </row>
    <row r="43624" spans="15:17" hidden="1"/>
    <row r="43625" spans="15:17" hidden="1"/>
    <row r="43626" spans="15:17" hidden="1"/>
    <row r="43627" spans="15:17" hidden="1"/>
    <row r="43628" spans="15:17" hidden="1"/>
    <row r="43629" spans="15:17" hidden="1">
      <c r="O43629" s="28"/>
      <c r="P43629" s="28"/>
      <c r="Q43629" s="28"/>
    </row>
    <row r="43630" spans="15:17" hidden="1">
      <c r="O43630" s="28"/>
      <c r="P43630" s="28"/>
      <c r="Q43630" s="28"/>
    </row>
    <row r="43631" spans="15:17" hidden="1"/>
    <row r="43632" spans="15:17" hidden="1"/>
    <row r="43633" spans="15:17" hidden="1"/>
    <row r="43634" spans="15:17" hidden="1"/>
    <row r="43635" spans="15:17" hidden="1"/>
    <row r="43636" spans="15:17" hidden="1"/>
    <row r="43637" spans="15:17" hidden="1"/>
    <row r="43638" spans="15:17" hidden="1"/>
    <row r="43639" spans="15:17" hidden="1"/>
    <row r="43640" spans="15:17" hidden="1"/>
    <row r="43641" spans="15:17" hidden="1"/>
    <row r="43642" spans="15:17" hidden="1"/>
    <row r="43643" spans="15:17" hidden="1"/>
    <row r="43644" spans="15:17" hidden="1"/>
    <row r="43645" spans="15:17" hidden="1"/>
    <row r="43646" spans="15:17" hidden="1"/>
    <row r="43647" spans="15:17" hidden="1"/>
    <row r="43648" spans="15:17" hidden="1">
      <c r="O43648" s="28"/>
      <c r="P43648" s="28"/>
      <c r="Q43648" s="28"/>
    </row>
    <row r="43649" spans="15:17" hidden="1"/>
    <row r="43650" spans="15:17" hidden="1"/>
    <row r="43651" spans="15:17" hidden="1"/>
    <row r="43652" spans="15:17" hidden="1"/>
    <row r="43653" spans="15:17" hidden="1"/>
    <row r="43654" spans="15:17" hidden="1">
      <c r="O43654" s="28"/>
      <c r="P43654" s="28"/>
      <c r="Q43654" s="28"/>
    </row>
    <row r="43655" spans="15:17" hidden="1"/>
    <row r="43656" spans="15:17" hidden="1"/>
    <row r="43657" spans="15:17" hidden="1"/>
    <row r="43658" spans="15:17" hidden="1"/>
    <row r="43659" spans="15:17" hidden="1"/>
    <row r="43660" spans="15:17" hidden="1">
      <c r="O43660" s="28"/>
      <c r="P43660" s="28"/>
      <c r="Q43660" s="28"/>
    </row>
    <row r="43661" spans="15:17" hidden="1"/>
    <row r="43662" spans="15:17" hidden="1"/>
    <row r="43663" spans="15:17" hidden="1"/>
    <row r="43664" spans="15:17" hidden="1"/>
    <row r="43665" spans="15:17" hidden="1">
      <c r="O43665" s="28"/>
      <c r="P43665" s="28"/>
      <c r="Q43665" s="28"/>
    </row>
    <row r="43666" spans="15:17" hidden="1"/>
    <row r="43667" spans="15:17" hidden="1"/>
    <row r="43668" spans="15:17" hidden="1"/>
    <row r="43669" spans="15:17" hidden="1"/>
    <row r="43670" spans="15:17" hidden="1"/>
    <row r="43671" spans="15:17" hidden="1"/>
    <row r="43672" spans="15:17" hidden="1"/>
    <row r="43673" spans="15:17" hidden="1"/>
    <row r="43674" spans="15:17" hidden="1"/>
    <row r="43675" spans="15:17" hidden="1"/>
    <row r="43676" spans="15:17" hidden="1"/>
    <row r="43677" spans="15:17" hidden="1"/>
    <row r="43678" spans="15:17" hidden="1"/>
    <row r="43679" spans="15:17" hidden="1"/>
    <row r="43680" spans="15:17" hidden="1"/>
    <row r="43681" spans="15:17" hidden="1"/>
    <row r="43682" spans="15:17" hidden="1"/>
    <row r="43683" spans="15:17" hidden="1"/>
    <row r="43684" spans="15:17" hidden="1"/>
    <row r="43685" spans="15:17" hidden="1"/>
    <row r="43686" spans="15:17" hidden="1"/>
    <row r="43687" spans="15:17" hidden="1"/>
    <row r="43688" spans="15:17" hidden="1"/>
    <row r="43689" spans="15:17" hidden="1"/>
    <row r="43690" spans="15:17" hidden="1"/>
    <row r="43691" spans="15:17" hidden="1"/>
    <row r="43692" spans="15:17" hidden="1"/>
    <row r="43693" spans="15:17" hidden="1"/>
    <row r="43694" spans="15:17" hidden="1">
      <c r="O43694" s="28"/>
      <c r="P43694" s="28"/>
      <c r="Q43694" s="28"/>
    </row>
    <row r="43695" spans="15:17" hidden="1"/>
    <row r="43696" spans="15:17" hidden="1"/>
    <row r="43697" spans="15:17" hidden="1">
      <c r="O43697" s="28"/>
      <c r="P43697" s="28"/>
      <c r="Q43697" s="28"/>
    </row>
    <row r="43698" spans="15:17" hidden="1">
      <c r="O43698" s="28"/>
      <c r="P43698" s="28"/>
      <c r="Q43698" s="28"/>
    </row>
    <row r="43699" spans="15:17" hidden="1"/>
    <row r="43700" spans="15:17" hidden="1"/>
    <row r="43701" spans="15:17" hidden="1"/>
    <row r="43702" spans="15:17" hidden="1"/>
    <row r="43703" spans="15:17" hidden="1"/>
    <row r="43704" spans="15:17" hidden="1"/>
    <row r="43705" spans="15:17" hidden="1"/>
    <row r="43706" spans="15:17" hidden="1"/>
    <row r="43707" spans="15:17" hidden="1">
      <c r="O43707" s="28"/>
      <c r="P43707" s="28"/>
      <c r="Q43707" s="28"/>
    </row>
    <row r="43708" spans="15:17" hidden="1">
      <c r="O43708" s="28"/>
      <c r="P43708" s="28"/>
      <c r="Q43708" s="28"/>
    </row>
    <row r="43709" spans="15:17" hidden="1"/>
    <row r="43710" spans="15:17" hidden="1"/>
    <row r="43711" spans="15:17" hidden="1">
      <c r="O43711" s="28"/>
      <c r="P43711" s="28"/>
      <c r="Q43711" s="28"/>
    </row>
    <row r="43712" spans="15:17" hidden="1"/>
    <row r="43713" spans="15:17" hidden="1"/>
    <row r="43714" spans="15:17" hidden="1"/>
    <row r="43715" spans="15:17" hidden="1"/>
    <row r="43716" spans="15:17" hidden="1"/>
    <row r="43717" spans="15:17" hidden="1"/>
    <row r="43718" spans="15:17" hidden="1"/>
    <row r="43719" spans="15:17" hidden="1"/>
    <row r="43720" spans="15:17" hidden="1"/>
    <row r="43721" spans="15:17" hidden="1"/>
    <row r="43722" spans="15:17" hidden="1">
      <c r="O43722" s="28"/>
      <c r="P43722" s="28"/>
      <c r="Q43722" s="28"/>
    </row>
    <row r="43723" spans="15:17" hidden="1">
      <c r="O43723" s="28"/>
      <c r="P43723" s="28"/>
      <c r="Q43723" s="28"/>
    </row>
    <row r="43724" spans="15:17" hidden="1"/>
    <row r="43725" spans="15:17" hidden="1"/>
    <row r="43726" spans="15:17" hidden="1"/>
    <row r="43727" spans="15:17" hidden="1"/>
    <row r="43728" spans="15:17" hidden="1"/>
    <row r="43729" spans="15:17" hidden="1"/>
    <row r="43730" spans="15:17" hidden="1"/>
    <row r="43731" spans="15:17" hidden="1"/>
    <row r="43732" spans="15:17" hidden="1"/>
    <row r="43733" spans="15:17" hidden="1"/>
    <row r="43734" spans="15:17" hidden="1"/>
    <row r="43735" spans="15:17" hidden="1">
      <c r="O43735" s="28"/>
      <c r="P43735" s="28"/>
      <c r="Q43735" s="28"/>
    </row>
    <row r="43736" spans="15:17" hidden="1">
      <c r="O43736" s="28"/>
      <c r="P43736" s="28"/>
      <c r="Q43736" s="28"/>
    </row>
    <row r="43737" spans="15:17" hidden="1"/>
    <row r="43738" spans="15:17" hidden="1"/>
    <row r="43739" spans="15:17" hidden="1"/>
    <row r="43740" spans="15:17" hidden="1"/>
    <row r="43741" spans="15:17" hidden="1"/>
    <row r="43742" spans="15:17" hidden="1"/>
    <row r="43743" spans="15:17" hidden="1"/>
    <row r="43744" spans="15:17" hidden="1"/>
    <row r="43745" spans="15:17" hidden="1">
      <c r="O43745" s="28"/>
      <c r="P43745" s="28"/>
      <c r="Q43745" s="28"/>
    </row>
    <row r="43746" spans="15:17" hidden="1">
      <c r="O43746" s="28"/>
      <c r="P43746" s="28"/>
      <c r="Q43746" s="28"/>
    </row>
    <row r="43747" spans="15:17" hidden="1"/>
    <row r="43748" spans="15:17" hidden="1"/>
    <row r="43749" spans="15:17" hidden="1"/>
    <row r="43750" spans="15:17" hidden="1"/>
    <row r="43751" spans="15:17" hidden="1"/>
    <row r="43752" spans="15:17" hidden="1"/>
    <row r="43753" spans="15:17" hidden="1"/>
    <row r="43754" spans="15:17" hidden="1"/>
    <row r="43755" spans="15:17" hidden="1"/>
    <row r="43756" spans="15:17" hidden="1">
      <c r="O43756" s="28"/>
      <c r="P43756" s="28"/>
      <c r="Q43756" s="28"/>
    </row>
    <row r="43757" spans="15:17" hidden="1">
      <c r="O43757" s="28"/>
      <c r="P43757" s="28"/>
      <c r="Q43757" s="28"/>
    </row>
    <row r="43758" spans="15:17" hidden="1"/>
    <row r="43759" spans="15:17" hidden="1"/>
    <row r="43760" spans="15:17" hidden="1"/>
    <row r="43761" spans="15:17" hidden="1"/>
    <row r="43762" spans="15:17" hidden="1"/>
    <row r="43763" spans="15:17" hidden="1"/>
    <row r="43764" spans="15:17" hidden="1"/>
    <row r="43765" spans="15:17" hidden="1"/>
    <row r="43766" spans="15:17" hidden="1"/>
    <row r="43767" spans="15:17" hidden="1"/>
    <row r="43768" spans="15:17" hidden="1"/>
    <row r="43769" spans="15:17" hidden="1"/>
    <row r="43770" spans="15:17" hidden="1">
      <c r="O43770" s="28"/>
      <c r="P43770" s="28"/>
      <c r="Q43770" s="28"/>
    </row>
    <row r="43771" spans="15:17" hidden="1">
      <c r="O43771" s="28"/>
      <c r="P43771" s="28"/>
      <c r="Q43771" s="28"/>
    </row>
    <row r="43772" spans="15:17" hidden="1">
      <c r="O43772" s="28"/>
      <c r="P43772" s="28"/>
      <c r="Q43772" s="28"/>
    </row>
    <row r="43773" spans="15:17" hidden="1"/>
    <row r="43774" spans="15:17" hidden="1"/>
    <row r="43775" spans="15:17" hidden="1"/>
    <row r="43776" spans="15:17" hidden="1"/>
    <row r="43777" spans="15:17" hidden="1"/>
    <row r="43778" spans="15:17" hidden="1">
      <c r="O43778" s="28"/>
      <c r="P43778" s="28"/>
      <c r="Q43778" s="28"/>
    </row>
    <row r="43779" spans="15:17" hidden="1">
      <c r="O43779" s="28"/>
      <c r="P43779" s="28"/>
      <c r="Q43779" s="28"/>
    </row>
    <row r="43780" spans="15:17" hidden="1">
      <c r="O43780" s="28"/>
      <c r="P43780" s="28"/>
      <c r="Q43780" s="28"/>
    </row>
    <row r="43781" spans="15:17" hidden="1"/>
    <row r="43782" spans="15:17" hidden="1"/>
    <row r="43783" spans="15:17" hidden="1"/>
    <row r="43784" spans="15:17" hidden="1"/>
    <row r="43785" spans="15:17" hidden="1"/>
    <row r="43786" spans="15:17" hidden="1"/>
    <row r="43787" spans="15:17" hidden="1"/>
    <row r="43788" spans="15:17" hidden="1"/>
    <row r="43789" spans="15:17" hidden="1"/>
    <row r="43790" spans="15:17" hidden="1"/>
    <row r="43791" spans="15:17" hidden="1"/>
    <row r="43792" spans="15:17" hidden="1"/>
    <row r="43793" spans="15:17" hidden="1">
      <c r="O43793" s="28"/>
      <c r="P43793" s="28"/>
      <c r="Q43793" s="28"/>
    </row>
    <row r="43794" spans="15:17" hidden="1"/>
    <row r="43795" spans="15:17" hidden="1"/>
    <row r="43796" spans="15:17" hidden="1"/>
    <row r="43797" spans="15:17" hidden="1"/>
    <row r="43798" spans="15:17" hidden="1"/>
    <row r="43799" spans="15:17" hidden="1"/>
    <row r="43800" spans="15:17" hidden="1">
      <c r="O43800" s="28"/>
      <c r="P43800" s="28"/>
      <c r="Q43800" s="28"/>
    </row>
    <row r="43801" spans="15:17" hidden="1"/>
    <row r="43802" spans="15:17" hidden="1"/>
    <row r="43803" spans="15:17" hidden="1"/>
    <row r="43804" spans="15:17" hidden="1"/>
    <row r="43805" spans="15:17" hidden="1">
      <c r="O43805" s="28"/>
      <c r="P43805" s="28"/>
      <c r="Q43805" s="28"/>
    </row>
    <row r="43806" spans="15:17" hidden="1"/>
    <row r="43807" spans="15:17" hidden="1"/>
    <row r="43808" spans="15:17" hidden="1"/>
    <row r="43809" spans="15:17" hidden="1"/>
    <row r="43810" spans="15:17" hidden="1">
      <c r="O43810" s="28"/>
      <c r="P43810" s="28"/>
      <c r="Q43810" s="28"/>
    </row>
    <row r="43811" spans="15:17" hidden="1">
      <c r="O43811" s="28"/>
      <c r="P43811" s="28"/>
      <c r="Q43811" s="28"/>
    </row>
    <row r="43812" spans="15:17" hidden="1"/>
    <row r="43813" spans="15:17" hidden="1"/>
    <row r="43814" spans="15:17" hidden="1"/>
    <row r="43815" spans="15:17" hidden="1"/>
    <row r="43816" spans="15:17" hidden="1"/>
    <row r="43817" spans="15:17" hidden="1"/>
    <row r="43818" spans="15:17" hidden="1"/>
    <row r="43819" spans="15:17" hidden="1"/>
    <row r="43820" spans="15:17" hidden="1"/>
    <row r="43821" spans="15:17" hidden="1"/>
    <row r="43822" spans="15:17" hidden="1">
      <c r="O43822" s="28"/>
      <c r="P43822" s="28"/>
      <c r="Q43822" s="28"/>
    </row>
    <row r="43823" spans="15:17" hidden="1"/>
    <row r="43824" spans="15:17" hidden="1"/>
    <row r="43825" spans="15:17" hidden="1">
      <c r="O43825" s="28"/>
      <c r="P43825" s="28"/>
      <c r="Q43825" s="28"/>
    </row>
    <row r="43826" spans="15:17" hidden="1">
      <c r="O43826" s="28"/>
      <c r="P43826" s="28"/>
      <c r="Q43826" s="28"/>
    </row>
    <row r="43827" spans="15:17" hidden="1">
      <c r="O43827" s="28"/>
      <c r="P43827" s="28"/>
      <c r="Q43827" s="28"/>
    </row>
    <row r="43828" spans="15:17" hidden="1">
      <c r="O43828" s="160"/>
      <c r="P43828" s="160"/>
      <c r="Q43828" s="160"/>
    </row>
    <row r="43829" spans="15:17" hidden="1">
      <c r="O43829" s="159"/>
      <c r="P43829" s="159"/>
      <c r="Q43829" s="159"/>
    </row>
    <row r="43830" spans="15:17" hidden="1">
      <c r="O43830" s="159"/>
      <c r="P43830" s="159"/>
      <c r="Q43830" s="159"/>
    </row>
    <row r="43831" spans="15:17" hidden="1">
      <c r="O43831" s="160"/>
      <c r="P43831" s="160"/>
      <c r="Q43831" s="160"/>
    </row>
    <row r="43832" spans="15:17" hidden="1">
      <c r="O43832" s="28"/>
      <c r="P43832" s="28"/>
      <c r="Q43832" s="28"/>
    </row>
    <row r="43833" spans="15:17" hidden="1"/>
    <row r="43834" spans="15:17" hidden="1">
      <c r="O43834" s="28"/>
      <c r="P43834" s="28"/>
      <c r="Q43834" s="28"/>
    </row>
    <row r="43835" spans="15:17" hidden="1">
      <c r="O43835" s="28"/>
      <c r="P43835" s="28"/>
      <c r="Q43835" s="28"/>
    </row>
    <row r="43836" spans="15:17" hidden="1"/>
    <row r="43837" spans="15:17" hidden="1"/>
    <row r="43838" spans="15:17" hidden="1"/>
    <row r="43839" spans="15:17" hidden="1"/>
    <row r="43840" spans="15:17" hidden="1"/>
    <row r="43841" spans="15:17" hidden="1"/>
    <row r="43842" spans="15:17" hidden="1"/>
    <row r="43843" spans="15:17" hidden="1"/>
    <row r="43844" spans="15:17" hidden="1"/>
    <row r="43845" spans="15:17" hidden="1"/>
    <row r="43846" spans="15:17" hidden="1"/>
    <row r="43847" spans="15:17" hidden="1"/>
    <row r="43848" spans="15:17" hidden="1"/>
    <row r="43849" spans="15:17" hidden="1"/>
    <row r="43850" spans="15:17" hidden="1">
      <c r="O43850" s="28"/>
      <c r="P43850" s="28"/>
      <c r="Q43850" s="28"/>
    </row>
    <row r="43851" spans="15:17" hidden="1"/>
    <row r="43852" spans="15:17" hidden="1"/>
    <row r="43853" spans="15:17" hidden="1"/>
    <row r="43854" spans="15:17" hidden="1"/>
    <row r="43855" spans="15:17" hidden="1"/>
    <row r="43856" spans="15:17" hidden="1">
      <c r="O43856" s="28"/>
      <c r="P43856" s="28"/>
      <c r="Q43856" s="28"/>
    </row>
    <row r="43857" spans="15:17" hidden="1">
      <c r="O43857" s="28"/>
      <c r="P43857" s="28"/>
      <c r="Q43857" s="28"/>
    </row>
    <row r="43858" spans="15:17" hidden="1"/>
    <row r="43859" spans="15:17" hidden="1"/>
    <row r="43860" spans="15:17" hidden="1"/>
    <row r="43861" spans="15:17" hidden="1"/>
    <row r="43862" spans="15:17" hidden="1"/>
    <row r="43863" spans="15:17" hidden="1"/>
    <row r="43864" spans="15:17" hidden="1"/>
    <row r="43865" spans="15:17" hidden="1"/>
    <row r="43866" spans="15:17" hidden="1"/>
    <row r="43867" spans="15:17" hidden="1"/>
    <row r="43868" spans="15:17" hidden="1"/>
    <row r="43869" spans="15:17" hidden="1"/>
    <row r="43870" spans="15:17" hidden="1"/>
    <row r="43871" spans="15:17" hidden="1"/>
    <row r="43872" spans="15:17" hidden="1"/>
    <row r="43873" spans="15:17" hidden="1"/>
    <row r="43874" spans="15:17" hidden="1"/>
    <row r="43875" spans="15:17" hidden="1">
      <c r="O43875" s="28"/>
      <c r="P43875" s="28"/>
      <c r="Q43875" s="28"/>
    </row>
    <row r="43876" spans="15:17" hidden="1"/>
    <row r="43877" spans="15:17" hidden="1"/>
    <row r="43878" spans="15:17" hidden="1"/>
    <row r="43879" spans="15:17" hidden="1"/>
    <row r="43880" spans="15:17" hidden="1"/>
    <row r="43881" spans="15:17" hidden="1">
      <c r="O43881" s="28"/>
      <c r="P43881" s="28"/>
      <c r="Q43881" s="28"/>
    </row>
    <row r="43882" spans="15:17" hidden="1"/>
    <row r="43883" spans="15:17" hidden="1"/>
    <row r="43884" spans="15:17" hidden="1"/>
    <row r="43885" spans="15:17" hidden="1"/>
    <row r="43886" spans="15:17" hidden="1"/>
    <row r="43887" spans="15:17" hidden="1">
      <c r="O43887" s="28"/>
      <c r="P43887" s="28"/>
      <c r="Q43887" s="28"/>
    </row>
    <row r="43888" spans="15:17" hidden="1"/>
    <row r="43889" spans="15:17" hidden="1"/>
    <row r="43890" spans="15:17" hidden="1"/>
    <row r="43891" spans="15:17" hidden="1"/>
    <row r="43892" spans="15:17" hidden="1">
      <c r="O43892" s="28"/>
      <c r="P43892" s="28"/>
      <c r="Q43892" s="28"/>
    </row>
    <row r="43893" spans="15:17" hidden="1"/>
    <row r="43894" spans="15:17" hidden="1"/>
    <row r="43895" spans="15:17" hidden="1"/>
    <row r="43896" spans="15:17" hidden="1"/>
    <row r="43897" spans="15:17" hidden="1"/>
    <row r="43898" spans="15:17" hidden="1"/>
    <row r="43899" spans="15:17" hidden="1"/>
    <row r="43900" spans="15:17" hidden="1"/>
    <row r="43901" spans="15:17" hidden="1"/>
    <row r="43902" spans="15:17" hidden="1"/>
    <row r="43903" spans="15:17" hidden="1"/>
    <row r="43904" spans="15:17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spans="15:17" hidden="1">
      <c r="O43921" s="28"/>
      <c r="P43921" s="28"/>
      <c r="Q43921" s="28"/>
    </row>
    <row r="43922" spans="15:17" hidden="1"/>
    <row r="43923" spans="15:17" hidden="1"/>
    <row r="43924" spans="15:17" hidden="1">
      <c r="O43924" s="28"/>
      <c r="P43924" s="28"/>
      <c r="Q43924" s="28"/>
    </row>
    <row r="43925" spans="15:17" hidden="1">
      <c r="O43925" s="28"/>
      <c r="P43925" s="28"/>
      <c r="Q43925" s="28"/>
    </row>
    <row r="43926" spans="15:17" hidden="1"/>
    <row r="43927" spans="15:17" hidden="1"/>
    <row r="43928" spans="15:17" hidden="1"/>
    <row r="43929" spans="15:17" hidden="1"/>
    <row r="43930" spans="15:17" hidden="1"/>
    <row r="43931" spans="15:17" hidden="1"/>
    <row r="43932" spans="15:17" hidden="1"/>
    <row r="43933" spans="15:17" hidden="1"/>
    <row r="43934" spans="15:17" hidden="1">
      <c r="O43934" s="28"/>
      <c r="P43934" s="28"/>
      <c r="Q43934" s="28"/>
    </row>
    <row r="43935" spans="15:17" hidden="1">
      <c r="O43935" s="28"/>
      <c r="P43935" s="28"/>
      <c r="Q43935" s="28"/>
    </row>
    <row r="43936" spans="15:17" hidden="1"/>
    <row r="43937" spans="15:17" hidden="1"/>
    <row r="43938" spans="15:17" hidden="1">
      <c r="O43938" s="28"/>
      <c r="P43938" s="28"/>
      <c r="Q43938" s="28"/>
    </row>
    <row r="43939" spans="15:17" hidden="1"/>
    <row r="43940" spans="15:17" hidden="1"/>
    <row r="43941" spans="15:17" hidden="1"/>
    <row r="43942" spans="15:17" hidden="1"/>
    <row r="43943" spans="15:17" hidden="1"/>
    <row r="43944" spans="15:17" hidden="1"/>
    <row r="43945" spans="15:17" hidden="1"/>
    <row r="43946" spans="15:17" hidden="1"/>
    <row r="43947" spans="15:17" hidden="1"/>
    <row r="43948" spans="15:17" hidden="1"/>
    <row r="43949" spans="15:17" hidden="1">
      <c r="O43949" s="28"/>
      <c r="P43949" s="28"/>
      <c r="Q43949" s="28"/>
    </row>
    <row r="43950" spans="15:17" hidden="1">
      <c r="O43950" s="28"/>
      <c r="P43950" s="28"/>
      <c r="Q43950" s="28"/>
    </row>
    <row r="43951" spans="15:17" hidden="1"/>
    <row r="43952" spans="15:17" hidden="1"/>
    <row r="43953" spans="15:17" hidden="1"/>
    <row r="43954" spans="15:17" hidden="1"/>
    <row r="43955" spans="15:17" hidden="1"/>
    <row r="43956" spans="15:17" hidden="1"/>
    <row r="43957" spans="15:17" hidden="1"/>
    <row r="43958" spans="15:17" hidden="1"/>
    <row r="43959" spans="15:17" hidden="1"/>
    <row r="43960" spans="15:17" hidden="1"/>
    <row r="43961" spans="15:17" hidden="1"/>
    <row r="43962" spans="15:17" hidden="1">
      <c r="O43962" s="28"/>
      <c r="P43962" s="28"/>
      <c r="Q43962" s="28"/>
    </row>
    <row r="43963" spans="15:17" hidden="1">
      <c r="O43963" s="28"/>
      <c r="P43963" s="28"/>
      <c r="Q43963" s="28"/>
    </row>
    <row r="43964" spans="15:17" hidden="1"/>
    <row r="43965" spans="15:17" hidden="1"/>
    <row r="43966" spans="15:17" hidden="1"/>
    <row r="43967" spans="15:17" hidden="1"/>
    <row r="43968" spans="15:17" hidden="1"/>
    <row r="43969" spans="15:17" hidden="1"/>
    <row r="43970" spans="15:17" hidden="1"/>
    <row r="43971" spans="15:17" hidden="1"/>
    <row r="43972" spans="15:17" hidden="1">
      <c r="O43972" s="28"/>
      <c r="P43972" s="28"/>
      <c r="Q43972" s="28"/>
    </row>
    <row r="43973" spans="15:17" hidden="1">
      <c r="O43973" s="28"/>
      <c r="P43973" s="28"/>
      <c r="Q43973" s="28"/>
    </row>
    <row r="43974" spans="15:17" hidden="1"/>
    <row r="43975" spans="15:17" hidden="1"/>
    <row r="43976" spans="15:17" hidden="1"/>
    <row r="43977" spans="15:17" hidden="1"/>
    <row r="43978" spans="15:17" hidden="1"/>
    <row r="43979" spans="15:17" hidden="1"/>
    <row r="43980" spans="15:17" hidden="1"/>
    <row r="43981" spans="15:17" hidden="1"/>
    <row r="43982" spans="15:17" hidden="1"/>
    <row r="43983" spans="15:17" hidden="1">
      <c r="O43983" s="28"/>
      <c r="P43983" s="28"/>
      <c r="Q43983" s="28"/>
    </row>
    <row r="43984" spans="15:17" hidden="1">
      <c r="O43984" s="28"/>
      <c r="P43984" s="28"/>
      <c r="Q43984" s="28"/>
    </row>
    <row r="43985" spans="15:17" hidden="1"/>
    <row r="43986" spans="15:17" hidden="1"/>
    <row r="43987" spans="15:17" hidden="1"/>
    <row r="43988" spans="15:17" hidden="1"/>
    <row r="43989" spans="15:17" hidden="1"/>
    <row r="43990" spans="15:17" hidden="1"/>
    <row r="43991" spans="15:17" hidden="1"/>
    <row r="43992" spans="15:17" hidden="1"/>
    <row r="43993" spans="15:17" hidden="1"/>
    <row r="43994" spans="15:17" hidden="1"/>
    <row r="43995" spans="15:17" hidden="1"/>
    <row r="43996" spans="15:17" hidden="1"/>
    <row r="43997" spans="15:17" hidden="1">
      <c r="O43997" s="28"/>
      <c r="P43997" s="28"/>
      <c r="Q43997" s="28"/>
    </row>
    <row r="43998" spans="15:17" hidden="1">
      <c r="O43998" s="28"/>
      <c r="P43998" s="28"/>
      <c r="Q43998" s="28"/>
    </row>
    <row r="43999" spans="15:17" hidden="1">
      <c r="O43999" s="28"/>
      <c r="P43999" s="28"/>
      <c r="Q43999" s="28"/>
    </row>
    <row r="44000" spans="15:17" hidden="1"/>
    <row r="44001" spans="15:17" hidden="1"/>
    <row r="44002" spans="15:17" hidden="1"/>
    <row r="44003" spans="15:17" hidden="1"/>
    <row r="44004" spans="15:17" hidden="1"/>
    <row r="44005" spans="15:17" hidden="1">
      <c r="O44005" s="28"/>
      <c r="P44005" s="28"/>
      <c r="Q44005" s="28"/>
    </row>
    <row r="44006" spans="15:17" hidden="1">
      <c r="O44006" s="28"/>
      <c r="P44006" s="28"/>
      <c r="Q44006" s="28"/>
    </row>
    <row r="44007" spans="15:17" hidden="1">
      <c r="O44007" s="28"/>
      <c r="P44007" s="28"/>
      <c r="Q44007" s="28"/>
    </row>
    <row r="44008" spans="15:17" hidden="1"/>
    <row r="44009" spans="15:17" hidden="1"/>
    <row r="44010" spans="15:17" hidden="1"/>
    <row r="44011" spans="15:17" hidden="1"/>
    <row r="44012" spans="15:17" hidden="1"/>
    <row r="44013" spans="15:17" hidden="1"/>
    <row r="44014" spans="15:17" hidden="1"/>
    <row r="44015" spans="15:17" hidden="1"/>
    <row r="44016" spans="15:17" hidden="1"/>
    <row r="44017" spans="15:17" hidden="1"/>
    <row r="44018" spans="15:17" hidden="1"/>
    <row r="44019" spans="15:17" hidden="1"/>
    <row r="44020" spans="15:17" hidden="1">
      <c r="O44020" s="28"/>
      <c r="P44020" s="28"/>
      <c r="Q44020" s="28"/>
    </row>
    <row r="44021" spans="15:17" hidden="1"/>
    <row r="44022" spans="15:17" hidden="1"/>
    <row r="44023" spans="15:17" hidden="1"/>
    <row r="44024" spans="15:17" hidden="1"/>
    <row r="44025" spans="15:17" hidden="1"/>
    <row r="44026" spans="15:17" hidden="1"/>
    <row r="44027" spans="15:17" hidden="1">
      <c r="O44027" s="28"/>
      <c r="P44027" s="28"/>
      <c r="Q44027" s="28"/>
    </row>
    <row r="44028" spans="15:17" hidden="1"/>
    <row r="44029" spans="15:17" hidden="1"/>
    <row r="44030" spans="15:17" hidden="1"/>
    <row r="44031" spans="15:17" hidden="1"/>
    <row r="44032" spans="15:17" hidden="1">
      <c r="O44032" s="28"/>
      <c r="P44032" s="28"/>
      <c r="Q44032" s="28"/>
    </row>
    <row r="44033" spans="15:17" hidden="1"/>
    <row r="44034" spans="15:17" hidden="1"/>
    <row r="44035" spans="15:17" hidden="1"/>
    <row r="44036" spans="15:17" hidden="1"/>
    <row r="44037" spans="15:17" hidden="1">
      <c r="O44037" s="28"/>
      <c r="P44037" s="28"/>
      <c r="Q44037" s="28"/>
    </row>
    <row r="44038" spans="15:17" hidden="1">
      <c r="O44038" s="28"/>
      <c r="P44038" s="28"/>
      <c r="Q44038" s="28"/>
    </row>
    <row r="44039" spans="15:17" hidden="1"/>
    <row r="44040" spans="15:17" hidden="1"/>
    <row r="44041" spans="15:17" hidden="1"/>
    <row r="44042" spans="15:17" hidden="1"/>
    <row r="44043" spans="15:17" hidden="1"/>
    <row r="44044" spans="15:17" hidden="1"/>
    <row r="44045" spans="15:17" hidden="1"/>
    <row r="44046" spans="15:17" hidden="1"/>
    <row r="44047" spans="15:17" hidden="1"/>
    <row r="44048" spans="15:17" hidden="1"/>
    <row r="44049" spans="15:17" hidden="1">
      <c r="O44049" s="28"/>
      <c r="P44049" s="28"/>
      <c r="Q44049" s="28"/>
    </row>
    <row r="44050" spans="15:17" hidden="1"/>
    <row r="44051" spans="15:17" hidden="1"/>
    <row r="44052" spans="15:17" hidden="1">
      <c r="O44052" s="28"/>
      <c r="P44052" s="28"/>
      <c r="Q44052" s="28"/>
    </row>
    <row r="44053" spans="15:17" hidden="1">
      <c r="O44053" s="28"/>
      <c r="P44053" s="28"/>
      <c r="Q44053" s="28"/>
    </row>
    <row r="44054" spans="15:17" hidden="1">
      <c r="O44054" s="28"/>
      <c r="P44054" s="28"/>
      <c r="Q44054" s="28"/>
    </row>
    <row r="44055" spans="15:17" hidden="1">
      <c r="O44055" s="160"/>
      <c r="P44055" s="160"/>
      <c r="Q44055" s="160"/>
    </row>
    <row r="44056" spans="15:17" hidden="1">
      <c r="O44056" s="159"/>
      <c r="P44056" s="159"/>
      <c r="Q44056" s="159"/>
    </row>
    <row r="44057" spans="15:17" hidden="1">
      <c r="O44057" s="159"/>
      <c r="P44057" s="159"/>
      <c r="Q44057" s="159"/>
    </row>
    <row r="44058" spans="15:17" hidden="1">
      <c r="O44058" s="160"/>
      <c r="P44058" s="160"/>
      <c r="Q44058" s="160"/>
    </row>
    <row r="44059" spans="15:17" hidden="1">
      <c r="O44059" s="28"/>
      <c r="P44059" s="28"/>
      <c r="Q44059" s="28"/>
    </row>
    <row r="44060" spans="15:17" hidden="1"/>
    <row r="44061" spans="15:17" hidden="1">
      <c r="O44061" s="28"/>
      <c r="P44061" s="28"/>
      <c r="Q44061" s="28"/>
    </row>
    <row r="44062" spans="15:17" hidden="1">
      <c r="O44062" s="28"/>
      <c r="P44062" s="28"/>
      <c r="Q44062" s="28"/>
    </row>
    <row r="44063" spans="15:17" hidden="1"/>
    <row r="44064" spans="15:17" hidden="1"/>
    <row r="44065" spans="15:17" hidden="1"/>
    <row r="44066" spans="15:17" hidden="1"/>
    <row r="44067" spans="15:17" hidden="1"/>
    <row r="44068" spans="15:17" hidden="1"/>
    <row r="44069" spans="15:17" hidden="1"/>
    <row r="44070" spans="15:17" hidden="1"/>
    <row r="44071" spans="15:17" hidden="1"/>
    <row r="44072" spans="15:17" hidden="1"/>
    <row r="44073" spans="15:17" hidden="1"/>
    <row r="44074" spans="15:17" hidden="1"/>
    <row r="44075" spans="15:17" hidden="1"/>
    <row r="44076" spans="15:17" hidden="1"/>
    <row r="44077" spans="15:17" hidden="1">
      <c r="O44077" s="28"/>
      <c r="P44077" s="28"/>
      <c r="Q44077" s="28"/>
    </row>
    <row r="44078" spans="15:17" hidden="1"/>
    <row r="44079" spans="15:17" hidden="1"/>
    <row r="44080" spans="15:17" hidden="1"/>
    <row r="44081" spans="15:17" hidden="1"/>
    <row r="44082" spans="15:17" hidden="1"/>
    <row r="44083" spans="15:17" hidden="1">
      <c r="O44083" s="28"/>
      <c r="P44083" s="28"/>
      <c r="Q44083" s="28"/>
    </row>
    <row r="44084" spans="15:17" hidden="1">
      <c r="O44084" s="28"/>
      <c r="P44084" s="28"/>
      <c r="Q44084" s="28"/>
    </row>
    <row r="44085" spans="15:17" hidden="1"/>
    <row r="44086" spans="15:17" hidden="1"/>
    <row r="44087" spans="15:17" hidden="1"/>
    <row r="44088" spans="15:17" hidden="1"/>
    <row r="44089" spans="15:17" hidden="1"/>
    <row r="44090" spans="15:17" hidden="1"/>
    <row r="44091" spans="15:17" hidden="1"/>
    <row r="44092" spans="15:17" hidden="1"/>
    <row r="44093" spans="15:17" hidden="1"/>
    <row r="44094" spans="15:17" hidden="1"/>
    <row r="44095" spans="15:17" hidden="1"/>
    <row r="44096" spans="15:17" hidden="1"/>
    <row r="44097" spans="15:17" hidden="1"/>
    <row r="44098" spans="15:17" hidden="1"/>
    <row r="44099" spans="15:17" hidden="1"/>
    <row r="44100" spans="15:17" hidden="1"/>
    <row r="44101" spans="15:17" hidden="1"/>
    <row r="44102" spans="15:17" hidden="1">
      <c r="O44102" s="28"/>
      <c r="P44102" s="28"/>
      <c r="Q44102" s="28"/>
    </row>
    <row r="44103" spans="15:17" hidden="1"/>
    <row r="44104" spans="15:17" hidden="1"/>
    <row r="44105" spans="15:17" hidden="1"/>
    <row r="44106" spans="15:17" hidden="1"/>
    <row r="44107" spans="15:17" hidden="1"/>
    <row r="44108" spans="15:17" hidden="1">
      <c r="O44108" s="28"/>
      <c r="P44108" s="28"/>
      <c r="Q44108" s="28"/>
    </row>
    <row r="44109" spans="15:17" hidden="1"/>
    <row r="44110" spans="15:17" hidden="1"/>
    <row r="44111" spans="15:17" hidden="1"/>
    <row r="44112" spans="15:17" hidden="1"/>
    <row r="44113" spans="15:17" hidden="1"/>
    <row r="44114" spans="15:17" hidden="1">
      <c r="O44114" s="28"/>
      <c r="P44114" s="28"/>
      <c r="Q44114" s="28"/>
    </row>
    <row r="44115" spans="15:17" hidden="1"/>
    <row r="44116" spans="15:17" hidden="1"/>
    <row r="44117" spans="15:17" hidden="1"/>
    <row r="44118" spans="15:17" hidden="1"/>
    <row r="44119" spans="15:17" hidden="1">
      <c r="O44119" s="28"/>
      <c r="P44119" s="28"/>
      <c r="Q44119" s="28"/>
    </row>
    <row r="44120" spans="15:17" hidden="1"/>
    <row r="44121" spans="15:17" hidden="1"/>
    <row r="44122" spans="15:17" hidden="1"/>
    <row r="44123" spans="15:17" hidden="1"/>
    <row r="44124" spans="15:17" hidden="1"/>
    <row r="44125" spans="15:17" hidden="1"/>
    <row r="44126" spans="15:17" hidden="1"/>
    <row r="44127" spans="15:17" hidden="1"/>
    <row r="44128" spans="15:17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spans="15:17" hidden="1"/>
    <row r="44146" spans="15:17" hidden="1"/>
    <row r="44147" spans="15:17" hidden="1"/>
    <row r="44148" spans="15:17" hidden="1">
      <c r="O44148" s="28"/>
      <c r="P44148" s="28"/>
      <c r="Q44148" s="28"/>
    </row>
    <row r="44149" spans="15:17" hidden="1"/>
    <row r="44150" spans="15:17" hidden="1"/>
    <row r="44151" spans="15:17" hidden="1">
      <c r="O44151" s="28"/>
      <c r="P44151" s="28"/>
      <c r="Q44151" s="28"/>
    </row>
    <row r="44152" spans="15:17" hidden="1">
      <c r="O44152" s="28"/>
      <c r="P44152" s="28"/>
      <c r="Q44152" s="28"/>
    </row>
    <row r="44153" spans="15:17" hidden="1"/>
    <row r="44154" spans="15:17" hidden="1"/>
    <row r="44155" spans="15:17" hidden="1"/>
    <row r="44156" spans="15:17" hidden="1"/>
    <row r="44157" spans="15:17" hidden="1"/>
    <row r="44158" spans="15:17" hidden="1"/>
    <row r="44159" spans="15:17" hidden="1"/>
    <row r="44160" spans="15:17" hidden="1"/>
    <row r="44161" spans="15:17" hidden="1">
      <c r="O44161" s="28"/>
      <c r="P44161" s="28"/>
      <c r="Q44161" s="28"/>
    </row>
    <row r="44162" spans="15:17" hidden="1">
      <c r="O44162" s="28"/>
      <c r="P44162" s="28"/>
      <c r="Q44162" s="28"/>
    </row>
    <row r="44163" spans="15:17" hidden="1"/>
    <row r="44164" spans="15:17" hidden="1"/>
    <row r="44165" spans="15:17" hidden="1">
      <c r="O44165" s="28"/>
      <c r="P44165" s="28"/>
      <c r="Q44165" s="28"/>
    </row>
    <row r="44166" spans="15:17" hidden="1"/>
    <row r="44167" spans="15:17" hidden="1"/>
    <row r="44168" spans="15:17" hidden="1"/>
    <row r="44169" spans="15:17" hidden="1"/>
    <row r="44170" spans="15:17" hidden="1"/>
    <row r="44171" spans="15:17" hidden="1"/>
    <row r="44172" spans="15:17" hidden="1"/>
    <row r="44173" spans="15:17" hidden="1"/>
    <row r="44174" spans="15:17" hidden="1"/>
    <row r="44175" spans="15:17" hidden="1"/>
    <row r="44176" spans="15:17" hidden="1">
      <c r="O44176" s="28"/>
      <c r="P44176" s="28"/>
      <c r="Q44176" s="28"/>
    </row>
    <row r="44177" spans="15:17" hidden="1">
      <c r="O44177" s="28"/>
      <c r="P44177" s="28"/>
      <c r="Q44177" s="28"/>
    </row>
    <row r="44178" spans="15:17" hidden="1"/>
    <row r="44179" spans="15:17" hidden="1"/>
    <row r="44180" spans="15:17" hidden="1"/>
    <row r="44181" spans="15:17" hidden="1"/>
    <row r="44182" spans="15:17" hidden="1"/>
    <row r="44183" spans="15:17" hidden="1"/>
    <row r="44184" spans="15:17" hidden="1"/>
    <row r="44185" spans="15:17" hidden="1"/>
    <row r="44186" spans="15:17" hidden="1"/>
    <row r="44187" spans="15:17" hidden="1"/>
    <row r="44188" spans="15:17" hidden="1"/>
    <row r="44189" spans="15:17" hidden="1">
      <c r="O44189" s="28"/>
      <c r="P44189" s="28"/>
      <c r="Q44189" s="28"/>
    </row>
    <row r="44190" spans="15:17" hidden="1">
      <c r="O44190" s="28"/>
      <c r="P44190" s="28"/>
      <c r="Q44190" s="28"/>
    </row>
    <row r="44191" spans="15:17" hidden="1"/>
    <row r="44192" spans="15:17" hidden="1"/>
    <row r="44193" spans="15:17" hidden="1"/>
    <row r="44194" spans="15:17" hidden="1"/>
    <row r="44195" spans="15:17" hidden="1"/>
    <row r="44196" spans="15:17" hidden="1"/>
    <row r="44197" spans="15:17" hidden="1"/>
    <row r="44198" spans="15:17" hidden="1"/>
    <row r="44199" spans="15:17" hidden="1">
      <c r="O44199" s="28"/>
      <c r="P44199" s="28"/>
      <c r="Q44199" s="28"/>
    </row>
    <row r="44200" spans="15:17" hidden="1">
      <c r="O44200" s="28"/>
      <c r="P44200" s="28"/>
      <c r="Q44200" s="28"/>
    </row>
    <row r="44201" spans="15:17" hidden="1"/>
    <row r="44202" spans="15:17" hidden="1"/>
    <row r="44203" spans="15:17" hidden="1"/>
    <row r="44204" spans="15:17" hidden="1"/>
    <row r="44205" spans="15:17" hidden="1"/>
    <row r="44206" spans="15:17" hidden="1"/>
    <row r="44207" spans="15:17" hidden="1"/>
    <row r="44208" spans="15:17" hidden="1"/>
    <row r="44209" spans="15:17" hidden="1"/>
    <row r="44210" spans="15:17" hidden="1">
      <c r="O44210" s="28"/>
      <c r="P44210" s="28"/>
      <c r="Q44210" s="28"/>
    </row>
    <row r="44211" spans="15:17" hidden="1">
      <c r="O44211" s="28"/>
      <c r="P44211" s="28"/>
      <c r="Q44211" s="28"/>
    </row>
    <row r="44212" spans="15:17" hidden="1"/>
    <row r="44213" spans="15:17" hidden="1"/>
    <row r="44214" spans="15:17" hidden="1"/>
    <row r="44215" spans="15:17" hidden="1"/>
    <row r="44216" spans="15:17" hidden="1"/>
    <row r="44217" spans="15:17" hidden="1"/>
    <row r="44218" spans="15:17" hidden="1"/>
    <row r="44219" spans="15:17" hidden="1"/>
    <row r="44220" spans="15:17" hidden="1"/>
    <row r="44221" spans="15:17" hidden="1"/>
    <row r="44222" spans="15:17" hidden="1"/>
    <row r="44223" spans="15:17" hidden="1"/>
    <row r="44224" spans="15:17" hidden="1">
      <c r="O44224" s="28"/>
      <c r="P44224" s="28"/>
      <c r="Q44224" s="28"/>
    </row>
    <row r="44225" spans="15:17" hidden="1">
      <c r="O44225" s="28"/>
      <c r="P44225" s="28"/>
      <c r="Q44225" s="28"/>
    </row>
    <row r="44226" spans="15:17" hidden="1">
      <c r="O44226" s="28"/>
      <c r="P44226" s="28"/>
      <c r="Q44226" s="28"/>
    </row>
    <row r="44227" spans="15:17" hidden="1"/>
    <row r="44228" spans="15:17" hidden="1"/>
    <row r="44229" spans="15:17" hidden="1"/>
    <row r="44230" spans="15:17" hidden="1"/>
    <row r="44231" spans="15:17" hidden="1"/>
    <row r="44232" spans="15:17" hidden="1">
      <c r="O44232" s="28"/>
      <c r="P44232" s="28"/>
      <c r="Q44232" s="28"/>
    </row>
    <row r="44233" spans="15:17" hidden="1">
      <c r="O44233" s="28"/>
      <c r="P44233" s="28"/>
      <c r="Q44233" s="28"/>
    </row>
    <row r="44234" spans="15:17" hidden="1">
      <c r="O44234" s="28"/>
      <c r="P44234" s="28"/>
      <c r="Q44234" s="28"/>
    </row>
    <row r="44235" spans="15:17" hidden="1"/>
    <row r="44236" spans="15:17" hidden="1"/>
    <row r="44237" spans="15:17" hidden="1"/>
    <row r="44238" spans="15:17" hidden="1"/>
    <row r="44239" spans="15:17" hidden="1"/>
    <row r="44240" spans="15:17" hidden="1"/>
    <row r="44241" spans="15:17" hidden="1"/>
    <row r="44242" spans="15:17" hidden="1"/>
    <row r="44243" spans="15:17" hidden="1"/>
    <row r="44244" spans="15:17" hidden="1"/>
    <row r="44245" spans="15:17" hidden="1"/>
    <row r="44246" spans="15:17" hidden="1"/>
    <row r="44247" spans="15:17" hidden="1">
      <c r="O44247" s="28"/>
      <c r="P44247" s="28"/>
      <c r="Q44247" s="28"/>
    </row>
    <row r="44248" spans="15:17" hidden="1"/>
    <row r="44249" spans="15:17" hidden="1"/>
    <row r="44250" spans="15:17" hidden="1"/>
    <row r="44251" spans="15:17" hidden="1"/>
    <row r="44252" spans="15:17" hidden="1"/>
    <row r="44253" spans="15:17" hidden="1"/>
    <row r="44254" spans="15:17" hidden="1">
      <c r="O44254" s="28"/>
      <c r="P44254" s="28"/>
      <c r="Q44254" s="28"/>
    </row>
    <row r="44255" spans="15:17" hidden="1"/>
    <row r="44256" spans="15:17" hidden="1"/>
    <row r="44257" spans="15:17" hidden="1"/>
    <row r="44258" spans="15:17" hidden="1"/>
    <row r="44259" spans="15:17" hidden="1">
      <c r="O44259" s="28"/>
      <c r="P44259" s="28"/>
      <c r="Q44259" s="28"/>
    </row>
    <row r="44260" spans="15:17" hidden="1"/>
    <row r="44261" spans="15:17" hidden="1"/>
    <row r="44262" spans="15:17" hidden="1"/>
    <row r="44263" spans="15:17" hidden="1"/>
    <row r="44264" spans="15:17" hidden="1">
      <c r="O44264" s="28"/>
      <c r="P44264" s="28"/>
      <c r="Q44264" s="28"/>
    </row>
    <row r="44265" spans="15:17" hidden="1">
      <c r="O44265" s="28"/>
      <c r="P44265" s="28"/>
      <c r="Q44265" s="28"/>
    </row>
    <row r="44266" spans="15:17" hidden="1"/>
    <row r="44267" spans="15:17" hidden="1"/>
    <row r="44268" spans="15:17" hidden="1"/>
    <row r="44269" spans="15:17" hidden="1"/>
    <row r="44270" spans="15:17" hidden="1"/>
    <row r="44271" spans="15:17" hidden="1"/>
    <row r="44272" spans="15:17" hidden="1"/>
    <row r="44273" spans="15:17" hidden="1"/>
    <row r="44274" spans="15:17" hidden="1"/>
    <row r="44275" spans="15:17" hidden="1"/>
    <row r="44276" spans="15:17" hidden="1">
      <c r="O44276" s="28"/>
      <c r="P44276" s="28"/>
      <c r="Q44276" s="28"/>
    </row>
    <row r="44277" spans="15:17" hidden="1"/>
    <row r="44278" spans="15:17" hidden="1"/>
    <row r="44279" spans="15:17" hidden="1">
      <c r="O44279" s="28"/>
      <c r="P44279" s="28"/>
      <c r="Q44279" s="28"/>
    </row>
    <row r="44280" spans="15:17" hidden="1">
      <c r="O44280" s="28"/>
      <c r="P44280" s="28"/>
      <c r="Q44280" s="28"/>
    </row>
    <row r="44281" spans="15:17" hidden="1">
      <c r="O44281" s="28"/>
      <c r="P44281" s="28"/>
      <c r="Q44281" s="28"/>
    </row>
    <row r="44282" spans="15:17" hidden="1">
      <c r="O44282" s="160"/>
      <c r="P44282" s="160"/>
      <c r="Q44282" s="160"/>
    </row>
    <row r="44283" spans="15:17" hidden="1">
      <c r="O44283" s="159"/>
      <c r="P44283" s="159"/>
      <c r="Q44283" s="159"/>
    </row>
    <row r="44284" spans="15:17" hidden="1">
      <c r="O44284" s="159"/>
      <c r="P44284" s="159"/>
      <c r="Q44284" s="159"/>
    </row>
    <row r="44285" spans="15:17" hidden="1">
      <c r="O44285" s="160"/>
      <c r="P44285" s="160"/>
      <c r="Q44285" s="160"/>
    </row>
    <row r="44286" spans="15:17" hidden="1">
      <c r="O44286" s="28"/>
      <c r="P44286" s="28"/>
      <c r="Q44286" s="28"/>
    </row>
    <row r="44287" spans="15:17" hidden="1"/>
    <row r="44288" spans="15:17" hidden="1">
      <c r="O44288" s="28"/>
      <c r="P44288" s="28"/>
      <c r="Q44288" s="28"/>
    </row>
    <row r="44289" spans="15:17" hidden="1">
      <c r="O44289" s="28"/>
      <c r="P44289" s="28"/>
      <c r="Q44289" s="28"/>
    </row>
    <row r="44290" spans="15:17" hidden="1"/>
    <row r="44291" spans="15:17" hidden="1"/>
    <row r="44292" spans="15:17" hidden="1"/>
    <row r="44293" spans="15:17" hidden="1"/>
    <row r="44294" spans="15:17" hidden="1"/>
    <row r="44295" spans="15:17" hidden="1"/>
    <row r="44296" spans="15:17" hidden="1"/>
    <row r="44297" spans="15:17" hidden="1"/>
    <row r="44298" spans="15:17" hidden="1"/>
    <row r="44299" spans="15:17" hidden="1"/>
    <row r="44300" spans="15:17" hidden="1"/>
    <row r="44301" spans="15:17" hidden="1"/>
    <row r="44302" spans="15:17" hidden="1"/>
    <row r="44303" spans="15:17" hidden="1"/>
    <row r="44304" spans="15:17" hidden="1">
      <c r="O44304" s="28"/>
      <c r="P44304" s="28"/>
      <c r="Q44304" s="28"/>
    </row>
    <row r="44305" spans="15:17" hidden="1"/>
    <row r="44306" spans="15:17" hidden="1"/>
    <row r="44307" spans="15:17" hidden="1"/>
    <row r="44308" spans="15:17" hidden="1"/>
    <row r="44309" spans="15:17" hidden="1"/>
    <row r="44310" spans="15:17" hidden="1">
      <c r="O44310" s="28"/>
      <c r="P44310" s="28"/>
      <c r="Q44310" s="28"/>
    </row>
    <row r="44311" spans="15:17" hidden="1">
      <c r="O44311" s="28"/>
      <c r="P44311" s="28"/>
      <c r="Q44311" s="28"/>
    </row>
    <row r="44312" spans="15:17" hidden="1"/>
    <row r="44313" spans="15:17" hidden="1"/>
    <row r="44314" spans="15:17" hidden="1"/>
    <row r="44315" spans="15:17" hidden="1"/>
    <row r="44316" spans="15:17" hidden="1"/>
    <row r="44317" spans="15:17" hidden="1"/>
    <row r="44318" spans="15:17" hidden="1"/>
    <row r="44319" spans="15:17" hidden="1"/>
    <row r="44320" spans="15:17" hidden="1"/>
    <row r="44321" spans="15:17" hidden="1"/>
    <row r="44322" spans="15:17" hidden="1"/>
    <row r="44323" spans="15:17" hidden="1"/>
    <row r="44324" spans="15:17" hidden="1"/>
    <row r="44325" spans="15:17" hidden="1"/>
    <row r="44326" spans="15:17" hidden="1"/>
    <row r="44327" spans="15:17" hidden="1"/>
    <row r="44328" spans="15:17" hidden="1"/>
    <row r="44329" spans="15:17" hidden="1">
      <c r="O44329" s="28"/>
      <c r="P44329" s="28"/>
      <c r="Q44329" s="28"/>
    </row>
    <row r="44330" spans="15:17" hidden="1"/>
    <row r="44331" spans="15:17" hidden="1"/>
    <row r="44332" spans="15:17" hidden="1"/>
    <row r="44333" spans="15:17" hidden="1"/>
    <row r="44334" spans="15:17" hidden="1"/>
    <row r="44335" spans="15:17" hidden="1">
      <c r="O44335" s="28"/>
      <c r="P44335" s="28"/>
      <c r="Q44335" s="28"/>
    </row>
    <row r="44336" spans="15:17" hidden="1"/>
    <row r="44337" spans="15:17" hidden="1"/>
    <row r="44338" spans="15:17" hidden="1"/>
    <row r="44339" spans="15:17" hidden="1"/>
    <row r="44340" spans="15:17" hidden="1"/>
    <row r="44341" spans="15:17" hidden="1">
      <c r="O44341" s="28"/>
      <c r="P44341" s="28"/>
      <c r="Q44341" s="28"/>
    </row>
    <row r="44342" spans="15:17" hidden="1"/>
    <row r="44343" spans="15:17" hidden="1"/>
    <row r="44344" spans="15:17" hidden="1"/>
    <row r="44345" spans="15:17" hidden="1"/>
    <row r="44346" spans="15:17" hidden="1">
      <c r="O44346" s="28"/>
      <c r="P44346" s="28"/>
      <c r="Q44346" s="28"/>
    </row>
    <row r="44347" spans="15:17" hidden="1"/>
    <row r="44348" spans="15:17" hidden="1"/>
    <row r="44349" spans="15:17" hidden="1"/>
    <row r="44350" spans="15:17" hidden="1"/>
    <row r="44351" spans="15:17" hidden="1"/>
    <row r="44352" spans="15:17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spans="15:17" hidden="1"/>
    <row r="44370" spans="15:17" hidden="1"/>
    <row r="44371" spans="15:17" hidden="1"/>
    <row r="44372" spans="15:17" hidden="1"/>
    <row r="44373" spans="15:17" hidden="1"/>
    <row r="44374" spans="15:17" hidden="1"/>
    <row r="44375" spans="15:17" hidden="1">
      <c r="O44375" s="28"/>
      <c r="P44375" s="28"/>
      <c r="Q44375" s="28"/>
    </row>
    <row r="44376" spans="15:17" hidden="1"/>
    <row r="44377" spans="15:17" hidden="1"/>
    <row r="44378" spans="15:17" hidden="1">
      <c r="O44378" s="28"/>
      <c r="P44378" s="28"/>
      <c r="Q44378" s="28"/>
    </row>
    <row r="44379" spans="15:17" hidden="1">
      <c r="O44379" s="28"/>
      <c r="P44379" s="28"/>
      <c r="Q44379" s="28"/>
    </row>
    <row r="44380" spans="15:17" hidden="1"/>
    <row r="44381" spans="15:17" hidden="1"/>
    <row r="44382" spans="15:17" hidden="1"/>
    <row r="44383" spans="15:17" hidden="1"/>
    <row r="44384" spans="15:17" hidden="1"/>
    <row r="44385" spans="15:17" hidden="1"/>
    <row r="44386" spans="15:17" hidden="1"/>
    <row r="44387" spans="15:17" hidden="1"/>
    <row r="44388" spans="15:17" hidden="1">
      <c r="O44388" s="28"/>
      <c r="P44388" s="28"/>
      <c r="Q44388" s="28"/>
    </row>
    <row r="44389" spans="15:17" hidden="1">
      <c r="O44389" s="28"/>
      <c r="P44389" s="28"/>
      <c r="Q44389" s="28"/>
    </row>
    <row r="44390" spans="15:17" hidden="1"/>
    <row r="44391" spans="15:17" hidden="1"/>
    <row r="44392" spans="15:17" hidden="1">
      <c r="O44392" s="28"/>
      <c r="P44392" s="28"/>
      <c r="Q44392" s="28"/>
    </row>
    <row r="44393" spans="15:17" hidden="1"/>
    <row r="44394" spans="15:17" hidden="1"/>
    <row r="44395" spans="15:17" hidden="1"/>
    <row r="44396" spans="15:17" hidden="1"/>
    <row r="44397" spans="15:17" hidden="1"/>
    <row r="44398" spans="15:17" hidden="1"/>
    <row r="44399" spans="15:17" hidden="1"/>
    <row r="44400" spans="15:17" hidden="1"/>
    <row r="44401" spans="15:17" hidden="1"/>
    <row r="44402" spans="15:17" hidden="1"/>
    <row r="44403" spans="15:17" hidden="1">
      <c r="O44403" s="28"/>
      <c r="P44403" s="28"/>
      <c r="Q44403" s="28"/>
    </row>
    <row r="44404" spans="15:17" hidden="1">
      <c r="O44404" s="28"/>
      <c r="P44404" s="28"/>
      <c r="Q44404" s="28"/>
    </row>
    <row r="44405" spans="15:17" hidden="1"/>
    <row r="44406" spans="15:17" hidden="1"/>
    <row r="44407" spans="15:17" hidden="1"/>
    <row r="44408" spans="15:17" hidden="1"/>
    <row r="44409" spans="15:17" hidden="1"/>
    <row r="44410" spans="15:17" hidden="1"/>
    <row r="44411" spans="15:17" hidden="1"/>
    <row r="44412" spans="15:17" hidden="1"/>
    <row r="44413" spans="15:17" hidden="1"/>
    <row r="44414" spans="15:17" hidden="1"/>
    <row r="44415" spans="15:17" hidden="1"/>
    <row r="44416" spans="15:17" hidden="1">
      <c r="O44416" s="28"/>
      <c r="P44416" s="28"/>
      <c r="Q44416" s="28"/>
    </row>
    <row r="44417" spans="15:17" hidden="1">
      <c r="O44417" s="28"/>
      <c r="P44417" s="28"/>
      <c r="Q44417" s="28"/>
    </row>
    <row r="44418" spans="15:17" hidden="1"/>
    <row r="44419" spans="15:17" hidden="1"/>
    <row r="44420" spans="15:17" hidden="1"/>
    <row r="44421" spans="15:17" hidden="1"/>
    <row r="44422" spans="15:17" hidden="1"/>
    <row r="44423" spans="15:17" hidden="1"/>
    <row r="44424" spans="15:17" hidden="1"/>
    <row r="44425" spans="15:17" hidden="1"/>
    <row r="44426" spans="15:17" hidden="1">
      <c r="O44426" s="28"/>
      <c r="P44426" s="28"/>
      <c r="Q44426" s="28"/>
    </row>
    <row r="44427" spans="15:17" hidden="1">
      <c r="O44427" s="28"/>
      <c r="P44427" s="28"/>
      <c r="Q44427" s="28"/>
    </row>
    <row r="44428" spans="15:17" hidden="1"/>
    <row r="44429" spans="15:17" hidden="1"/>
    <row r="44430" spans="15:17" hidden="1"/>
    <row r="44431" spans="15:17" hidden="1"/>
    <row r="44432" spans="15:17" hidden="1"/>
    <row r="44433" spans="15:17" hidden="1"/>
    <row r="44434" spans="15:17" hidden="1"/>
    <row r="44435" spans="15:17" hidden="1"/>
    <row r="44436" spans="15:17" hidden="1"/>
    <row r="44437" spans="15:17" hidden="1">
      <c r="O44437" s="28"/>
      <c r="P44437" s="28"/>
      <c r="Q44437" s="28"/>
    </row>
    <row r="44438" spans="15:17" hidden="1">
      <c r="O44438" s="28"/>
      <c r="P44438" s="28"/>
      <c r="Q44438" s="28"/>
    </row>
    <row r="44439" spans="15:17" hidden="1"/>
    <row r="44440" spans="15:17" hidden="1"/>
    <row r="44441" spans="15:17" hidden="1"/>
    <row r="44442" spans="15:17" hidden="1"/>
    <row r="44443" spans="15:17" hidden="1"/>
    <row r="44444" spans="15:17" hidden="1"/>
    <row r="44445" spans="15:17" hidden="1"/>
    <row r="44446" spans="15:17" hidden="1"/>
    <row r="44447" spans="15:17" hidden="1"/>
    <row r="44448" spans="15:17" hidden="1"/>
    <row r="44449" spans="15:17" hidden="1"/>
    <row r="44450" spans="15:17" hidden="1"/>
    <row r="44451" spans="15:17" hidden="1">
      <c r="O44451" s="28"/>
      <c r="P44451" s="28"/>
      <c r="Q44451" s="28"/>
    </row>
    <row r="44452" spans="15:17" hidden="1">
      <c r="O44452" s="28"/>
      <c r="P44452" s="28"/>
      <c r="Q44452" s="28"/>
    </row>
    <row r="44453" spans="15:17" hidden="1">
      <c r="O44453" s="28"/>
      <c r="P44453" s="28"/>
      <c r="Q44453" s="28"/>
    </row>
    <row r="44454" spans="15:17" hidden="1"/>
    <row r="44455" spans="15:17" hidden="1"/>
    <row r="44456" spans="15:17" hidden="1"/>
    <row r="44457" spans="15:17" hidden="1"/>
    <row r="44458" spans="15:17" hidden="1"/>
    <row r="44459" spans="15:17" hidden="1">
      <c r="O44459" s="28"/>
      <c r="P44459" s="28"/>
      <c r="Q44459" s="28"/>
    </row>
    <row r="44460" spans="15:17" hidden="1">
      <c r="O44460" s="28"/>
      <c r="P44460" s="28"/>
      <c r="Q44460" s="28"/>
    </row>
    <row r="44461" spans="15:17" hidden="1">
      <c r="O44461" s="28"/>
      <c r="P44461" s="28"/>
      <c r="Q44461" s="28"/>
    </row>
    <row r="44462" spans="15:17" hidden="1"/>
    <row r="44463" spans="15:17" hidden="1"/>
    <row r="44464" spans="15:17" hidden="1"/>
    <row r="44465" spans="15:17" hidden="1"/>
    <row r="44466" spans="15:17" hidden="1"/>
    <row r="44467" spans="15:17" hidden="1"/>
    <row r="44468" spans="15:17" hidden="1"/>
    <row r="44469" spans="15:17" hidden="1"/>
    <row r="44470" spans="15:17" hidden="1"/>
    <row r="44471" spans="15:17" hidden="1"/>
    <row r="44472" spans="15:17" hidden="1"/>
    <row r="44473" spans="15:17" hidden="1"/>
    <row r="44474" spans="15:17" hidden="1">
      <c r="O44474" s="28"/>
      <c r="P44474" s="28"/>
      <c r="Q44474" s="28"/>
    </row>
    <row r="44475" spans="15:17" hidden="1"/>
    <row r="44476" spans="15:17" hidden="1"/>
    <row r="44477" spans="15:17" hidden="1"/>
    <row r="44478" spans="15:17" hidden="1"/>
    <row r="44479" spans="15:17" hidden="1"/>
    <row r="44480" spans="15:17" hidden="1"/>
    <row r="44481" spans="15:17" hidden="1">
      <c r="O44481" s="28"/>
      <c r="P44481" s="28"/>
      <c r="Q44481" s="28"/>
    </row>
    <row r="44482" spans="15:17" hidden="1"/>
    <row r="44483" spans="15:17" hidden="1"/>
    <row r="44484" spans="15:17" hidden="1"/>
    <row r="44485" spans="15:17" hidden="1"/>
    <row r="44486" spans="15:17" hidden="1">
      <c r="O44486" s="28"/>
      <c r="P44486" s="28"/>
      <c r="Q44486" s="28"/>
    </row>
    <row r="44487" spans="15:17" hidden="1"/>
    <row r="44488" spans="15:17" hidden="1"/>
    <row r="44489" spans="15:17" hidden="1"/>
    <row r="44490" spans="15:17" hidden="1"/>
    <row r="44491" spans="15:17" hidden="1">
      <c r="O44491" s="28"/>
      <c r="P44491" s="28"/>
      <c r="Q44491" s="28"/>
    </row>
    <row r="44492" spans="15:17" hidden="1">
      <c r="O44492" s="28"/>
      <c r="P44492" s="28"/>
      <c r="Q44492" s="28"/>
    </row>
    <row r="44493" spans="15:17" hidden="1"/>
    <row r="44494" spans="15:17" hidden="1"/>
    <row r="44495" spans="15:17" hidden="1"/>
    <row r="44496" spans="15:17" hidden="1"/>
    <row r="44497" spans="15:17" hidden="1"/>
    <row r="44498" spans="15:17" hidden="1"/>
    <row r="44499" spans="15:17" hidden="1"/>
    <row r="44500" spans="15:17" hidden="1"/>
    <row r="44501" spans="15:17" hidden="1"/>
    <row r="44502" spans="15:17" hidden="1"/>
    <row r="44503" spans="15:17" hidden="1">
      <c r="O44503" s="28"/>
      <c r="P44503" s="28"/>
      <c r="Q44503" s="28"/>
    </row>
    <row r="44504" spans="15:17" hidden="1"/>
    <row r="44505" spans="15:17" hidden="1"/>
    <row r="44506" spans="15:17" hidden="1">
      <c r="O44506" s="28"/>
      <c r="P44506" s="28"/>
      <c r="Q44506" s="28"/>
    </row>
    <row r="44507" spans="15:17" hidden="1">
      <c r="O44507" s="28"/>
      <c r="P44507" s="28"/>
      <c r="Q44507" s="28"/>
    </row>
    <row r="44508" spans="15:17" hidden="1">
      <c r="O44508" s="28"/>
      <c r="P44508" s="28"/>
      <c r="Q44508" s="28"/>
    </row>
    <row r="44509" spans="15:17" hidden="1">
      <c r="O44509" s="160"/>
      <c r="P44509" s="160"/>
      <c r="Q44509" s="160"/>
    </row>
    <row r="44510" spans="15:17" hidden="1">
      <c r="O44510" s="159"/>
      <c r="P44510" s="159"/>
      <c r="Q44510" s="159"/>
    </row>
    <row r="44511" spans="15:17" hidden="1">
      <c r="O44511" s="159"/>
      <c r="P44511" s="159"/>
      <c r="Q44511" s="159"/>
    </row>
    <row r="44512" spans="15:17" hidden="1">
      <c r="O44512" s="160"/>
      <c r="P44512" s="160"/>
      <c r="Q44512" s="160"/>
    </row>
    <row r="44513" spans="15:17" hidden="1">
      <c r="O44513" s="28"/>
      <c r="P44513" s="28"/>
      <c r="Q44513" s="28"/>
    </row>
    <row r="44514" spans="15:17" hidden="1"/>
    <row r="44515" spans="15:17" hidden="1">
      <c r="O44515" s="28"/>
      <c r="P44515" s="28"/>
      <c r="Q44515" s="28"/>
    </row>
    <row r="44516" spans="15:17" hidden="1">
      <c r="O44516" s="28"/>
      <c r="P44516" s="28"/>
      <c r="Q44516" s="28"/>
    </row>
    <row r="44517" spans="15:17" hidden="1"/>
    <row r="44518" spans="15:17" hidden="1"/>
    <row r="44519" spans="15:17" hidden="1"/>
    <row r="44520" spans="15:17" hidden="1"/>
    <row r="44521" spans="15:17" hidden="1"/>
    <row r="44522" spans="15:17" hidden="1"/>
    <row r="44523" spans="15:17" hidden="1"/>
    <row r="44524" spans="15:17" hidden="1"/>
    <row r="44525" spans="15:17" hidden="1"/>
    <row r="44526" spans="15:17" hidden="1"/>
    <row r="44527" spans="15:17" hidden="1"/>
    <row r="44528" spans="15:17" hidden="1"/>
    <row r="44529" spans="15:17" hidden="1"/>
    <row r="44530" spans="15:17" hidden="1"/>
    <row r="44531" spans="15:17" hidden="1">
      <c r="O44531" s="28"/>
      <c r="P44531" s="28"/>
      <c r="Q44531" s="28"/>
    </row>
    <row r="44532" spans="15:17" hidden="1"/>
    <row r="44533" spans="15:17" hidden="1"/>
    <row r="44534" spans="15:17" hidden="1"/>
    <row r="44535" spans="15:17" hidden="1"/>
    <row r="44536" spans="15:17" hidden="1"/>
    <row r="44537" spans="15:17" hidden="1">
      <c r="O44537" s="28"/>
      <c r="P44537" s="28"/>
      <c r="Q44537" s="28"/>
    </row>
    <row r="44538" spans="15:17" hidden="1">
      <c r="O44538" s="28"/>
      <c r="P44538" s="28"/>
      <c r="Q44538" s="28"/>
    </row>
    <row r="44539" spans="15:17" hidden="1"/>
    <row r="44540" spans="15:17" hidden="1"/>
    <row r="44541" spans="15:17" hidden="1"/>
    <row r="44542" spans="15:17" hidden="1"/>
    <row r="44543" spans="15:17" hidden="1"/>
    <row r="44544" spans="15:17" hidden="1"/>
    <row r="44545" spans="15:17" hidden="1"/>
    <row r="44546" spans="15:17" hidden="1"/>
    <row r="44547" spans="15:17" hidden="1"/>
    <row r="44548" spans="15:17" hidden="1"/>
    <row r="44549" spans="15:17" hidden="1"/>
    <row r="44550" spans="15:17" hidden="1"/>
    <row r="44551" spans="15:17" hidden="1"/>
    <row r="44552" spans="15:17" hidden="1"/>
    <row r="44553" spans="15:17" hidden="1"/>
    <row r="44554" spans="15:17" hidden="1"/>
    <row r="44555" spans="15:17" hidden="1"/>
    <row r="44556" spans="15:17" hidden="1">
      <c r="O44556" s="28"/>
      <c r="P44556" s="28"/>
      <c r="Q44556" s="28"/>
    </row>
    <row r="44557" spans="15:17" hidden="1"/>
    <row r="44558" spans="15:17" hidden="1"/>
    <row r="44559" spans="15:17" hidden="1"/>
    <row r="44560" spans="15:17" hidden="1"/>
    <row r="44561" spans="15:17" hidden="1"/>
    <row r="44562" spans="15:17" hidden="1">
      <c r="O44562" s="28"/>
      <c r="P44562" s="28"/>
      <c r="Q44562" s="28"/>
    </row>
    <row r="44563" spans="15:17" hidden="1"/>
    <row r="44564" spans="15:17" hidden="1"/>
    <row r="44565" spans="15:17" hidden="1"/>
    <row r="44566" spans="15:17" hidden="1"/>
    <row r="44567" spans="15:17" hidden="1"/>
    <row r="44568" spans="15:17" hidden="1">
      <c r="O44568" s="28"/>
      <c r="P44568" s="28"/>
      <c r="Q44568" s="28"/>
    </row>
    <row r="44569" spans="15:17" hidden="1"/>
    <row r="44570" spans="15:17" hidden="1"/>
    <row r="44571" spans="15:17" hidden="1"/>
    <row r="44572" spans="15:17" hidden="1"/>
    <row r="44573" spans="15:17" hidden="1">
      <c r="O44573" s="28"/>
      <c r="P44573" s="28"/>
      <c r="Q44573" s="28"/>
    </row>
    <row r="44574" spans="15:17" hidden="1"/>
    <row r="44575" spans="15:17" hidden="1"/>
    <row r="44576" spans="15:17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spans="15:17" hidden="1"/>
    <row r="44594" spans="15:17" hidden="1"/>
    <row r="44595" spans="15:17" hidden="1"/>
    <row r="44596" spans="15:17" hidden="1"/>
    <row r="44597" spans="15:17" hidden="1"/>
    <row r="44598" spans="15:17" hidden="1"/>
    <row r="44599" spans="15:17" hidden="1"/>
    <row r="44600" spans="15:17" hidden="1"/>
    <row r="44601" spans="15:17" hidden="1"/>
    <row r="44602" spans="15:17" hidden="1">
      <c r="O44602" s="28"/>
      <c r="P44602" s="28"/>
      <c r="Q44602" s="28"/>
    </row>
    <row r="44603" spans="15:17" hidden="1"/>
    <row r="44604" spans="15:17" hidden="1"/>
    <row r="44605" spans="15:17" hidden="1">
      <c r="O44605" s="28"/>
      <c r="P44605" s="28"/>
      <c r="Q44605" s="28"/>
    </row>
    <row r="44606" spans="15:17" hidden="1">
      <c r="O44606" s="28"/>
      <c r="P44606" s="28"/>
      <c r="Q44606" s="28"/>
    </row>
    <row r="44607" spans="15:17" hidden="1"/>
    <row r="44608" spans="15:17" hidden="1"/>
    <row r="44609" spans="15:17" hidden="1"/>
    <row r="44610" spans="15:17" hidden="1"/>
    <row r="44611" spans="15:17" hidden="1"/>
    <row r="44612" spans="15:17" hidden="1"/>
    <row r="44613" spans="15:17" hidden="1"/>
    <row r="44614" spans="15:17" hidden="1"/>
    <row r="44615" spans="15:17" hidden="1">
      <c r="O44615" s="28"/>
      <c r="P44615" s="28"/>
      <c r="Q44615" s="28"/>
    </row>
    <row r="44616" spans="15:17" hidden="1">
      <c r="O44616" s="28"/>
      <c r="P44616" s="28"/>
      <c r="Q44616" s="28"/>
    </row>
    <row r="44617" spans="15:17" hidden="1"/>
    <row r="44618" spans="15:17" hidden="1"/>
    <row r="44619" spans="15:17" hidden="1">
      <c r="O44619" s="28"/>
      <c r="P44619" s="28"/>
      <c r="Q44619" s="28"/>
    </row>
    <row r="44620" spans="15:17" hidden="1"/>
    <row r="44621" spans="15:17" hidden="1"/>
    <row r="44622" spans="15:17" hidden="1"/>
    <row r="44623" spans="15:17" hidden="1"/>
    <row r="44624" spans="15:17" hidden="1"/>
    <row r="44625" spans="15:17" hidden="1"/>
    <row r="44626" spans="15:17" hidden="1"/>
    <row r="44627" spans="15:17" hidden="1"/>
    <row r="44628" spans="15:17" hidden="1"/>
    <row r="44629" spans="15:17" hidden="1"/>
    <row r="44630" spans="15:17" hidden="1">
      <c r="O44630" s="28"/>
      <c r="P44630" s="28"/>
      <c r="Q44630" s="28"/>
    </row>
    <row r="44631" spans="15:17" hidden="1">
      <c r="O44631" s="28"/>
      <c r="P44631" s="28"/>
      <c r="Q44631" s="28"/>
    </row>
    <row r="44632" spans="15:17" hidden="1"/>
    <row r="44633" spans="15:17" hidden="1"/>
    <row r="44634" spans="15:17" hidden="1"/>
    <row r="44635" spans="15:17" hidden="1"/>
    <row r="44636" spans="15:17" hidden="1"/>
    <row r="44637" spans="15:17" hidden="1"/>
    <row r="44638" spans="15:17" hidden="1"/>
    <row r="44639" spans="15:17" hidden="1"/>
    <row r="44640" spans="15:17" hidden="1"/>
    <row r="44641" spans="15:17" hidden="1"/>
    <row r="44642" spans="15:17" hidden="1"/>
    <row r="44643" spans="15:17" hidden="1">
      <c r="O44643" s="28"/>
      <c r="P44643" s="28"/>
      <c r="Q44643" s="28"/>
    </row>
    <row r="44644" spans="15:17" hidden="1">
      <c r="O44644" s="28"/>
      <c r="P44644" s="28"/>
      <c r="Q44644" s="28"/>
    </row>
    <row r="44645" spans="15:17" hidden="1"/>
    <row r="44646" spans="15:17" hidden="1"/>
    <row r="44647" spans="15:17" hidden="1"/>
    <row r="44648" spans="15:17" hidden="1"/>
    <row r="44649" spans="15:17" hidden="1"/>
    <row r="44650" spans="15:17" hidden="1"/>
    <row r="44651" spans="15:17" hidden="1"/>
    <row r="44652" spans="15:17" hidden="1"/>
    <row r="44653" spans="15:17" hidden="1">
      <c r="O44653" s="28"/>
      <c r="P44653" s="28"/>
      <c r="Q44653" s="28"/>
    </row>
    <row r="44654" spans="15:17" hidden="1">
      <c r="O44654" s="28"/>
      <c r="P44654" s="28"/>
      <c r="Q44654" s="28"/>
    </row>
    <row r="44655" spans="15:17" hidden="1"/>
    <row r="44656" spans="15:17" hidden="1"/>
    <row r="44657" spans="15:17" hidden="1"/>
    <row r="44658" spans="15:17" hidden="1"/>
    <row r="44659" spans="15:17" hidden="1"/>
    <row r="44660" spans="15:17" hidden="1"/>
    <row r="44661" spans="15:17" hidden="1"/>
    <row r="44662" spans="15:17" hidden="1"/>
    <row r="44663" spans="15:17" hidden="1"/>
    <row r="44664" spans="15:17" hidden="1">
      <c r="O44664" s="28"/>
      <c r="P44664" s="28"/>
      <c r="Q44664" s="28"/>
    </row>
    <row r="44665" spans="15:17" hidden="1">
      <c r="O44665" s="28"/>
      <c r="P44665" s="28"/>
      <c r="Q44665" s="28"/>
    </row>
    <row r="44666" spans="15:17" hidden="1"/>
    <row r="44667" spans="15:17" hidden="1"/>
    <row r="44668" spans="15:17" hidden="1"/>
    <row r="44669" spans="15:17" hidden="1"/>
    <row r="44670" spans="15:17" hidden="1"/>
    <row r="44671" spans="15:17" hidden="1"/>
    <row r="44672" spans="15:17" hidden="1"/>
    <row r="44673" spans="15:17" hidden="1"/>
    <row r="44674" spans="15:17" hidden="1"/>
    <row r="44675" spans="15:17" hidden="1"/>
    <row r="44676" spans="15:17" hidden="1"/>
    <row r="44677" spans="15:17" hidden="1"/>
    <row r="44678" spans="15:17" hidden="1">
      <c r="O44678" s="28"/>
      <c r="P44678" s="28"/>
      <c r="Q44678" s="28"/>
    </row>
    <row r="44679" spans="15:17" hidden="1">
      <c r="O44679" s="28"/>
      <c r="P44679" s="28"/>
      <c r="Q44679" s="28"/>
    </row>
    <row r="44680" spans="15:17" hidden="1">
      <c r="O44680" s="28"/>
      <c r="P44680" s="28"/>
      <c r="Q44680" s="28"/>
    </row>
    <row r="44681" spans="15:17" hidden="1"/>
    <row r="44682" spans="15:17" hidden="1"/>
    <row r="44683" spans="15:17" hidden="1"/>
    <row r="44684" spans="15:17" hidden="1"/>
    <row r="44685" spans="15:17" hidden="1"/>
    <row r="44686" spans="15:17" hidden="1">
      <c r="O44686" s="28"/>
      <c r="P44686" s="28"/>
      <c r="Q44686" s="28"/>
    </row>
    <row r="44687" spans="15:17" hidden="1">
      <c r="O44687" s="28"/>
      <c r="P44687" s="28"/>
      <c r="Q44687" s="28"/>
    </row>
    <row r="44688" spans="15:17" hidden="1">
      <c r="O44688" s="28"/>
      <c r="P44688" s="28"/>
      <c r="Q44688" s="28"/>
    </row>
    <row r="44689" spans="15:17" hidden="1"/>
    <row r="44690" spans="15:17" hidden="1"/>
    <row r="44691" spans="15:17" hidden="1"/>
    <row r="44692" spans="15:17" hidden="1"/>
    <row r="44693" spans="15:17" hidden="1"/>
    <row r="44694" spans="15:17" hidden="1"/>
    <row r="44695" spans="15:17" hidden="1"/>
    <row r="44696" spans="15:17" hidden="1"/>
    <row r="44697" spans="15:17" hidden="1"/>
    <row r="44698" spans="15:17" hidden="1"/>
    <row r="44699" spans="15:17" hidden="1"/>
    <row r="44700" spans="15:17" hidden="1"/>
    <row r="44701" spans="15:17" hidden="1">
      <c r="O44701" s="28"/>
      <c r="P44701" s="28"/>
      <c r="Q44701" s="28"/>
    </row>
    <row r="44702" spans="15:17" hidden="1"/>
    <row r="44703" spans="15:17" hidden="1"/>
    <row r="44704" spans="15:17" hidden="1"/>
    <row r="44705" spans="15:17" hidden="1"/>
    <row r="44706" spans="15:17" hidden="1"/>
    <row r="44707" spans="15:17" hidden="1"/>
    <row r="44708" spans="15:17" hidden="1">
      <c r="O44708" s="28"/>
      <c r="P44708" s="28"/>
      <c r="Q44708" s="28"/>
    </row>
    <row r="44709" spans="15:17" hidden="1"/>
    <row r="44710" spans="15:17" hidden="1"/>
    <row r="44711" spans="15:17" hidden="1"/>
    <row r="44712" spans="15:17" hidden="1"/>
    <row r="44713" spans="15:17" hidden="1">
      <c r="O44713" s="28"/>
      <c r="P44713" s="28"/>
      <c r="Q44713" s="28"/>
    </row>
    <row r="44714" spans="15:17" hidden="1"/>
    <row r="44715" spans="15:17" hidden="1"/>
    <row r="44716" spans="15:17" hidden="1"/>
    <row r="44717" spans="15:17" hidden="1"/>
    <row r="44718" spans="15:17" hidden="1">
      <c r="O44718" s="28"/>
      <c r="P44718" s="28"/>
      <c r="Q44718" s="28"/>
    </row>
    <row r="44719" spans="15:17" hidden="1">
      <c r="O44719" s="28"/>
      <c r="P44719" s="28"/>
      <c r="Q44719" s="28"/>
    </row>
    <row r="44720" spans="15:17" hidden="1"/>
    <row r="44721" spans="15:17" hidden="1"/>
    <row r="44722" spans="15:17" hidden="1"/>
    <row r="44723" spans="15:17" hidden="1"/>
    <row r="44724" spans="15:17" hidden="1"/>
    <row r="44725" spans="15:17" hidden="1"/>
    <row r="44726" spans="15:17" hidden="1"/>
    <row r="44727" spans="15:17" hidden="1"/>
    <row r="44728" spans="15:17" hidden="1"/>
    <row r="44729" spans="15:17" hidden="1"/>
    <row r="44730" spans="15:17" hidden="1">
      <c r="O44730" s="28"/>
      <c r="P44730" s="28"/>
      <c r="Q44730" s="28"/>
    </row>
    <row r="44731" spans="15:17" hidden="1"/>
    <row r="44732" spans="15:17" hidden="1"/>
    <row r="44733" spans="15:17" hidden="1">
      <c r="O44733" s="28"/>
      <c r="P44733" s="28"/>
      <c r="Q44733" s="28"/>
    </row>
    <row r="44734" spans="15:17" hidden="1">
      <c r="O44734" s="28"/>
      <c r="P44734" s="28"/>
      <c r="Q44734" s="28"/>
    </row>
    <row r="44735" spans="15:17" hidden="1">
      <c r="O44735" s="28"/>
      <c r="P44735" s="28"/>
      <c r="Q44735" s="28"/>
    </row>
    <row r="44736" spans="15:17" hidden="1">
      <c r="O44736" s="160"/>
      <c r="P44736" s="160"/>
      <c r="Q44736" s="160"/>
    </row>
    <row r="44737" spans="15:17" hidden="1">
      <c r="O44737" s="159"/>
      <c r="P44737" s="159"/>
      <c r="Q44737" s="159"/>
    </row>
    <row r="44738" spans="15:17" hidden="1">
      <c r="O44738" s="159"/>
      <c r="P44738" s="159"/>
      <c r="Q44738" s="159"/>
    </row>
    <row r="44739" spans="15:17" hidden="1">
      <c r="O44739" s="160"/>
      <c r="P44739" s="160"/>
      <c r="Q44739" s="160"/>
    </row>
    <row r="44740" spans="15:17" hidden="1">
      <c r="O44740" s="28"/>
      <c r="P44740" s="28"/>
      <c r="Q44740" s="28"/>
    </row>
    <row r="44741" spans="15:17" hidden="1"/>
    <row r="44742" spans="15:17" hidden="1">
      <c r="O44742" s="28"/>
      <c r="P44742" s="28"/>
      <c r="Q44742" s="28"/>
    </row>
    <row r="44743" spans="15:17" hidden="1">
      <c r="O44743" s="28"/>
      <c r="P44743" s="28"/>
      <c r="Q44743" s="28"/>
    </row>
    <row r="44744" spans="15:17" hidden="1"/>
    <row r="44745" spans="15:17" hidden="1"/>
    <row r="44746" spans="15:17" hidden="1"/>
    <row r="44747" spans="15:17" hidden="1"/>
    <row r="44748" spans="15:17" hidden="1"/>
    <row r="44749" spans="15:17" hidden="1"/>
    <row r="44750" spans="15:17" hidden="1"/>
    <row r="44751" spans="15:17" hidden="1"/>
    <row r="44752" spans="15:17" hidden="1"/>
    <row r="44753" spans="15:17" hidden="1"/>
    <row r="44754" spans="15:17" hidden="1"/>
    <row r="44755" spans="15:17" hidden="1"/>
    <row r="44756" spans="15:17" hidden="1"/>
    <row r="44757" spans="15:17" hidden="1"/>
    <row r="44758" spans="15:17" hidden="1">
      <c r="O44758" s="28"/>
      <c r="P44758" s="28"/>
      <c r="Q44758" s="28"/>
    </row>
    <row r="44759" spans="15:17" hidden="1"/>
    <row r="44760" spans="15:17" hidden="1"/>
    <row r="44761" spans="15:17" hidden="1"/>
    <row r="44762" spans="15:17" hidden="1"/>
    <row r="44763" spans="15:17" hidden="1"/>
    <row r="44764" spans="15:17" hidden="1">
      <c r="O44764" s="28"/>
      <c r="P44764" s="28"/>
      <c r="Q44764" s="28"/>
    </row>
    <row r="44765" spans="15:17" hidden="1">
      <c r="O44765" s="28"/>
      <c r="P44765" s="28"/>
      <c r="Q44765" s="28"/>
    </row>
    <row r="44766" spans="15:17" hidden="1"/>
    <row r="44767" spans="15:17" hidden="1"/>
    <row r="44768" spans="15:17" hidden="1"/>
    <row r="44769" spans="15:17" hidden="1"/>
    <row r="44770" spans="15:17" hidden="1"/>
    <row r="44771" spans="15:17" hidden="1"/>
    <row r="44772" spans="15:17" hidden="1"/>
    <row r="44773" spans="15:17" hidden="1"/>
    <row r="44774" spans="15:17" hidden="1"/>
    <row r="44775" spans="15:17" hidden="1"/>
    <row r="44776" spans="15:17" hidden="1"/>
    <row r="44777" spans="15:17" hidden="1"/>
    <row r="44778" spans="15:17" hidden="1"/>
    <row r="44779" spans="15:17" hidden="1"/>
    <row r="44780" spans="15:17" hidden="1"/>
    <row r="44781" spans="15:17" hidden="1"/>
    <row r="44782" spans="15:17" hidden="1"/>
    <row r="44783" spans="15:17" hidden="1">
      <c r="O44783" s="28"/>
      <c r="P44783" s="28"/>
      <c r="Q44783" s="28"/>
    </row>
    <row r="44784" spans="15:17" hidden="1"/>
    <row r="44785" spans="15:17" hidden="1"/>
    <row r="44786" spans="15:17" hidden="1"/>
    <row r="44787" spans="15:17" hidden="1"/>
    <row r="44788" spans="15:17" hidden="1"/>
    <row r="44789" spans="15:17" hidden="1">
      <c r="O44789" s="28"/>
      <c r="P44789" s="28"/>
      <c r="Q44789" s="28"/>
    </row>
    <row r="44790" spans="15:17" hidden="1"/>
    <row r="44791" spans="15:17" hidden="1"/>
    <row r="44792" spans="15:17" hidden="1"/>
    <row r="44793" spans="15:17" hidden="1"/>
    <row r="44794" spans="15:17" hidden="1"/>
    <row r="44795" spans="15:17" hidden="1">
      <c r="O44795" s="28"/>
      <c r="P44795" s="28"/>
      <c r="Q44795" s="28"/>
    </row>
    <row r="44796" spans="15:17" hidden="1"/>
    <row r="44797" spans="15:17" hidden="1"/>
    <row r="44798" spans="15:17" hidden="1"/>
    <row r="44799" spans="15:17" hidden="1"/>
    <row r="44800" spans="15:17" hidden="1">
      <c r="O44800" s="28"/>
      <c r="P44800" s="28"/>
      <c r="Q44800" s="28"/>
    </row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spans="15:17" hidden="1"/>
    <row r="44818" spans="15:17" hidden="1"/>
    <row r="44819" spans="15:17" hidden="1"/>
    <row r="44820" spans="15:17" hidden="1"/>
    <row r="44821" spans="15:17" hidden="1"/>
    <row r="44822" spans="15:17" hidden="1"/>
    <row r="44823" spans="15:17" hidden="1"/>
    <row r="44824" spans="15:17" hidden="1"/>
    <row r="44825" spans="15:17" hidden="1"/>
    <row r="44826" spans="15:17" hidden="1"/>
    <row r="44827" spans="15:17" hidden="1"/>
    <row r="44828" spans="15:17" hidden="1"/>
    <row r="44829" spans="15:17" hidden="1">
      <c r="O44829" s="28"/>
      <c r="P44829" s="28"/>
      <c r="Q44829" s="28"/>
    </row>
    <row r="44830" spans="15:17" hidden="1"/>
    <row r="44831" spans="15:17" hidden="1"/>
    <row r="44832" spans="15:17" hidden="1">
      <c r="O44832" s="28"/>
      <c r="P44832" s="28"/>
      <c r="Q44832" s="28"/>
    </row>
    <row r="44833" spans="15:17" hidden="1">
      <c r="O44833" s="28"/>
      <c r="P44833" s="28"/>
      <c r="Q44833" s="28"/>
    </row>
    <row r="44834" spans="15:17" hidden="1"/>
    <row r="44835" spans="15:17" hidden="1"/>
    <row r="44836" spans="15:17" hidden="1"/>
    <row r="44837" spans="15:17" hidden="1"/>
    <row r="44838" spans="15:17" hidden="1"/>
    <row r="44839" spans="15:17" hidden="1"/>
    <row r="44840" spans="15:17" hidden="1"/>
    <row r="44841" spans="15:17" hidden="1"/>
    <row r="44842" spans="15:17" hidden="1">
      <c r="O44842" s="28"/>
      <c r="P44842" s="28"/>
      <c r="Q44842" s="28"/>
    </row>
    <row r="44843" spans="15:17" hidden="1">
      <c r="O44843" s="28"/>
      <c r="P44843" s="28"/>
      <c r="Q44843" s="28"/>
    </row>
    <row r="44844" spans="15:17" hidden="1"/>
    <row r="44845" spans="15:17" hidden="1"/>
    <row r="44846" spans="15:17" hidden="1">
      <c r="O44846" s="28"/>
      <c r="P44846" s="28"/>
      <c r="Q44846" s="28"/>
    </row>
    <row r="44847" spans="15:17" hidden="1"/>
    <row r="44848" spans="15:17" hidden="1"/>
    <row r="44849" spans="15:17" hidden="1"/>
    <row r="44850" spans="15:17" hidden="1"/>
    <row r="44851" spans="15:17" hidden="1"/>
    <row r="44852" spans="15:17" hidden="1"/>
    <row r="44853" spans="15:17" hidden="1"/>
    <row r="44854" spans="15:17" hidden="1"/>
    <row r="44855" spans="15:17" hidden="1"/>
    <row r="44856" spans="15:17" hidden="1"/>
    <row r="44857" spans="15:17" hidden="1">
      <c r="O44857" s="28"/>
      <c r="P44857" s="28"/>
      <c r="Q44857" s="28"/>
    </row>
    <row r="44858" spans="15:17" hidden="1">
      <c r="O44858" s="28"/>
      <c r="P44858" s="28"/>
      <c r="Q44858" s="28"/>
    </row>
    <row r="44859" spans="15:17" hidden="1"/>
    <row r="44860" spans="15:17" hidden="1"/>
    <row r="44861" spans="15:17" hidden="1"/>
    <row r="44862" spans="15:17" hidden="1"/>
    <row r="44863" spans="15:17" hidden="1"/>
    <row r="44864" spans="15:17" hidden="1"/>
    <row r="44865" spans="15:17" hidden="1"/>
    <row r="44866" spans="15:17" hidden="1"/>
    <row r="44867" spans="15:17" hidden="1"/>
    <row r="44868" spans="15:17" hidden="1"/>
    <row r="44869" spans="15:17" hidden="1"/>
    <row r="44870" spans="15:17" hidden="1">
      <c r="O44870" s="28"/>
      <c r="P44870" s="28"/>
      <c r="Q44870" s="28"/>
    </row>
    <row r="44871" spans="15:17" hidden="1">
      <c r="O44871" s="28"/>
      <c r="P44871" s="28"/>
      <c r="Q44871" s="28"/>
    </row>
    <row r="44872" spans="15:17" hidden="1"/>
    <row r="44873" spans="15:17" hidden="1"/>
    <row r="44874" spans="15:17" hidden="1"/>
    <row r="44875" spans="15:17" hidden="1"/>
    <row r="44876" spans="15:17" hidden="1"/>
    <row r="44877" spans="15:17" hidden="1"/>
    <row r="44878" spans="15:17" hidden="1"/>
    <row r="44879" spans="15:17" hidden="1"/>
    <row r="44880" spans="15:17" hidden="1">
      <c r="O44880" s="28"/>
      <c r="P44880" s="28"/>
      <c r="Q44880" s="28"/>
    </row>
    <row r="44881" spans="15:17" hidden="1">
      <c r="O44881" s="28"/>
      <c r="P44881" s="28"/>
      <c r="Q44881" s="28"/>
    </row>
    <row r="44882" spans="15:17" hidden="1"/>
    <row r="44883" spans="15:17" hidden="1"/>
    <row r="44884" spans="15:17" hidden="1"/>
    <row r="44885" spans="15:17" hidden="1"/>
    <row r="44886" spans="15:17" hidden="1"/>
    <row r="44887" spans="15:17" hidden="1"/>
    <row r="44888" spans="15:17" hidden="1"/>
    <row r="44889" spans="15:17" hidden="1"/>
    <row r="44890" spans="15:17" hidden="1"/>
    <row r="44891" spans="15:17" hidden="1">
      <c r="O44891" s="28"/>
      <c r="P44891" s="28"/>
      <c r="Q44891" s="28"/>
    </row>
    <row r="44892" spans="15:17" hidden="1">
      <c r="O44892" s="28"/>
      <c r="P44892" s="28"/>
      <c r="Q44892" s="28"/>
    </row>
    <row r="44893" spans="15:17" hidden="1"/>
    <row r="44894" spans="15:17" hidden="1"/>
    <row r="44895" spans="15:17" hidden="1"/>
    <row r="44896" spans="15:17" hidden="1"/>
    <row r="44897" spans="15:17" hidden="1"/>
    <row r="44898" spans="15:17" hidden="1"/>
    <row r="44899" spans="15:17" hidden="1"/>
    <row r="44900" spans="15:17" hidden="1"/>
    <row r="44901" spans="15:17" hidden="1"/>
    <row r="44902" spans="15:17" hidden="1"/>
    <row r="44903" spans="15:17" hidden="1"/>
    <row r="44904" spans="15:17" hidden="1"/>
    <row r="44905" spans="15:17" hidden="1">
      <c r="O44905" s="28"/>
      <c r="P44905" s="28"/>
      <c r="Q44905" s="28"/>
    </row>
    <row r="44906" spans="15:17" hidden="1">
      <c r="O44906" s="28"/>
      <c r="P44906" s="28"/>
      <c r="Q44906" s="28"/>
    </row>
    <row r="44907" spans="15:17" hidden="1">
      <c r="O44907" s="28"/>
      <c r="P44907" s="28"/>
      <c r="Q44907" s="28"/>
    </row>
    <row r="44908" spans="15:17" hidden="1"/>
    <row r="44909" spans="15:17" hidden="1"/>
    <row r="44910" spans="15:17" hidden="1"/>
    <row r="44911" spans="15:17" hidden="1"/>
    <row r="44912" spans="15:17" hidden="1"/>
    <row r="44913" spans="15:17" hidden="1">
      <c r="O44913" s="28"/>
      <c r="P44913" s="28"/>
      <c r="Q44913" s="28"/>
    </row>
    <row r="44914" spans="15:17" hidden="1">
      <c r="O44914" s="28"/>
      <c r="P44914" s="28"/>
      <c r="Q44914" s="28"/>
    </row>
    <row r="44915" spans="15:17" hidden="1">
      <c r="O44915" s="28"/>
      <c r="P44915" s="28"/>
      <c r="Q44915" s="28"/>
    </row>
    <row r="44916" spans="15:17" hidden="1"/>
    <row r="44917" spans="15:17" hidden="1"/>
    <row r="44918" spans="15:17" hidden="1"/>
    <row r="44919" spans="15:17" hidden="1"/>
    <row r="44920" spans="15:17" hidden="1"/>
    <row r="44921" spans="15:17" hidden="1"/>
    <row r="44922" spans="15:17" hidden="1"/>
    <row r="44923" spans="15:17" hidden="1"/>
    <row r="44924" spans="15:17" hidden="1"/>
    <row r="44925" spans="15:17" hidden="1"/>
    <row r="44926" spans="15:17" hidden="1"/>
    <row r="44927" spans="15:17" hidden="1"/>
    <row r="44928" spans="15:17" hidden="1">
      <c r="O44928" s="28"/>
      <c r="P44928" s="28"/>
      <c r="Q44928" s="28"/>
    </row>
    <row r="44929" spans="15:17" hidden="1"/>
    <row r="44930" spans="15:17" hidden="1"/>
    <row r="44931" spans="15:17" hidden="1"/>
    <row r="44932" spans="15:17" hidden="1"/>
    <row r="44933" spans="15:17" hidden="1"/>
    <row r="44934" spans="15:17" hidden="1"/>
    <row r="44935" spans="15:17" hidden="1">
      <c r="O44935" s="28"/>
      <c r="P44935" s="28"/>
      <c r="Q44935" s="28"/>
    </row>
    <row r="44936" spans="15:17" hidden="1"/>
    <row r="44937" spans="15:17" hidden="1"/>
    <row r="44938" spans="15:17" hidden="1"/>
    <row r="44939" spans="15:17" hidden="1"/>
    <row r="44940" spans="15:17" hidden="1">
      <c r="O44940" s="28"/>
      <c r="P44940" s="28"/>
      <c r="Q44940" s="28"/>
    </row>
    <row r="44941" spans="15:17" hidden="1"/>
    <row r="44942" spans="15:17" hidden="1"/>
    <row r="44943" spans="15:17" hidden="1"/>
    <row r="44944" spans="15:17" hidden="1"/>
    <row r="44945" spans="15:17" hidden="1">
      <c r="O44945" s="28"/>
      <c r="P44945" s="28"/>
      <c r="Q44945" s="28"/>
    </row>
    <row r="44946" spans="15:17" hidden="1">
      <c r="O44946" s="28"/>
      <c r="P44946" s="28"/>
      <c r="Q44946" s="28"/>
    </row>
    <row r="44947" spans="15:17" hidden="1"/>
    <row r="44948" spans="15:17" hidden="1"/>
    <row r="44949" spans="15:17" hidden="1"/>
    <row r="44950" spans="15:17" hidden="1"/>
    <row r="44951" spans="15:17" hidden="1"/>
    <row r="44952" spans="15:17" hidden="1"/>
    <row r="44953" spans="15:17" hidden="1"/>
    <row r="44954" spans="15:17" hidden="1"/>
    <row r="44955" spans="15:17" hidden="1"/>
    <row r="44956" spans="15:17" hidden="1"/>
    <row r="44957" spans="15:17" hidden="1">
      <c r="O44957" s="28"/>
      <c r="P44957" s="28"/>
      <c r="Q44957" s="28"/>
    </row>
    <row r="44958" spans="15:17" hidden="1"/>
    <row r="44959" spans="15:17" hidden="1"/>
    <row r="44960" spans="15:17" hidden="1">
      <c r="O44960" s="28"/>
      <c r="P44960" s="28"/>
      <c r="Q44960" s="28"/>
    </row>
    <row r="44961" spans="15:17" hidden="1">
      <c r="O44961" s="28"/>
      <c r="P44961" s="28"/>
      <c r="Q44961" s="28"/>
    </row>
    <row r="44962" spans="15:17" hidden="1">
      <c r="O44962" s="28"/>
      <c r="P44962" s="28"/>
      <c r="Q44962" s="28"/>
    </row>
    <row r="44963" spans="15:17" hidden="1">
      <c r="O44963" s="160"/>
      <c r="P44963" s="160"/>
      <c r="Q44963" s="160"/>
    </row>
    <row r="44964" spans="15:17" hidden="1">
      <c r="O44964" s="159"/>
      <c r="P44964" s="159"/>
      <c r="Q44964" s="159"/>
    </row>
    <row r="44965" spans="15:17" hidden="1">
      <c r="O44965" s="159"/>
      <c r="P44965" s="159"/>
      <c r="Q44965" s="159"/>
    </row>
    <row r="44966" spans="15:17" hidden="1">
      <c r="O44966" s="160"/>
      <c r="P44966" s="160"/>
      <c r="Q44966" s="160"/>
    </row>
    <row r="44967" spans="15:17" hidden="1">
      <c r="O44967" s="28"/>
      <c r="P44967" s="28"/>
      <c r="Q44967" s="28"/>
    </row>
    <row r="44968" spans="15:17" hidden="1"/>
    <row r="44969" spans="15:17" hidden="1">
      <c r="O44969" s="28"/>
      <c r="P44969" s="28"/>
      <c r="Q44969" s="28"/>
    </row>
    <row r="44970" spans="15:17" hidden="1">
      <c r="O44970" s="28"/>
      <c r="P44970" s="28"/>
      <c r="Q44970" s="28"/>
    </row>
    <row r="44971" spans="15:17" hidden="1"/>
    <row r="44972" spans="15:17" hidden="1"/>
    <row r="44973" spans="15:17" hidden="1"/>
    <row r="44974" spans="15:17" hidden="1"/>
    <row r="44975" spans="15:17" hidden="1"/>
    <row r="44976" spans="15:17" hidden="1"/>
    <row r="44977" spans="15:17" hidden="1"/>
    <row r="44978" spans="15:17" hidden="1"/>
    <row r="44979" spans="15:17" hidden="1"/>
    <row r="44980" spans="15:17" hidden="1"/>
    <row r="44981" spans="15:17" hidden="1"/>
    <row r="44982" spans="15:17" hidden="1"/>
    <row r="44983" spans="15:17" hidden="1"/>
    <row r="44984" spans="15:17" hidden="1"/>
    <row r="44985" spans="15:17" hidden="1">
      <c r="O44985" s="28"/>
      <c r="P44985" s="28"/>
      <c r="Q44985" s="28"/>
    </row>
    <row r="44986" spans="15:17" hidden="1"/>
    <row r="44987" spans="15:17" hidden="1"/>
    <row r="44988" spans="15:17" hidden="1"/>
    <row r="44989" spans="15:17" hidden="1"/>
    <row r="44990" spans="15:17" hidden="1"/>
    <row r="44991" spans="15:17" hidden="1">
      <c r="O44991" s="28"/>
      <c r="P44991" s="28"/>
      <c r="Q44991" s="28"/>
    </row>
    <row r="44992" spans="15:17" hidden="1">
      <c r="O44992" s="28"/>
      <c r="P44992" s="28"/>
      <c r="Q44992" s="28"/>
    </row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spans="15:17" hidden="1"/>
    <row r="45010" spans="15:17" hidden="1">
      <c r="O45010" s="28"/>
      <c r="P45010" s="28"/>
      <c r="Q45010" s="28"/>
    </row>
    <row r="45011" spans="15:17" hidden="1"/>
    <row r="45012" spans="15:17" hidden="1"/>
    <row r="45013" spans="15:17" hidden="1"/>
    <row r="45014" spans="15:17" hidden="1"/>
    <row r="45015" spans="15:17" hidden="1"/>
    <row r="45016" spans="15:17" hidden="1">
      <c r="O45016" s="28"/>
      <c r="P45016" s="28"/>
      <c r="Q45016" s="28"/>
    </row>
    <row r="45017" spans="15:17" hidden="1"/>
    <row r="45018" spans="15:17" hidden="1"/>
    <row r="45019" spans="15:17" hidden="1"/>
    <row r="45020" spans="15:17" hidden="1"/>
    <row r="45021" spans="15:17" hidden="1"/>
    <row r="45022" spans="15:17" hidden="1">
      <c r="O45022" s="28"/>
      <c r="P45022" s="28"/>
      <c r="Q45022" s="28"/>
    </row>
    <row r="45023" spans="15:17" hidden="1"/>
    <row r="45024" spans="15:17" hidden="1"/>
    <row r="45025" spans="15:17" hidden="1"/>
    <row r="45026" spans="15:17" hidden="1"/>
    <row r="45027" spans="15:17" hidden="1">
      <c r="O45027" s="28"/>
      <c r="P45027" s="28"/>
      <c r="Q45027" s="28"/>
    </row>
    <row r="45028" spans="15:17" hidden="1"/>
    <row r="45029" spans="15:17" hidden="1"/>
    <row r="45030" spans="15:17" hidden="1"/>
    <row r="45031" spans="15:17" hidden="1"/>
    <row r="45032" spans="15:17" hidden="1"/>
    <row r="45033" spans="15:17" hidden="1"/>
    <row r="45034" spans="15:17" hidden="1"/>
    <row r="45035" spans="15:17" hidden="1"/>
    <row r="45036" spans="15:17" hidden="1"/>
    <row r="45037" spans="15:17" hidden="1"/>
    <row r="45038" spans="15:17" hidden="1"/>
    <row r="45039" spans="15:17" hidden="1"/>
    <row r="45040" spans="15:17" hidden="1"/>
    <row r="45041" spans="15:17" hidden="1"/>
    <row r="45042" spans="15:17" hidden="1"/>
    <row r="45043" spans="15:17" hidden="1"/>
    <row r="45044" spans="15:17" hidden="1"/>
    <row r="45045" spans="15:17" hidden="1"/>
    <row r="45046" spans="15:17" hidden="1"/>
    <row r="45047" spans="15:17" hidden="1"/>
    <row r="45048" spans="15:17" hidden="1"/>
    <row r="45049" spans="15:17" hidden="1"/>
    <row r="45050" spans="15:17" hidden="1"/>
    <row r="45051" spans="15:17" hidden="1"/>
    <row r="45052" spans="15:17" hidden="1"/>
    <row r="45053" spans="15:17" hidden="1"/>
    <row r="45054" spans="15:17" hidden="1"/>
    <row r="45055" spans="15:17" hidden="1"/>
    <row r="45056" spans="15:17" hidden="1">
      <c r="O45056" s="28"/>
      <c r="P45056" s="28"/>
      <c r="Q45056" s="28"/>
    </row>
    <row r="45057" spans="15:17" hidden="1"/>
    <row r="45058" spans="15:17" hidden="1"/>
    <row r="45059" spans="15:17" hidden="1">
      <c r="O45059" s="28"/>
      <c r="P45059" s="28"/>
      <c r="Q45059" s="28"/>
    </row>
    <row r="45060" spans="15:17" hidden="1">
      <c r="O45060" s="28"/>
      <c r="P45060" s="28"/>
      <c r="Q45060" s="28"/>
    </row>
    <row r="45061" spans="15:17" hidden="1"/>
    <row r="45062" spans="15:17" hidden="1"/>
    <row r="45063" spans="15:17" hidden="1"/>
    <row r="45064" spans="15:17" hidden="1"/>
    <row r="45065" spans="15:17" hidden="1"/>
    <row r="45066" spans="15:17" hidden="1"/>
    <row r="45067" spans="15:17" hidden="1"/>
    <row r="45068" spans="15:17" hidden="1"/>
    <row r="45069" spans="15:17" hidden="1">
      <c r="O45069" s="28"/>
      <c r="P45069" s="28"/>
      <c r="Q45069" s="28"/>
    </row>
    <row r="45070" spans="15:17" hidden="1">
      <c r="O45070" s="28"/>
      <c r="P45070" s="28"/>
      <c r="Q45070" s="28"/>
    </row>
    <row r="45071" spans="15:17" hidden="1"/>
    <row r="45072" spans="15:17" hidden="1"/>
    <row r="45073" spans="15:17" hidden="1">
      <c r="O45073" s="28"/>
      <c r="P45073" s="28"/>
      <c r="Q45073" s="28"/>
    </row>
    <row r="45074" spans="15:17" hidden="1"/>
    <row r="45075" spans="15:17" hidden="1"/>
    <row r="45076" spans="15:17" hidden="1"/>
    <row r="45077" spans="15:17" hidden="1"/>
    <row r="45078" spans="15:17" hidden="1"/>
    <row r="45079" spans="15:17" hidden="1"/>
    <row r="45080" spans="15:17" hidden="1"/>
    <row r="45081" spans="15:17" hidden="1"/>
    <row r="45082" spans="15:17" hidden="1"/>
    <row r="45083" spans="15:17" hidden="1"/>
    <row r="45084" spans="15:17" hidden="1">
      <c r="O45084" s="28"/>
      <c r="P45084" s="28"/>
      <c r="Q45084" s="28"/>
    </row>
    <row r="45085" spans="15:17" hidden="1">
      <c r="O45085" s="28"/>
      <c r="P45085" s="28"/>
      <c r="Q45085" s="28"/>
    </row>
    <row r="45086" spans="15:17" hidden="1"/>
    <row r="45087" spans="15:17" hidden="1"/>
    <row r="45088" spans="15:17" hidden="1"/>
    <row r="45089" spans="15:17" hidden="1"/>
    <row r="45090" spans="15:17" hidden="1"/>
    <row r="45091" spans="15:17" hidden="1"/>
    <row r="45092" spans="15:17" hidden="1"/>
    <row r="45093" spans="15:17" hidden="1"/>
    <row r="45094" spans="15:17" hidden="1"/>
    <row r="45095" spans="15:17" hidden="1"/>
    <row r="45096" spans="15:17" hidden="1"/>
    <row r="45097" spans="15:17" hidden="1">
      <c r="O45097" s="28"/>
      <c r="P45097" s="28"/>
      <c r="Q45097" s="28"/>
    </row>
    <row r="45098" spans="15:17" hidden="1">
      <c r="O45098" s="28"/>
      <c r="P45098" s="28"/>
      <c r="Q45098" s="28"/>
    </row>
    <row r="45099" spans="15:17" hidden="1"/>
    <row r="45100" spans="15:17" hidden="1"/>
    <row r="45101" spans="15:17" hidden="1"/>
    <row r="45102" spans="15:17" hidden="1"/>
    <row r="45103" spans="15:17" hidden="1"/>
    <row r="45104" spans="15:17" hidden="1"/>
    <row r="45105" spans="15:17" hidden="1"/>
    <row r="45106" spans="15:17" hidden="1"/>
    <row r="45107" spans="15:17" hidden="1">
      <c r="O45107" s="28"/>
      <c r="P45107" s="28"/>
      <c r="Q45107" s="28"/>
    </row>
    <row r="45108" spans="15:17" hidden="1">
      <c r="O45108" s="28"/>
      <c r="P45108" s="28"/>
      <c r="Q45108" s="28"/>
    </row>
    <row r="45109" spans="15:17" hidden="1"/>
    <row r="45110" spans="15:17" hidden="1"/>
    <row r="45111" spans="15:17" hidden="1"/>
    <row r="45112" spans="15:17" hidden="1"/>
    <row r="45113" spans="15:17" hidden="1"/>
    <row r="45114" spans="15:17" hidden="1"/>
    <row r="45115" spans="15:17" hidden="1"/>
    <row r="45116" spans="15:17" hidden="1"/>
    <row r="45117" spans="15:17" hidden="1"/>
    <row r="45118" spans="15:17" hidden="1">
      <c r="O45118" s="28"/>
      <c r="P45118" s="28"/>
      <c r="Q45118" s="28"/>
    </row>
    <row r="45119" spans="15:17" hidden="1">
      <c r="O45119" s="28"/>
      <c r="P45119" s="28"/>
      <c r="Q45119" s="28"/>
    </row>
    <row r="45120" spans="15:17" hidden="1"/>
    <row r="45121" spans="15:17" hidden="1"/>
    <row r="45122" spans="15:17" hidden="1"/>
    <row r="45123" spans="15:17" hidden="1"/>
    <row r="45124" spans="15:17" hidden="1"/>
    <row r="45125" spans="15:17" hidden="1"/>
    <row r="45126" spans="15:17" hidden="1"/>
    <row r="45127" spans="15:17" hidden="1"/>
    <row r="45128" spans="15:17" hidden="1"/>
    <row r="45129" spans="15:17" hidden="1"/>
    <row r="45130" spans="15:17" hidden="1"/>
    <row r="45131" spans="15:17" hidden="1"/>
    <row r="45132" spans="15:17" hidden="1">
      <c r="O45132" s="28"/>
      <c r="P45132" s="28"/>
      <c r="Q45132" s="28"/>
    </row>
    <row r="45133" spans="15:17" hidden="1">
      <c r="O45133" s="28"/>
      <c r="P45133" s="28"/>
      <c r="Q45133" s="28"/>
    </row>
    <row r="45134" spans="15:17" hidden="1">
      <c r="O45134" s="28"/>
      <c r="P45134" s="28"/>
      <c r="Q45134" s="28"/>
    </row>
    <row r="45135" spans="15:17" hidden="1"/>
    <row r="45136" spans="15:17" hidden="1"/>
    <row r="45137" spans="15:17" hidden="1"/>
    <row r="45138" spans="15:17" hidden="1"/>
    <row r="45139" spans="15:17" hidden="1"/>
    <row r="45140" spans="15:17" hidden="1">
      <c r="O45140" s="28"/>
      <c r="P45140" s="28"/>
      <c r="Q45140" s="28"/>
    </row>
    <row r="45141" spans="15:17" hidden="1">
      <c r="O45141" s="28"/>
      <c r="P45141" s="28"/>
      <c r="Q45141" s="28"/>
    </row>
    <row r="45142" spans="15:17" hidden="1">
      <c r="O45142" s="28"/>
      <c r="P45142" s="28"/>
      <c r="Q45142" s="28"/>
    </row>
    <row r="45143" spans="15:17" hidden="1"/>
    <row r="45144" spans="15:17" hidden="1"/>
    <row r="45145" spans="15:17" hidden="1"/>
    <row r="45146" spans="15:17" hidden="1"/>
    <row r="45147" spans="15:17" hidden="1"/>
    <row r="45148" spans="15:17" hidden="1"/>
    <row r="45149" spans="15:17" hidden="1"/>
    <row r="45150" spans="15:17" hidden="1"/>
    <row r="45151" spans="15:17" hidden="1"/>
    <row r="45152" spans="15:17" hidden="1"/>
    <row r="45153" spans="15:17" hidden="1"/>
    <row r="45154" spans="15:17" hidden="1"/>
    <row r="45155" spans="15:17" hidden="1">
      <c r="O45155" s="28"/>
      <c r="P45155" s="28"/>
      <c r="Q45155" s="28"/>
    </row>
    <row r="45156" spans="15:17" hidden="1"/>
    <row r="45157" spans="15:17" hidden="1"/>
    <row r="45158" spans="15:17" hidden="1"/>
    <row r="45159" spans="15:17" hidden="1"/>
    <row r="45160" spans="15:17" hidden="1"/>
    <row r="45161" spans="15:17" hidden="1"/>
    <row r="45162" spans="15:17" hidden="1">
      <c r="O45162" s="28"/>
      <c r="P45162" s="28"/>
      <c r="Q45162" s="28"/>
    </row>
    <row r="45163" spans="15:17" hidden="1"/>
    <row r="45164" spans="15:17" hidden="1"/>
    <row r="45165" spans="15:17" hidden="1"/>
    <row r="45166" spans="15:17" hidden="1"/>
    <row r="45167" spans="15:17" hidden="1">
      <c r="O45167" s="28"/>
      <c r="P45167" s="28"/>
      <c r="Q45167" s="28"/>
    </row>
    <row r="45168" spans="15:17" hidden="1"/>
    <row r="45169" spans="15:17" hidden="1"/>
    <row r="45170" spans="15:17" hidden="1"/>
    <row r="45171" spans="15:17" hidden="1"/>
    <row r="45172" spans="15:17" hidden="1">
      <c r="O45172" s="28"/>
      <c r="P45172" s="28"/>
      <c r="Q45172" s="28"/>
    </row>
    <row r="45173" spans="15:17" hidden="1">
      <c r="O45173" s="28"/>
      <c r="P45173" s="28"/>
      <c r="Q45173" s="28"/>
    </row>
    <row r="45174" spans="15:17" hidden="1"/>
    <row r="45175" spans="15:17" hidden="1"/>
    <row r="45176" spans="15:17" hidden="1"/>
    <row r="45177" spans="15:17" hidden="1"/>
    <row r="45178" spans="15:17" hidden="1"/>
    <row r="45179" spans="15:17" hidden="1"/>
    <row r="45180" spans="15:17" hidden="1"/>
    <row r="45181" spans="15:17" hidden="1"/>
    <row r="45182" spans="15:17" hidden="1"/>
    <row r="45183" spans="15:17" hidden="1"/>
    <row r="45184" spans="15:17" hidden="1">
      <c r="O45184" s="28"/>
      <c r="P45184" s="28"/>
      <c r="Q45184" s="28"/>
    </row>
    <row r="45185" spans="15:17" hidden="1"/>
    <row r="45186" spans="15:17" hidden="1"/>
    <row r="45187" spans="15:17" hidden="1">
      <c r="O45187" s="28"/>
      <c r="P45187" s="28"/>
      <c r="Q45187" s="28"/>
    </row>
    <row r="45188" spans="15:17" hidden="1">
      <c r="O45188" s="28"/>
      <c r="P45188" s="28"/>
      <c r="Q45188" s="28"/>
    </row>
    <row r="45189" spans="15:17" hidden="1">
      <c r="O45189" s="28"/>
      <c r="P45189" s="28"/>
      <c r="Q45189" s="28"/>
    </row>
    <row r="45190" spans="15:17" hidden="1">
      <c r="O45190" s="160"/>
      <c r="P45190" s="160"/>
      <c r="Q45190" s="160"/>
    </row>
    <row r="45191" spans="15:17" hidden="1">
      <c r="O45191" s="159"/>
      <c r="P45191" s="159"/>
      <c r="Q45191" s="159"/>
    </row>
    <row r="45192" spans="15:17" hidden="1">
      <c r="O45192" s="159"/>
      <c r="P45192" s="159"/>
      <c r="Q45192" s="159"/>
    </row>
    <row r="45193" spans="15:17" hidden="1">
      <c r="O45193" s="160"/>
      <c r="P45193" s="160"/>
      <c r="Q45193" s="160"/>
    </row>
    <row r="45194" spans="15:17" hidden="1">
      <c r="O45194" s="28"/>
      <c r="P45194" s="28"/>
      <c r="Q45194" s="28"/>
    </row>
    <row r="45195" spans="15:17" hidden="1"/>
    <row r="45196" spans="15:17" hidden="1">
      <c r="O45196" s="28"/>
      <c r="P45196" s="28"/>
      <c r="Q45196" s="28"/>
    </row>
    <row r="45197" spans="15:17" hidden="1">
      <c r="O45197" s="28"/>
      <c r="P45197" s="28"/>
      <c r="Q45197" s="28"/>
    </row>
    <row r="45198" spans="15:17" hidden="1"/>
    <row r="45199" spans="15:17" hidden="1"/>
    <row r="45200" spans="15:17" hidden="1"/>
    <row r="45201" spans="15:17" hidden="1"/>
    <row r="45202" spans="15:17" hidden="1"/>
    <row r="45203" spans="15:17" hidden="1"/>
    <row r="45204" spans="15:17" hidden="1"/>
    <row r="45205" spans="15:17" hidden="1"/>
    <row r="45206" spans="15:17" hidden="1"/>
    <row r="45207" spans="15:17" hidden="1"/>
    <row r="45208" spans="15:17" hidden="1"/>
    <row r="45209" spans="15:17" hidden="1"/>
    <row r="45210" spans="15:17" hidden="1"/>
    <row r="45211" spans="15:17" hidden="1"/>
    <row r="45212" spans="15:17" hidden="1">
      <c r="O45212" s="28"/>
      <c r="P45212" s="28"/>
      <c r="Q45212" s="28"/>
    </row>
    <row r="45213" spans="15:17" hidden="1"/>
    <row r="45214" spans="15:17" hidden="1"/>
    <row r="45215" spans="15:17" hidden="1"/>
    <row r="45216" spans="15:17" hidden="1"/>
    <row r="45217" spans="15:17" hidden="1"/>
    <row r="45218" spans="15:17" hidden="1">
      <c r="O45218" s="28"/>
      <c r="P45218" s="28"/>
      <c r="Q45218" s="28"/>
    </row>
    <row r="45219" spans="15:17" hidden="1">
      <c r="O45219" s="28"/>
      <c r="P45219" s="28"/>
      <c r="Q45219" s="28"/>
    </row>
    <row r="45220" spans="15:17" hidden="1"/>
    <row r="45221" spans="15:17" hidden="1"/>
    <row r="45222" spans="15:17" hidden="1"/>
    <row r="45223" spans="15:17" hidden="1"/>
    <row r="45224" spans="15:17" hidden="1"/>
    <row r="45225" spans="15:17" hidden="1"/>
    <row r="45226" spans="15:17" hidden="1"/>
    <row r="45227" spans="15:17" hidden="1"/>
    <row r="45228" spans="15:17" hidden="1"/>
    <row r="45229" spans="15:17" hidden="1"/>
    <row r="45230" spans="15:17" hidden="1"/>
    <row r="45231" spans="15:17" hidden="1"/>
    <row r="45232" spans="15:17" hidden="1"/>
    <row r="45233" spans="15:17" hidden="1"/>
    <row r="45234" spans="15:17" hidden="1"/>
    <row r="45235" spans="15:17" hidden="1"/>
    <row r="45236" spans="15:17" hidden="1"/>
    <row r="45237" spans="15:17" hidden="1">
      <c r="O45237" s="28"/>
      <c r="P45237" s="28"/>
      <c r="Q45237" s="28"/>
    </row>
    <row r="45238" spans="15:17" hidden="1"/>
    <row r="45239" spans="15:17" hidden="1"/>
    <row r="45240" spans="15:17" hidden="1"/>
    <row r="45241" spans="15:17" hidden="1"/>
    <row r="45242" spans="15:17" hidden="1"/>
    <row r="45243" spans="15:17" hidden="1">
      <c r="O45243" s="28"/>
      <c r="P45243" s="28"/>
      <c r="Q45243" s="28"/>
    </row>
    <row r="45244" spans="15:17" hidden="1"/>
    <row r="45245" spans="15:17" hidden="1"/>
    <row r="45246" spans="15:17" hidden="1"/>
    <row r="45247" spans="15:17" hidden="1"/>
    <row r="45248" spans="15:17" hidden="1"/>
    <row r="45249" spans="15:17" hidden="1">
      <c r="O45249" s="28"/>
      <c r="P45249" s="28"/>
      <c r="Q45249" s="28"/>
    </row>
    <row r="45250" spans="15:17" hidden="1"/>
    <row r="45251" spans="15:17" hidden="1"/>
    <row r="45252" spans="15:17" hidden="1"/>
    <row r="45253" spans="15:17" hidden="1"/>
    <row r="45254" spans="15:17" hidden="1">
      <c r="O45254" s="28"/>
      <c r="P45254" s="28"/>
      <c r="Q45254" s="28"/>
    </row>
    <row r="45255" spans="15:17" hidden="1"/>
    <row r="45256" spans="15:17" hidden="1"/>
    <row r="45257" spans="15:17" hidden="1"/>
    <row r="45258" spans="15:17" hidden="1"/>
    <row r="45259" spans="15:17" hidden="1"/>
    <row r="45260" spans="15:17" hidden="1"/>
    <row r="45261" spans="15:17" hidden="1"/>
    <row r="45262" spans="15:17" hidden="1"/>
    <row r="45263" spans="15:17" hidden="1"/>
    <row r="45264" spans="15:17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spans="15:17" hidden="1"/>
    <row r="45282" spans="15:17" hidden="1"/>
    <row r="45283" spans="15:17" hidden="1">
      <c r="O45283" s="28"/>
      <c r="P45283" s="28"/>
      <c r="Q45283" s="28"/>
    </row>
    <row r="45284" spans="15:17" hidden="1"/>
    <row r="45285" spans="15:17" hidden="1"/>
    <row r="45286" spans="15:17" hidden="1">
      <c r="O45286" s="28"/>
      <c r="P45286" s="28"/>
      <c r="Q45286" s="28"/>
    </row>
    <row r="45287" spans="15:17" hidden="1">
      <c r="O45287" s="28"/>
      <c r="P45287" s="28"/>
      <c r="Q45287" s="28"/>
    </row>
    <row r="45288" spans="15:17" hidden="1"/>
    <row r="45289" spans="15:17" hidden="1"/>
    <row r="45290" spans="15:17" hidden="1"/>
    <row r="45291" spans="15:17" hidden="1"/>
    <row r="45292" spans="15:17" hidden="1"/>
    <row r="45293" spans="15:17" hidden="1"/>
    <row r="45294" spans="15:17" hidden="1"/>
    <row r="45295" spans="15:17" hidden="1"/>
    <row r="45296" spans="15:17" hidden="1">
      <c r="O45296" s="28"/>
      <c r="P45296" s="28"/>
      <c r="Q45296" s="28"/>
    </row>
    <row r="45297" spans="15:17" hidden="1">
      <c r="O45297" s="28"/>
      <c r="P45297" s="28"/>
      <c r="Q45297" s="28"/>
    </row>
    <row r="45298" spans="15:17" hidden="1"/>
    <row r="45299" spans="15:17" hidden="1"/>
    <row r="45300" spans="15:17" hidden="1">
      <c r="O45300" s="28"/>
      <c r="P45300" s="28"/>
      <c r="Q45300" s="28"/>
    </row>
    <row r="45301" spans="15:17" hidden="1"/>
    <row r="45302" spans="15:17" hidden="1"/>
    <row r="45303" spans="15:17" hidden="1"/>
    <row r="45304" spans="15:17" hidden="1"/>
    <row r="45305" spans="15:17" hidden="1"/>
    <row r="45306" spans="15:17" hidden="1"/>
    <row r="45307" spans="15:17" hidden="1"/>
    <row r="45308" spans="15:17" hidden="1"/>
    <row r="45309" spans="15:17" hidden="1"/>
    <row r="45310" spans="15:17" hidden="1"/>
    <row r="45311" spans="15:17" hidden="1">
      <c r="O45311" s="28"/>
      <c r="P45311" s="28"/>
      <c r="Q45311" s="28"/>
    </row>
    <row r="45312" spans="15:17" hidden="1">
      <c r="O45312" s="28"/>
      <c r="P45312" s="28"/>
      <c r="Q45312" s="28"/>
    </row>
    <row r="45313" spans="15:17" hidden="1"/>
    <row r="45314" spans="15:17" hidden="1"/>
    <row r="45315" spans="15:17" hidden="1"/>
    <row r="45316" spans="15:17" hidden="1"/>
    <row r="45317" spans="15:17" hidden="1"/>
    <row r="45318" spans="15:17" hidden="1"/>
    <row r="45319" spans="15:17" hidden="1"/>
    <row r="45320" spans="15:17" hidden="1"/>
    <row r="45321" spans="15:17" hidden="1"/>
    <row r="45322" spans="15:17" hidden="1"/>
    <row r="45323" spans="15:17" hidden="1"/>
    <row r="45324" spans="15:17" hidden="1">
      <c r="O45324" s="28"/>
      <c r="P45324" s="28"/>
      <c r="Q45324" s="28"/>
    </row>
    <row r="45325" spans="15:17" hidden="1">
      <c r="O45325" s="28"/>
      <c r="P45325" s="28"/>
      <c r="Q45325" s="28"/>
    </row>
    <row r="45326" spans="15:17" hidden="1"/>
    <row r="45327" spans="15:17" hidden="1"/>
    <row r="45328" spans="15:17" hidden="1"/>
    <row r="45329" spans="15:17" hidden="1"/>
    <row r="45330" spans="15:17" hidden="1"/>
    <row r="45331" spans="15:17" hidden="1"/>
    <row r="45332" spans="15:17" hidden="1"/>
    <row r="45333" spans="15:17" hidden="1"/>
    <row r="45334" spans="15:17" hidden="1">
      <c r="O45334" s="28"/>
      <c r="P45334" s="28"/>
      <c r="Q45334" s="28"/>
    </row>
    <row r="45335" spans="15:17" hidden="1">
      <c r="O45335" s="28"/>
      <c r="P45335" s="28"/>
      <c r="Q45335" s="28"/>
    </row>
    <row r="45336" spans="15:17" hidden="1"/>
    <row r="45337" spans="15:17" hidden="1"/>
    <row r="45338" spans="15:17" hidden="1"/>
    <row r="45339" spans="15:17" hidden="1"/>
    <row r="45340" spans="15:17" hidden="1"/>
    <row r="45341" spans="15:17" hidden="1"/>
    <row r="45342" spans="15:17" hidden="1"/>
    <row r="45343" spans="15:17" hidden="1"/>
    <row r="45344" spans="15:17" hidden="1"/>
    <row r="45345" spans="15:17" hidden="1">
      <c r="O45345" s="28"/>
      <c r="P45345" s="28"/>
      <c r="Q45345" s="28"/>
    </row>
    <row r="45346" spans="15:17" hidden="1">
      <c r="O45346" s="28"/>
      <c r="P45346" s="28"/>
      <c r="Q45346" s="28"/>
    </row>
    <row r="45347" spans="15:17" hidden="1"/>
    <row r="45348" spans="15:17" hidden="1"/>
    <row r="45349" spans="15:17" hidden="1"/>
    <row r="45350" spans="15:17" hidden="1"/>
    <row r="45351" spans="15:17" hidden="1"/>
    <row r="45352" spans="15:17" hidden="1"/>
    <row r="45353" spans="15:17" hidden="1"/>
    <row r="45354" spans="15:17" hidden="1"/>
    <row r="45355" spans="15:17" hidden="1"/>
    <row r="45356" spans="15:17" hidden="1"/>
    <row r="45357" spans="15:17" hidden="1"/>
    <row r="45358" spans="15:17" hidden="1"/>
    <row r="45359" spans="15:17" hidden="1">
      <c r="O45359" s="28"/>
      <c r="P45359" s="28"/>
      <c r="Q45359" s="28"/>
    </row>
    <row r="45360" spans="15:17" hidden="1">
      <c r="O45360" s="28"/>
      <c r="P45360" s="28"/>
      <c r="Q45360" s="28"/>
    </row>
    <row r="45361" spans="15:17" hidden="1">
      <c r="O45361" s="28"/>
      <c r="P45361" s="28"/>
      <c r="Q45361" s="28"/>
    </row>
    <row r="45362" spans="15:17" hidden="1"/>
    <row r="45363" spans="15:17" hidden="1"/>
    <row r="45364" spans="15:17" hidden="1"/>
    <row r="45365" spans="15:17" hidden="1"/>
    <row r="45366" spans="15:17" hidden="1"/>
    <row r="45367" spans="15:17" hidden="1">
      <c r="O45367" s="28"/>
      <c r="P45367" s="28"/>
      <c r="Q45367" s="28"/>
    </row>
    <row r="45368" spans="15:17" hidden="1">
      <c r="O45368" s="28"/>
      <c r="P45368" s="28"/>
      <c r="Q45368" s="28"/>
    </row>
    <row r="45369" spans="15:17" hidden="1">
      <c r="O45369" s="28"/>
      <c r="P45369" s="28"/>
      <c r="Q45369" s="28"/>
    </row>
    <row r="45370" spans="15:17" hidden="1"/>
    <row r="45371" spans="15:17" hidden="1"/>
    <row r="45372" spans="15:17" hidden="1"/>
    <row r="45373" spans="15:17" hidden="1"/>
    <row r="45374" spans="15:17" hidden="1"/>
    <row r="45375" spans="15:17" hidden="1"/>
    <row r="45376" spans="15:17" hidden="1"/>
    <row r="45377" spans="15:17" hidden="1"/>
    <row r="45378" spans="15:17" hidden="1"/>
    <row r="45379" spans="15:17" hidden="1"/>
    <row r="45380" spans="15:17" hidden="1"/>
    <row r="45381" spans="15:17" hidden="1"/>
    <row r="45382" spans="15:17" hidden="1">
      <c r="O45382" s="28"/>
      <c r="P45382" s="28"/>
      <c r="Q45382" s="28"/>
    </row>
    <row r="45383" spans="15:17" hidden="1"/>
    <row r="45384" spans="15:17" hidden="1"/>
    <row r="45385" spans="15:17" hidden="1"/>
    <row r="45386" spans="15:17" hidden="1"/>
    <row r="45387" spans="15:17" hidden="1"/>
    <row r="45388" spans="15:17" hidden="1"/>
    <row r="45389" spans="15:17" hidden="1">
      <c r="O45389" s="28"/>
      <c r="P45389" s="28"/>
      <c r="Q45389" s="28"/>
    </row>
    <row r="45390" spans="15:17" hidden="1"/>
    <row r="45391" spans="15:17" hidden="1"/>
    <row r="45392" spans="15:17" hidden="1"/>
    <row r="45393" spans="15:17" hidden="1"/>
    <row r="45394" spans="15:17" hidden="1">
      <c r="O45394" s="28"/>
      <c r="P45394" s="28"/>
      <c r="Q45394" s="28"/>
    </row>
    <row r="45395" spans="15:17" hidden="1"/>
    <row r="45396" spans="15:17" hidden="1"/>
    <row r="45397" spans="15:17" hidden="1"/>
    <row r="45398" spans="15:17" hidden="1"/>
    <row r="45399" spans="15:17" hidden="1">
      <c r="O45399" s="28"/>
      <c r="P45399" s="28"/>
      <c r="Q45399" s="28"/>
    </row>
    <row r="45400" spans="15:17" hidden="1">
      <c r="O45400" s="28"/>
      <c r="P45400" s="28"/>
      <c r="Q45400" s="28"/>
    </row>
    <row r="45401" spans="15:17" hidden="1"/>
    <row r="45402" spans="15:17" hidden="1"/>
    <row r="45403" spans="15:17" hidden="1"/>
    <row r="45404" spans="15:17" hidden="1"/>
    <row r="45405" spans="15:17" hidden="1"/>
    <row r="45406" spans="15:17" hidden="1"/>
    <row r="45407" spans="15:17" hidden="1"/>
    <row r="45408" spans="15:17" hidden="1"/>
    <row r="45409" spans="15:17" hidden="1"/>
    <row r="45410" spans="15:17" hidden="1"/>
    <row r="45411" spans="15:17" hidden="1">
      <c r="O45411" s="28"/>
      <c r="P45411" s="28"/>
      <c r="Q45411" s="28"/>
    </row>
    <row r="45412" spans="15:17" hidden="1"/>
    <row r="45413" spans="15:17" hidden="1"/>
    <row r="45414" spans="15:17" hidden="1">
      <c r="O45414" s="28"/>
      <c r="P45414" s="28"/>
      <c r="Q45414" s="28"/>
    </row>
    <row r="45415" spans="15:17" hidden="1">
      <c r="O45415" s="28"/>
      <c r="P45415" s="28"/>
      <c r="Q45415" s="28"/>
    </row>
    <row r="45416" spans="15:17" hidden="1">
      <c r="O45416" s="28"/>
      <c r="P45416" s="28"/>
      <c r="Q45416" s="28"/>
    </row>
    <row r="45417" spans="15:17" hidden="1">
      <c r="O45417" s="160"/>
      <c r="P45417" s="160"/>
      <c r="Q45417" s="160"/>
    </row>
    <row r="45418" spans="15:17" hidden="1">
      <c r="O45418" s="159"/>
      <c r="P45418" s="159"/>
      <c r="Q45418" s="159"/>
    </row>
    <row r="45419" spans="15:17" hidden="1">
      <c r="O45419" s="159"/>
      <c r="P45419" s="159"/>
      <c r="Q45419" s="159"/>
    </row>
    <row r="45420" spans="15:17" hidden="1">
      <c r="O45420" s="160"/>
      <c r="P45420" s="160"/>
      <c r="Q45420" s="160"/>
    </row>
    <row r="45421" spans="15:17" hidden="1">
      <c r="O45421" s="28"/>
      <c r="P45421" s="28"/>
      <c r="Q45421" s="28"/>
    </row>
    <row r="45422" spans="15:17" hidden="1"/>
    <row r="45423" spans="15:17" hidden="1">
      <c r="O45423" s="28"/>
      <c r="P45423" s="28"/>
      <c r="Q45423" s="28"/>
    </row>
    <row r="45424" spans="15:17" hidden="1">
      <c r="O45424" s="28"/>
      <c r="P45424" s="28"/>
      <c r="Q45424" s="28"/>
    </row>
    <row r="45425" spans="15:17" hidden="1"/>
    <row r="45426" spans="15:17" hidden="1"/>
    <row r="45427" spans="15:17" hidden="1"/>
    <row r="45428" spans="15:17" hidden="1"/>
    <row r="45429" spans="15:17" hidden="1"/>
    <row r="45430" spans="15:17" hidden="1"/>
    <row r="45431" spans="15:17" hidden="1"/>
    <row r="45432" spans="15:17" hidden="1"/>
    <row r="45433" spans="15:17" hidden="1"/>
    <row r="45434" spans="15:17" hidden="1"/>
    <row r="45435" spans="15:17" hidden="1"/>
    <row r="45436" spans="15:17" hidden="1"/>
    <row r="45437" spans="15:17" hidden="1"/>
    <row r="45438" spans="15:17" hidden="1"/>
    <row r="45439" spans="15:17" hidden="1">
      <c r="O45439" s="28"/>
      <c r="P45439" s="28"/>
      <c r="Q45439" s="28"/>
    </row>
    <row r="45440" spans="15:17" hidden="1"/>
    <row r="45441" spans="15:17" hidden="1"/>
    <row r="45442" spans="15:17" hidden="1"/>
    <row r="45443" spans="15:17" hidden="1"/>
    <row r="45444" spans="15:17" hidden="1"/>
    <row r="45445" spans="15:17" hidden="1">
      <c r="O45445" s="28"/>
      <c r="P45445" s="28"/>
      <c r="Q45445" s="28"/>
    </row>
    <row r="45446" spans="15:17" hidden="1">
      <c r="O45446" s="28"/>
      <c r="P45446" s="28"/>
      <c r="Q45446" s="28"/>
    </row>
    <row r="45447" spans="15:17" hidden="1"/>
    <row r="45448" spans="15:17" hidden="1"/>
    <row r="45449" spans="15:17" hidden="1"/>
    <row r="45450" spans="15:17" hidden="1"/>
    <row r="45451" spans="15:17" hidden="1"/>
    <row r="45452" spans="15:17" hidden="1"/>
    <row r="45453" spans="15:17" hidden="1"/>
    <row r="45454" spans="15:17" hidden="1"/>
    <row r="45455" spans="15:17" hidden="1"/>
    <row r="45456" spans="15:17" hidden="1"/>
    <row r="45457" spans="15:17" hidden="1"/>
    <row r="45458" spans="15:17" hidden="1"/>
    <row r="45459" spans="15:17" hidden="1"/>
    <row r="45460" spans="15:17" hidden="1"/>
    <row r="45461" spans="15:17" hidden="1"/>
    <row r="45462" spans="15:17" hidden="1"/>
    <row r="45463" spans="15:17" hidden="1"/>
    <row r="45464" spans="15:17" hidden="1">
      <c r="O45464" s="28"/>
      <c r="P45464" s="28"/>
      <c r="Q45464" s="28"/>
    </row>
    <row r="45465" spans="15:17" hidden="1"/>
    <row r="45466" spans="15:17" hidden="1"/>
    <row r="45467" spans="15:17" hidden="1"/>
    <row r="45468" spans="15:17" hidden="1"/>
    <row r="45469" spans="15:17" hidden="1"/>
    <row r="45470" spans="15:17" hidden="1">
      <c r="O45470" s="28"/>
      <c r="P45470" s="28"/>
      <c r="Q45470" s="28"/>
    </row>
    <row r="45471" spans="15:17" hidden="1"/>
    <row r="45472" spans="15:17" hidden="1"/>
    <row r="45473" spans="15:17" hidden="1"/>
    <row r="45474" spans="15:17" hidden="1"/>
    <row r="45475" spans="15:17" hidden="1"/>
    <row r="45476" spans="15:17" hidden="1">
      <c r="O45476" s="28"/>
      <c r="P45476" s="28"/>
      <c r="Q45476" s="28"/>
    </row>
    <row r="45477" spans="15:17" hidden="1"/>
    <row r="45478" spans="15:17" hidden="1"/>
    <row r="45479" spans="15:17" hidden="1"/>
    <row r="45480" spans="15:17" hidden="1"/>
    <row r="45481" spans="15:17" hidden="1">
      <c r="O45481" s="28"/>
      <c r="P45481" s="28"/>
      <c r="Q45481" s="28"/>
    </row>
    <row r="45482" spans="15:17" hidden="1"/>
    <row r="45483" spans="15:17" hidden="1"/>
    <row r="45484" spans="15:17" hidden="1"/>
    <row r="45485" spans="15:17" hidden="1"/>
    <row r="45486" spans="15:17" hidden="1"/>
    <row r="45487" spans="15:17" hidden="1"/>
    <row r="45488" spans="15:17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spans="15:17" hidden="1"/>
    <row r="45506" spans="15:17" hidden="1"/>
    <row r="45507" spans="15:17" hidden="1"/>
    <row r="45508" spans="15:17" hidden="1"/>
    <row r="45509" spans="15:17" hidden="1"/>
    <row r="45510" spans="15:17" hidden="1">
      <c r="O45510" s="28"/>
      <c r="P45510" s="28"/>
      <c r="Q45510" s="28"/>
    </row>
    <row r="45511" spans="15:17" hidden="1"/>
    <row r="45512" spans="15:17" hidden="1"/>
    <row r="45513" spans="15:17" hidden="1">
      <c r="O45513" s="28"/>
      <c r="P45513" s="28"/>
      <c r="Q45513" s="28"/>
    </row>
    <row r="45514" spans="15:17" hidden="1">
      <c r="O45514" s="28"/>
      <c r="P45514" s="28"/>
      <c r="Q45514" s="28"/>
    </row>
    <row r="45515" spans="15:17" hidden="1"/>
    <row r="45516" spans="15:17" hidden="1"/>
    <row r="45517" spans="15:17" hidden="1"/>
    <row r="45518" spans="15:17" hidden="1"/>
    <row r="45519" spans="15:17" hidden="1"/>
    <row r="45520" spans="15:17" hidden="1"/>
    <row r="45521" spans="15:17" hidden="1"/>
    <row r="45522" spans="15:17" hidden="1"/>
    <row r="45523" spans="15:17" hidden="1">
      <c r="O45523" s="28"/>
      <c r="P45523" s="28"/>
      <c r="Q45523" s="28"/>
    </row>
    <row r="45524" spans="15:17" hidden="1">
      <c r="O45524" s="28"/>
      <c r="P45524" s="28"/>
      <c r="Q45524" s="28"/>
    </row>
    <row r="45525" spans="15:17" hidden="1"/>
    <row r="45526" spans="15:17" hidden="1"/>
    <row r="45527" spans="15:17" hidden="1">
      <c r="O45527" s="28"/>
      <c r="P45527" s="28"/>
      <c r="Q45527" s="28"/>
    </row>
    <row r="45528" spans="15:17" hidden="1"/>
    <row r="45529" spans="15:17" hidden="1"/>
    <row r="45530" spans="15:17" hidden="1"/>
    <row r="45531" spans="15:17" hidden="1"/>
    <row r="45532" spans="15:17" hidden="1"/>
    <row r="45533" spans="15:17" hidden="1"/>
    <row r="45534" spans="15:17" hidden="1"/>
    <row r="45535" spans="15:17" hidden="1"/>
    <row r="45536" spans="15:17" hidden="1"/>
    <row r="45537" spans="15:17" hidden="1"/>
    <row r="45538" spans="15:17" hidden="1">
      <c r="O45538" s="28"/>
      <c r="P45538" s="28"/>
      <c r="Q45538" s="28"/>
    </row>
    <row r="45539" spans="15:17" hidden="1">
      <c r="O45539" s="28"/>
      <c r="P45539" s="28"/>
      <c r="Q45539" s="28"/>
    </row>
    <row r="45540" spans="15:17" hidden="1"/>
    <row r="45541" spans="15:17" hidden="1"/>
    <row r="45542" spans="15:17" hidden="1"/>
    <row r="45543" spans="15:17" hidden="1"/>
    <row r="45544" spans="15:17" hidden="1"/>
    <row r="45545" spans="15:17" hidden="1"/>
    <row r="45546" spans="15:17" hidden="1"/>
    <row r="45547" spans="15:17" hidden="1"/>
    <row r="45548" spans="15:17" hidden="1"/>
    <row r="45549" spans="15:17" hidden="1"/>
    <row r="45550" spans="15:17" hidden="1"/>
    <row r="45551" spans="15:17" hidden="1">
      <c r="O45551" s="28"/>
      <c r="P45551" s="28"/>
      <c r="Q45551" s="28"/>
    </row>
    <row r="45552" spans="15:17" hidden="1">
      <c r="O45552" s="28"/>
      <c r="P45552" s="28"/>
      <c r="Q45552" s="28"/>
    </row>
    <row r="45553" spans="15:17" hidden="1"/>
    <row r="45554" spans="15:17" hidden="1"/>
    <row r="45555" spans="15:17" hidden="1"/>
    <row r="45556" spans="15:17" hidden="1"/>
    <row r="45557" spans="15:17" hidden="1"/>
    <row r="45558" spans="15:17" hidden="1"/>
    <row r="45559" spans="15:17" hidden="1"/>
    <row r="45560" spans="15:17" hidden="1"/>
    <row r="45561" spans="15:17" hidden="1">
      <c r="O45561" s="28"/>
      <c r="P45561" s="28"/>
      <c r="Q45561" s="28"/>
    </row>
    <row r="45562" spans="15:17" hidden="1">
      <c r="O45562" s="28"/>
      <c r="P45562" s="28"/>
      <c r="Q45562" s="28"/>
    </row>
    <row r="45563" spans="15:17" hidden="1"/>
    <row r="45564" spans="15:17" hidden="1"/>
    <row r="45565" spans="15:17" hidden="1"/>
    <row r="45566" spans="15:17" hidden="1"/>
    <row r="45567" spans="15:17" hidden="1"/>
    <row r="45568" spans="15:17" hidden="1"/>
    <row r="45569" spans="15:17" hidden="1"/>
    <row r="45570" spans="15:17" hidden="1"/>
    <row r="45571" spans="15:17" hidden="1"/>
    <row r="45572" spans="15:17" hidden="1">
      <c r="O45572" s="28"/>
      <c r="P45572" s="28"/>
      <c r="Q45572" s="28"/>
    </row>
    <row r="45573" spans="15:17" hidden="1">
      <c r="O45573" s="28"/>
      <c r="P45573" s="28"/>
      <c r="Q45573" s="28"/>
    </row>
    <row r="45574" spans="15:17" hidden="1"/>
    <row r="45575" spans="15:17" hidden="1"/>
    <row r="45576" spans="15:17" hidden="1"/>
    <row r="45577" spans="15:17" hidden="1"/>
    <row r="45578" spans="15:17" hidden="1"/>
    <row r="45579" spans="15:17" hidden="1"/>
    <row r="45580" spans="15:17" hidden="1"/>
    <row r="45581" spans="15:17" hidden="1"/>
    <row r="45582" spans="15:17" hidden="1"/>
    <row r="45583" spans="15:17" hidden="1"/>
    <row r="45584" spans="15:17" hidden="1"/>
    <row r="45585" spans="15:17" hidden="1"/>
    <row r="45586" spans="15:17" hidden="1">
      <c r="O45586" s="28"/>
      <c r="P45586" s="28"/>
      <c r="Q45586" s="28"/>
    </row>
    <row r="45587" spans="15:17" hidden="1">
      <c r="O45587" s="28"/>
      <c r="P45587" s="28"/>
      <c r="Q45587" s="28"/>
    </row>
    <row r="45588" spans="15:17" hidden="1">
      <c r="O45588" s="28"/>
      <c r="P45588" s="28"/>
      <c r="Q45588" s="28"/>
    </row>
    <row r="45589" spans="15:17" hidden="1"/>
    <row r="45590" spans="15:17" hidden="1"/>
    <row r="45591" spans="15:17" hidden="1"/>
    <row r="45592" spans="15:17" hidden="1"/>
    <row r="45593" spans="15:17" hidden="1"/>
    <row r="45594" spans="15:17" hidden="1">
      <c r="O45594" s="28"/>
      <c r="P45594" s="28"/>
      <c r="Q45594" s="28"/>
    </row>
    <row r="45595" spans="15:17" hidden="1">
      <c r="O45595" s="28"/>
      <c r="P45595" s="28"/>
      <c r="Q45595" s="28"/>
    </row>
    <row r="45596" spans="15:17" hidden="1">
      <c r="O45596" s="28"/>
      <c r="P45596" s="28"/>
      <c r="Q45596" s="28"/>
    </row>
    <row r="45597" spans="15:17" hidden="1"/>
    <row r="45598" spans="15:17" hidden="1"/>
    <row r="45599" spans="15:17" hidden="1"/>
    <row r="45600" spans="15:17" hidden="1"/>
    <row r="45601" spans="15:17" hidden="1"/>
    <row r="45602" spans="15:17" hidden="1"/>
    <row r="45603" spans="15:17" hidden="1"/>
    <row r="45604" spans="15:17" hidden="1"/>
    <row r="45605" spans="15:17" hidden="1"/>
    <row r="45606" spans="15:17" hidden="1"/>
    <row r="45607" spans="15:17" hidden="1"/>
    <row r="45608" spans="15:17" hidden="1"/>
    <row r="45609" spans="15:17" hidden="1">
      <c r="O45609" s="28"/>
      <c r="P45609" s="28"/>
      <c r="Q45609" s="28"/>
    </row>
    <row r="45610" spans="15:17" hidden="1"/>
    <row r="45611" spans="15:17" hidden="1"/>
    <row r="45612" spans="15:17" hidden="1"/>
    <row r="45613" spans="15:17" hidden="1"/>
    <row r="45614" spans="15:17" hidden="1"/>
    <row r="45615" spans="15:17" hidden="1"/>
    <row r="45616" spans="15:17" hidden="1">
      <c r="O45616" s="28"/>
      <c r="P45616" s="28"/>
      <c r="Q45616" s="28"/>
    </row>
    <row r="45617" spans="15:17" hidden="1"/>
    <row r="45618" spans="15:17" hidden="1"/>
    <row r="45619" spans="15:17" hidden="1"/>
    <row r="45620" spans="15:17" hidden="1"/>
    <row r="45621" spans="15:17" hidden="1">
      <c r="O45621" s="28"/>
      <c r="P45621" s="28"/>
      <c r="Q45621" s="28"/>
    </row>
    <row r="45622" spans="15:17" hidden="1"/>
    <row r="45623" spans="15:17" hidden="1"/>
    <row r="45624" spans="15:17" hidden="1"/>
    <row r="45625" spans="15:17" hidden="1"/>
    <row r="45626" spans="15:17" hidden="1">
      <c r="O45626" s="28"/>
      <c r="P45626" s="28"/>
      <c r="Q45626" s="28"/>
    </row>
    <row r="45627" spans="15:17" hidden="1">
      <c r="O45627" s="28"/>
      <c r="P45627" s="28"/>
      <c r="Q45627" s="28"/>
    </row>
    <row r="45628" spans="15:17" hidden="1"/>
    <row r="45629" spans="15:17" hidden="1"/>
    <row r="45630" spans="15:17" hidden="1"/>
    <row r="45631" spans="15:17" hidden="1"/>
    <row r="45632" spans="15:17" hidden="1"/>
    <row r="45633" spans="15:17" hidden="1"/>
    <row r="45634" spans="15:17" hidden="1"/>
    <row r="45635" spans="15:17" hidden="1"/>
    <row r="45636" spans="15:17" hidden="1"/>
    <row r="45637" spans="15:17" hidden="1"/>
    <row r="45638" spans="15:17" hidden="1">
      <c r="O45638" s="28"/>
      <c r="P45638" s="28"/>
      <c r="Q45638" s="28"/>
    </row>
    <row r="45639" spans="15:17" hidden="1"/>
    <row r="45640" spans="15:17" hidden="1"/>
    <row r="45641" spans="15:17" hidden="1">
      <c r="O45641" s="28"/>
      <c r="P45641" s="28"/>
      <c r="Q45641" s="28"/>
    </row>
    <row r="45642" spans="15:17" hidden="1">
      <c r="O45642" s="28"/>
      <c r="P45642" s="28"/>
      <c r="Q45642" s="28"/>
    </row>
    <row r="45643" spans="15:17" hidden="1">
      <c r="O45643" s="28"/>
      <c r="P45643" s="28"/>
      <c r="Q45643" s="28"/>
    </row>
    <row r="45644" spans="15:17" hidden="1">
      <c r="O45644" s="160"/>
      <c r="P45644" s="160"/>
      <c r="Q45644" s="160"/>
    </row>
    <row r="45645" spans="15:17" hidden="1">
      <c r="O45645" s="159"/>
      <c r="P45645" s="159"/>
      <c r="Q45645" s="159"/>
    </row>
    <row r="45646" spans="15:17" hidden="1">
      <c r="O45646" s="159"/>
      <c r="P45646" s="159"/>
      <c r="Q45646" s="159"/>
    </row>
    <row r="45647" spans="15:17" hidden="1">
      <c r="O45647" s="160"/>
      <c r="P45647" s="160"/>
      <c r="Q45647" s="160"/>
    </row>
    <row r="45648" spans="15:17" hidden="1">
      <c r="O45648" s="28"/>
      <c r="P45648" s="28"/>
      <c r="Q45648" s="28"/>
    </row>
    <row r="45649" spans="15:17" hidden="1"/>
    <row r="45650" spans="15:17" hidden="1">
      <c r="O45650" s="28"/>
      <c r="P45650" s="28"/>
      <c r="Q45650" s="28"/>
    </row>
    <row r="45651" spans="15:17" hidden="1">
      <c r="O45651" s="28"/>
      <c r="P45651" s="28"/>
      <c r="Q45651" s="28"/>
    </row>
    <row r="45652" spans="15:17" hidden="1"/>
    <row r="45653" spans="15:17" hidden="1"/>
    <row r="45654" spans="15:17" hidden="1"/>
    <row r="45655" spans="15:17" hidden="1"/>
    <row r="45656" spans="15:17" hidden="1"/>
    <row r="45657" spans="15:17" hidden="1"/>
    <row r="45658" spans="15:17" hidden="1"/>
    <row r="45659" spans="15:17" hidden="1"/>
    <row r="45660" spans="15:17" hidden="1"/>
    <row r="45661" spans="15:17" hidden="1"/>
    <row r="45662" spans="15:17" hidden="1"/>
    <row r="45663" spans="15:17" hidden="1"/>
    <row r="45664" spans="15:17" hidden="1"/>
    <row r="45665" spans="15:17" hidden="1"/>
    <row r="45666" spans="15:17" hidden="1">
      <c r="O45666" s="28"/>
      <c r="P45666" s="28"/>
      <c r="Q45666" s="28"/>
    </row>
    <row r="45667" spans="15:17" hidden="1"/>
    <row r="45668" spans="15:17" hidden="1"/>
    <row r="45669" spans="15:17" hidden="1"/>
    <row r="45670" spans="15:17" hidden="1"/>
    <row r="45671" spans="15:17" hidden="1"/>
    <row r="45672" spans="15:17" hidden="1">
      <c r="O45672" s="28"/>
      <c r="P45672" s="28"/>
      <c r="Q45672" s="28"/>
    </row>
    <row r="45673" spans="15:17" hidden="1">
      <c r="O45673" s="28"/>
      <c r="P45673" s="28"/>
      <c r="Q45673" s="28"/>
    </row>
    <row r="45674" spans="15:17" hidden="1"/>
    <row r="45675" spans="15:17" hidden="1"/>
    <row r="45676" spans="15:17" hidden="1"/>
    <row r="45677" spans="15:17" hidden="1"/>
    <row r="45678" spans="15:17" hidden="1"/>
    <row r="45679" spans="15:17" hidden="1"/>
    <row r="45680" spans="15:17" hidden="1"/>
    <row r="45681" spans="15:17" hidden="1"/>
    <row r="45682" spans="15:17" hidden="1"/>
    <row r="45683" spans="15:17" hidden="1"/>
    <row r="45684" spans="15:17" hidden="1"/>
    <row r="45685" spans="15:17" hidden="1"/>
    <row r="45686" spans="15:17" hidden="1"/>
    <row r="45687" spans="15:17" hidden="1"/>
    <row r="45688" spans="15:17" hidden="1"/>
    <row r="45689" spans="15:17" hidden="1"/>
    <row r="45690" spans="15:17" hidden="1"/>
    <row r="45691" spans="15:17" hidden="1">
      <c r="O45691" s="28"/>
      <c r="P45691" s="28"/>
      <c r="Q45691" s="28"/>
    </row>
    <row r="45692" spans="15:17" hidden="1"/>
    <row r="45693" spans="15:17" hidden="1"/>
    <row r="45694" spans="15:17" hidden="1"/>
    <row r="45695" spans="15:17" hidden="1"/>
    <row r="45696" spans="15:17" hidden="1"/>
    <row r="45697" spans="15:17" hidden="1">
      <c r="O45697" s="28"/>
      <c r="P45697" s="28"/>
      <c r="Q45697" s="28"/>
    </row>
    <row r="45698" spans="15:17" hidden="1"/>
    <row r="45699" spans="15:17" hidden="1"/>
    <row r="45700" spans="15:17" hidden="1"/>
    <row r="45701" spans="15:17" hidden="1"/>
    <row r="45702" spans="15:17" hidden="1"/>
    <row r="45703" spans="15:17" hidden="1">
      <c r="O45703" s="28"/>
      <c r="P45703" s="28"/>
      <c r="Q45703" s="28"/>
    </row>
    <row r="45704" spans="15:17" hidden="1"/>
    <row r="45705" spans="15:17" hidden="1"/>
    <row r="45706" spans="15:17" hidden="1"/>
    <row r="45707" spans="15:17" hidden="1"/>
    <row r="45708" spans="15:17" hidden="1">
      <c r="O45708" s="28"/>
      <c r="P45708" s="28"/>
      <c r="Q45708" s="28"/>
    </row>
    <row r="45709" spans="15:17" hidden="1"/>
    <row r="45710" spans="15:17" hidden="1"/>
    <row r="45711" spans="15:17" hidden="1"/>
    <row r="45712" spans="15:17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spans="15:17" hidden="1"/>
    <row r="45730" spans="15:17" hidden="1"/>
    <row r="45731" spans="15:17" hidden="1"/>
    <row r="45732" spans="15:17" hidden="1"/>
    <row r="45733" spans="15:17" hidden="1"/>
    <row r="45734" spans="15:17" hidden="1"/>
    <row r="45735" spans="15:17" hidden="1"/>
    <row r="45736" spans="15:17" hidden="1"/>
    <row r="45737" spans="15:17" hidden="1">
      <c r="O45737" s="28"/>
      <c r="P45737" s="28"/>
      <c r="Q45737" s="28"/>
    </row>
    <row r="45738" spans="15:17" hidden="1"/>
    <row r="45739" spans="15:17" hidden="1"/>
    <row r="45740" spans="15:17" hidden="1">
      <c r="O45740" s="28"/>
      <c r="P45740" s="28"/>
      <c r="Q45740" s="28"/>
    </row>
    <row r="45741" spans="15:17" hidden="1">
      <c r="O45741" s="28"/>
      <c r="P45741" s="28"/>
      <c r="Q45741" s="28"/>
    </row>
    <row r="45742" spans="15:17" hidden="1"/>
    <row r="45743" spans="15:17" hidden="1"/>
    <row r="45744" spans="15:17" hidden="1"/>
    <row r="45745" spans="15:17" hidden="1"/>
    <row r="45746" spans="15:17" hidden="1"/>
    <row r="45747" spans="15:17" hidden="1"/>
    <row r="45748" spans="15:17" hidden="1"/>
    <row r="45749" spans="15:17" hidden="1"/>
    <row r="45750" spans="15:17" hidden="1">
      <c r="O45750" s="28"/>
      <c r="P45750" s="28"/>
      <c r="Q45750" s="28"/>
    </row>
    <row r="45751" spans="15:17" hidden="1">
      <c r="O45751" s="28"/>
      <c r="P45751" s="28"/>
      <c r="Q45751" s="28"/>
    </row>
    <row r="45752" spans="15:17" hidden="1"/>
    <row r="45753" spans="15:17" hidden="1"/>
    <row r="45754" spans="15:17" hidden="1">
      <c r="O45754" s="28"/>
      <c r="P45754" s="28"/>
      <c r="Q45754" s="28"/>
    </row>
    <row r="45755" spans="15:17" hidden="1"/>
    <row r="45756" spans="15:17" hidden="1"/>
    <row r="45757" spans="15:17" hidden="1"/>
    <row r="45758" spans="15:17" hidden="1"/>
    <row r="45759" spans="15:17" hidden="1"/>
    <row r="45760" spans="15:17" hidden="1"/>
    <row r="45761" spans="15:17" hidden="1"/>
    <row r="45762" spans="15:17" hidden="1"/>
    <row r="45763" spans="15:17" hidden="1"/>
    <row r="45764" spans="15:17" hidden="1"/>
    <row r="45765" spans="15:17" hidden="1">
      <c r="O45765" s="28"/>
      <c r="P45765" s="28"/>
      <c r="Q45765" s="28"/>
    </row>
    <row r="45766" spans="15:17" hidden="1">
      <c r="O45766" s="28"/>
      <c r="P45766" s="28"/>
      <c r="Q45766" s="28"/>
    </row>
    <row r="45767" spans="15:17" hidden="1"/>
    <row r="45768" spans="15:17" hidden="1"/>
    <row r="45769" spans="15:17" hidden="1"/>
    <row r="45770" spans="15:17" hidden="1"/>
    <row r="45771" spans="15:17" hidden="1"/>
    <row r="45772" spans="15:17" hidden="1"/>
    <row r="45773" spans="15:17" hidden="1"/>
    <row r="45774" spans="15:17" hidden="1"/>
    <row r="45775" spans="15:17" hidden="1"/>
    <row r="45776" spans="15:17" hidden="1"/>
    <row r="45777" spans="15:17" hidden="1"/>
    <row r="45778" spans="15:17" hidden="1">
      <c r="O45778" s="28"/>
      <c r="P45778" s="28"/>
      <c r="Q45778" s="28"/>
    </row>
    <row r="45779" spans="15:17" hidden="1">
      <c r="O45779" s="28"/>
      <c r="P45779" s="28"/>
      <c r="Q45779" s="28"/>
    </row>
    <row r="45780" spans="15:17" hidden="1"/>
    <row r="45781" spans="15:17" hidden="1"/>
    <row r="45782" spans="15:17" hidden="1"/>
    <row r="45783" spans="15:17" hidden="1"/>
    <row r="45784" spans="15:17" hidden="1"/>
    <row r="45785" spans="15:17" hidden="1"/>
    <row r="45786" spans="15:17" hidden="1"/>
    <row r="45787" spans="15:17" hidden="1"/>
    <row r="45788" spans="15:17" hidden="1">
      <c r="O45788" s="28"/>
      <c r="P45788" s="28"/>
      <c r="Q45788" s="28"/>
    </row>
    <row r="45789" spans="15:17" hidden="1">
      <c r="O45789" s="28"/>
      <c r="P45789" s="28"/>
      <c r="Q45789" s="28"/>
    </row>
    <row r="45790" spans="15:17" hidden="1"/>
    <row r="45791" spans="15:17" hidden="1"/>
    <row r="45792" spans="15:17" hidden="1"/>
    <row r="45793" spans="15:17" hidden="1"/>
    <row r="45794" spans="15:17" hidden="1"/>
    <row r="45795" spans="15:17" hidden="1"/>
    <row r="45796" spans="15:17" hidden="1"/>
    <row r="45797" spans="15:17" hidden="1"/>
    <row r="45798" spans="15:17" hidden="1"/>
    <row r="45799" spans="15:17" hidden="1">
      <c r="O45799" s="28"/>
      <c r="P45799" s="28"/>
      <c r="Q45799" s="28"/>
    </row>
    <row r="45800" spans="15:17" hidden="1">
      <c r="O45800" s="28"/>
      <c r="P45800" s="28"/>
      <c r="Q45800" s="28"/>
    </row>
    <row r="45801" spans="15:17" hidden="1"/>
    <row r="45802" spans="15:17" hidden="1"/>
    <row r="45803" spans="15:17" hidden="1"/>
    <row r="45804" spans="15:17" hidden="1"/>
    <row r="45805" spans="15:17" hidden="1"/>
    <row r="45806" spans="15:17" hidden="1"/>
    <row r="45807" spans="15:17" hidden="1"/>
    <row r="45808" spans="15:17" hidden="1"/>
    <row r="45809" spans="15:17" hidden="1"/>
    <row r="45810" spans="15:17" hidden="1"/>
    <row r="45811" spans="15:17" hidden="1"/>
    <row r="45812" spans="15:17" hidden="1"/>
    <row r="45813" spans="15:17" hidden="1">
      <c r="O45813" s="28"/>
      <c r="P45813" s="28"/>
      <c r="Q45813" s="28"/>
    </row>
    <row r="45814" spans="15:17" hidden="1">
      <c r="O45814" s="28"/>
      <c r="P45814" s="28"/>
      <c r="Q45814" s="28"/>
    </row>
    <row r="45815" spans="15:17" hidden="1">
      <c r="O45815" s="28"/>
      <c r="P45815" s="28"/>
      <c r="Q45815" s="28"/>
    </row>
    <row r="45816" spans="15:17" hidden="1"/>
    <row r="45817" spans="15:17" hidden="1"/>
    <row r="45818" spans="15:17" hidden="1"/>
    <row r="45819" spans="15:17" hidden="1"/>
    <row r="45820" spans="15:17" hidden="1"/>
    <row r="45821" spans="15:17" hidden="1">
      <c r="O45821" s="28"/>
      <c r="P45821" s="28"/>
      <c r="Q45821" s="28"/>
    </row>
    <row r="45822" spans="15:17" hidden="1">
      <c r="O45822" s="28"/>
      <c r="P45822" s="28"/>
      <c r="Q45822" s="28"/>
    </row>
    <row r="45823" spans="15:17" hidden="1">
      <c r="O45823" s="28"/>
      <c r="P45823" s="28"/>
      <c r="Q45823" s="28"/>
    </row>
    <row r="45824" spans="15:17" hidden="1"/>
    <row r="45825" spans="15:17" hidden="1"/>
    <row r="45826" spans="15:17" hidden="1"/>
    <row r="45827" spans="15:17" hidden="1"/>
    <row r="45828" spans="15:17" hidden="1"/>
    <row r="45829" spans="15:17" hidden="1"/>
    <row r="45830" spans="15:17" hidden="1"/>
    <row r="45831" spans="15:17" hidden="1"/>
    <row r="45832" spans="15:17" hidden="1"/>
    <row r="45833" spans="15:17" hidden="1"/>
    <row r="45834" spans="15:17" hidden="1"/>
    <row r="45835" spans="15:17" hidden="1"/>
    <row r="45836" spans="15:17" hidden="1">
      <c r="O45836" s="28"/>
      <c r="P45836" s="28"/>
      <c r="Q45836" s="28"/>
    </row>
    <row r="45837" spans="15:17" hidden="1"/>
    <row r="45838" spans="15:17" hidden="1"/>
    <row r="45839" spans="15:17" hidden="1"/>
    <row r="45840" spans="15:17" hidden="1"/>
    <row r="45841" spans="15:17" hidden="1"/>
    <row r="45842" spans="15:17" hidden="1"/>
    <row r="45843" spans="15:17" hidden="1">
      <c r="O45843" s="28"/>
      <c r="P45843" s="28"/>
      <c r="Q45843" s="28"/>
    </row>
    <row r="45844" spans="15:17" hidden="1"/>
    <row r="45845" spans="15:17" hidden="1"/>
    <row r="45846" spans="15:17" hidden="1"/>
    <row r="45847" spans="15:17" hidden="1"/>
    <row r="45848" spans="15:17" hidden="1">
      <c r="O45848" s="28"/>
      <c r="P45848" s="28"/>
      <c r="Q45848" s="28"/>
    </row>
    <row r="45849" spans="15:17" hidden="1"/>
    <row r="45850" spans="15:17" hidden="1"/>
    <row r="45851" spans="15:17" hidden="1"/>
    <row r="45852" spans="15:17" hidden="1"/>
    <row r="45853" spans="15:17" hidden="1">
      <c r="O45853" s="28"/>
      <c r="P45853" s="28"/>
      <c r="Q45853" s="28"/>
    </row>
    <row r="45854" spans="15:17" hidden="1">
      <c r="O45854" s="28"/>
      <c r="P45854" s="28"/>
      <c r="Q45854" s="28"/>
    </row>
    <row r="45855" spans="15:17" hidden="1"/>
    <row r="45856" spans="15:17" hidden="1"/>
    <row r="45857" spans="15:17" hidden="1"/>
    <row r="45858" spans="15:17" hidden="1"/>
    <row r="45859" spans="15:17" hidden="1"/>
    <row r="45860" spans="15:17" hidden="1"/>
    <row r="45861" spans="15:17" hidden="1"/>
    <row r="45862" spans="15:17" hidden="1"/>
    <row r="45863" spans="15:17" hidden="1"/>
    <row r="45864" spans="15:17" hidden="1"/>
    <row r="45865" spans="15:17" hidden="1">
      <c r="O45865" s="28"/>
      <c r="P45865" s="28"/>
      <c r="Q45865" s="28"/>
    </row>
    <row r="45866" spans="15:17" hidden="1"/>
    <row r="45867" spans="15:17" hidden="1"/>
    <row r="45868" spans="15:17" hidden="1">
      <c r="O45868" s="28"/>
      <c r="P45868" s="28"/>
      <c r="Q45868" s="28"/>
    </row>
    <row r="45869" spans="15:17" hidden="1">
      <c r="O45869" s="28"/>
      <c r="P45869" s="28"/>
      <c r="Q45869" s="28"/>
    </row>
    <row r="45870" spans="15:17" hidden="1">
      <c r="O45870" s="28"/>
      <c r="P45870" s="28"/>
      <c r="Q45870" s="28"/>
    </row>
    <row r="45871" spans="15:17" hidden="1">
      <c r="O45871" s="160"/>
      <c r="P45871" s="160"/>
      <c r="Q45871" s="160"/>
    </row>
    <row r="45872" spans="15:17" hidden="1">
      <c r="O45872" s="159"/>
      <c r="P45872" s="159"/>
      <c r="Q45872" s="159"/>
    </row>
    <row r="45873" spans="15:17" hidden="1">
      <c r="O45873" s="159"/>
      <c r="P45873" s="159"/>
      <c r="Q45873" s="159"/>
    </row>
    <row r="45874" spans="15:17" hidden="1">
      <c r="O45874" s="160"/>
      <c r="P45874" s="160"/>
      <c r="Q45874" s="160"/>
    </row>
    <row r="45875" spans="15:17" hidden="1">
      <c r="O45875" s="28"/>
      <c r="P45875" s="28"/>
      <c r="Q45875" s="28"/>
    </row>
    <row r="45876" spans="15:17" hidden="1"/>
    <row r="45877" spans="15:17" hidden="1">
      <c r="O45877" s="28"/>
      <c r="P45877" s="28"/>
      <c r="Q45877" s="28"/>
    </row>
    <row r="45878" spans="15:17" hidden="1">
      <c r="O45878" s="28"/>
      <c r="P45878" s="28"/>
      <c r="Q45878" s="28"/>
    </row>
    <row r="45879" spans="15:17" hidden="1"/>
    <row r="45880" spans="15:17" hidden="1"/>
    <row r="45881" spans="15:17" hidden="1"/>
    <row r="45882" spans="15:17" hidden="1"/>
    <row r="45883" spans="15:17" hidden="1"/>
    <row r="45884" spans="15:17" hidden="1"/>
    <row r="45885" spans="15:17" hidden="1"/>
    <row r="45886" spans="15:17" hidden="1"/>
    <row r="45887" spans="15:17" hidden="1"/>
    <row r="45888" spans="15:17" hidden="1"/>
    <row r="45889" spans="15:17" hidden="1"/>
    <row r="45890" spans="15:17" hidden="1"/>
    <row r="45891" spans="15:17" hidden="1"/>
    <row r="45892" spans="15:17" hidden="1"/>
    <row r="45893" spans="15:17" hidden="1">
      <c r="O45893" s="28"/>
      <c r="P45893" s="28"/>
      <c r="Q45893" s="28"/>
    </row>
    <row r="45894" spans="15:17" hidden="1"/>
    <row r="45895" spans="15:17" hidden="1"/>
    <row r="45896" spans="15:17" hidden="1"/>
    <row r="45897" spans="15:17" hidden="1"/>
    <row r="45898" spans="15:17" hidden="1"/>
    <row r="45899" spans="15:17" hidden="1">
      <c r="O45899" s="28"/>
      <c r="P45899" s="28"/>
      <c r="Q45899" s="28"/>
    </row>
    <row r="45900" spans="15:17" hidden="1">
      <c r="O45900" s="28"/>
      <c r="P45900" s="28"/>
      <c r="Q45900" s="28"/>
    </row>
    <row r="45901" spans="15:17" hidden="1"/>
    <row r="45902" spans="15:17" hidden="1"/>
    <row r="45903" spans="15:17" hidden="1"/>
    <row r="45904" spans="15:17" hidden="1"/>
    <row r="45905" spans="15:17" hidden="1"/>
    <row r="45906" spans="15:17" hidden="1"/>
    <row r="45907" spans="15:17" hidden="1"/>
    <row r="45908" spans="15:17" hidden="1"/>
    <row r="45909" spans="15:17" hidden="1"/>
    <row r="45910" spans="15:17" hidden="1"/>
    <row r="45911" spans="15:17" hidden="1"/>
    <row r="45912" spans="15:17" hidden="1"/>
    <row r="45913" spans="15:17" hidden="1"/>
    <row r="45914" spans="15:17" hidden="1"/>
    <row r="45915" spans="15:17" hidden="1"/>
    <row r="45916" spans="15:17" hidden="1"/>
    <row r="45917" spans="15:17" hidden="1"/>
    <row r="45918" spans="15:17" hidden="1">
      <c r="O45918" s="28"/>
      <c r="P45918" s="28"/>
      <c r="Q45918" s="28"/>
    </row>
    <row r="45919" spans="15:17" hidden="1"/>
    <row r="45920" spans="15:17" hidden="1"/>
    <row r="45921" spans="15:17" hidden="1"/>
    <row r="45922" spans="15:17" hidden="1"/>
    <row r="45923" spans="15:17" hidden="1"/>
    <row r="45924" spans="15:17" hidden="1">
      <c r="O45924" s="28"/>
      <c r="P45924" s="28"/>
      <c r="Q45924" s="28"/>
    </row>
    <row r="45925" spans="15:17" hidden="1"/>
    <row r="45926" spans="15:17" hidden="1"/>
    <row r="45927" spans="15:17" hidden="1"/>
    <row r="45928" spans="15:17" hidden="1"/>
    <row r="45929" spans="15:17" hidden="1"/>
    <row r="45930" spans="15:17" hidden="1">
      <c r="O45930" s="28"/>
      <c r="P45930" s="28"/>
      <c r="Q45930" s="28"/>
    </row>
    <row r="45931" spans="15:17" hidden="1"/>
    <row r="45932" spans="15:17" hidden="1"/>
    <row r="45933" spans="15:17" hidden="1"/>
    <row r="45934" spans="15:17" hidden="1"/>
    <row r="45935" spans="15:17" hidden="1">
      <c r="O45935" s="28"/>
      <c r="P45935" s="28"/>
      <c r="Q45935" s="28"/>
    </row>
    <row r="45936" spans="15:17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spans="15:17" hidden="1"/>
    <row r="45954" spans="15:17" hidden="1"/>
    <row r="45955" spans="15:17" hidden="1"/>
    <row r="45956" spans="15:17" hidden="1"/>
    <row r="45957" spans="15:17" hidden="1"/>
    <row r="45958" spans="15:17" hidden="1"/>
    <row r="45959" spans="15:17" hidden="1"/>
    <row r="45960" spans="15:17" hidden="1"/>
    <row r="45961" spans="15:17" hidden="1"/>
    <row r="45962" spans="15:17" hidden="1"/>
    <row r="45963" spans="15:17" hidden="1"/>
    <row r="45964" spans="15:17" hidden="1">
      <c r="O45964" s="28"/>
      <c r="P45964" s="28"/>
      <c r="Q45964" s="28"/>
    </row>
    <row r="45965" spans="15:17" hidden="1"/>
    <row r="45966" spans="15:17" hidden="1"/>
    <row r="45967" spans="15:17" hidden="1">
      <c r="O45967" s="28"/>
      <c r="P45967" s="28"/>
      <c r="Q45967" s="28"/>
    </row>
    <row r="45968" spans="15:17" hidden="1">
      <c r="O45968" s="28"/>
      <c r="P45968" s="28"/>
      <c r="Q45968" s="28"/>
    </row>
    <row r="45969" spans="15:17" hidden="1"/>
    <row r="45970" spans="15:17" hidden="1"/>
    <row r="45971" spans="15:17" hidden="1"/>
    <row r="45972" spans="15:17" hidden="1"/>
    <row r="45973" spans="15:17" hidden="1"/>
    <row r="45974" spans="15:17" hidden="1"/>
    <row r="45975" spans="15:17" hidden="1"/>
    <row r="45976" spans="15:17" hidden="1"/>
    <row r="45977" spans="15:17" hidden="1">
      <c r="O45977" s="28"/>
      <c r="P45977" s="28"/>
      <c r="Q45977" s="28"/>
    </row>
    <row r="45978" spans="15:17" hidden="1">
      <c r="O45978" s="28"/>
      <c r="P45978" s="28"/>
      <c r="Q45978" s="28"/>
    </row>
    <row r="45979" spans="15:17" hidden="1"/>
    <row r="45980" spans="15:17" hidden="1"/>
    <row r="45981" spans="15:17" hidden="1">
      <c r="O45981" s="28"/>
      <c r="P45981" s="28"/>
      <c r="Q45981" s="28"/>
    </row>
    <row r="45982" spans="15:17" hidden="1"/>
    <row r="45983" spans="15:17" hidden="1"/>
    <row r="45984" spans="15:17" hidden="1"/>
    <row r="45985" spans="15:17" hidden="1"/>
    <row r="45986" spans="15:17" hidden="1"/>
    <row r="45987" spans="15:17" hidden="1"/>
    <row r="45988" spans="15:17" hidden="1"/>
    <row r="45989" spans="15:17" hidden="1"/>
    <row r="45990" spans="15:17" hidden="1"/>
    <row r="45991" spans="15:17" hidden="1"/>
    <row r="45992" spans="15:17" hidden="1">
      <c r="O45992" s="28"/>
      <c r="P45992" s="28"/>
      <c r="Q45992" s="28"/>
    </row>
    <row r="45993" spans="15:17" hidden="1">
      <c r="O45993" s="28"/>
      <c r="P45993" s="28"/>
      <c r="Q45993" s="28"/>
    </row>
    <row r="45994" spans="15:17" hidden="1"/>
    <row r="45995" spans="15:17" hidden="1"/>
    <row r="45996" spans="15:17" hidden="1"/>
    <row r="45997" spans="15:17" hidden="1"/>
    <row r="45998" spans="15:17" hidden="1"/>
    <row r="45999" spans="15:17" hidden="1"/>
    <row r="46000" spans="15:17" hidden="1"/>
    <row r="46001" spans="15:17" hidden="1"/>
    <row r="46002" spans="15:17" hidden="1"/>
    <row r="46003" spans="15:17" hidden="1"/>
    <row r="46004" spans="15:17" hidden="1"/>
    <row r="46005" spans="15:17" hidden="1">
      <c r="O46005" s="28"/>
      <c r="P46005" s="28"/>
      <c r="Q46005" s="28"/>
    </row>
    <row r="46006" spans="15:17" hidden="1">
      <c r="O46006" s="28"/>
      <c r="P46006" s="28"/>
      <c r="Q46006" s="28"/>
    </row>
    <row r="46007" spans="15:17" hidden="1"/>
    <row r="46008" spans="15:17" hidden="1"/>
    <row r="46009" spans="15:17" hidden="1"/>
    <row r="46010" spans="15:17" hidden="1"/>
    <row r="46011" spans="15:17" hidden="1"/>
    <row r="46012" spans="15:17" hidden="1"/>
    <row r="46013" spans="15:17" hidden="1"/>
    <row r="46014" spans="15:17" hidden="1"/>
    <row r="46015" spans="15:17" hidden="1">
      <c r="O46015" s="28"/>
      <c r="P46015" s="28"/>
      <c r="Q46015" s="28"/>
    </row>
    <row r="46016" spans="15:17" hidden="1">
      <c r="O46016" s="28"/>
      <c r="P46016" s="28"/>
      <c r="Q46016" s="28"/>
    </row>
    <row r="46017" spans="15:17" hidden="1"/>
    <row r="46018" spans="15:17" hidden="1"/>
    <row r="46019" spans="15:17" hidden="1"/>
    <row r="46020" spans="15:17" hidden="1"/>
    <row r="46021" spans="15:17" hidden="1"/>
    <row r="46022" spans="15:17" hidden="1"/>
    <row r="46023" spans="15:17" hidden="1"/>
    <row r="46024" spans="15:17" hidden="1"/>
    <row r="46025" spans="15:17" hidden="1"/>
    <row r="46026" spans="15:17" hidden="1">
      <c r="O46026" s="28"/>
      <c r="P46026" s="28"/>
      <c r="Q46026" s="28"/>
    </row>
    <row r="46027" spans="15:17" hidden="1">
      <c r="O46027" s="28"/>
      <c r="P46027" s="28"/>
      <c r="Q46027" s="28"/>
    </row>
    <row r="46028" spans="15:17" hidden="1"/>
    <row r="46029" spans="15:17" hidden="1"/>
    <row r="46030" spans="15:17" hidden="1"/>
    <row r="46031" spans="15:17" hidden="1"/>
    <row r="46032" spans="15:17" hidden="1"/>
    <row r="46033" spans="15:17" hidden="1"/>
    <row r="46034" spans="15:17" hidden="1"/>
    <row r="46035" spans="15:17" hidden="1"/>
    <row r="46036" spans="15:17" hidden="1"/>
    <row r="46037" spans="15:17" hidden="1"/>
    <row r="46038" spans="15:17" hidden="1"/>
    <row r="46039" spans="15:17" hidden="1"/>
    <row r="46040" spans="15:17" hidden="1">
      <c r="O46040" s="28"/>
      <c r="P46040" s="28"/>
      <c r="Q46040" s="28"/>
    </row>
    <row r="46041" spans="15:17" hidden="1">
      <c r="O46041" s="28"/>
      <c r="P46041" s="28"/>
      <c r="Q46041" s="28"/>
    </row>
    <row r="46042" spans="15:17" hidden="1">
      <c r="O46042" s="28"/>
      <c r="P46042" s="28"/>
      <c r="Q46042" s="28"/>
    </row>
    <row r="46043" spans="15:17" hidden="1"/>
    <row r="46044" spans="15:17" hidden="1"/>
    <row r="46045" spans="15:17" hidden="1"/>
    <row r="46046" spans="15:17" hidden="1"/>
    <row r="46047" spans="15:17" hidden="1"/>
    <row r="46048" spans="15:17" hidden="1">
      <c r="O46048" s="28"/>
      <c r="P46048" s="28"/>
      <c r="Q46048" s="28"/>
    </row>
    <row r="46049" spans="15:17" hidden="1">
      <c r="O46049" s="28"/>
      <c r="P46049" s="28"/>
      <c r="Q46049" s="28"/>
    </row>
    <row r="46050" spans="15:17" hidden="1">
      <c r="O46050" s="28"/>
      <c r="P46050" s="28"/>
      <c r="Q46050" s="28"/>
    </row>
    <row r="46051" spans="15:17" hidden="1"/>
    <row r="46052" spans="15:17" hidden="1"/>
    <row r="46053" spans="15:17" hidden="1"/>
    <row r="46054" spans="15:17" hidden="1"/>
    <row r="46055" spans="15:17" hidden="1"/>
    <row r="46056" spans="15:17" hidden="1"/>
    <row r="46057" spans="15:17" hidden="1"/>
    <row r="46058" spans="15:17" hidden="1"/>
    <row r="46059" spans="15:17" hidden="1"/>
    <row r="46060" spans="15:17" hidden="1"/>
    <row r="46061" spans="15:17" hidden="1"/>
    <row r="46062" spans="15:17" hidden="1"/>
    <row r="46063" spans="15:17" hidden="1">
      <c r="O46063" s="28"/>
      <c r="P46063" s="28"/>
      <c r="Q46063" s="28"/>
    </row>
    <row r="46064" spans="15:17" hidden="1"/>
    <row r="46065" spans="15:17" hidden="1"/>
    <row r="46066" spans="15:17" hidden="1"/>
    <row r="46067" spans="15:17" hidden="1"/>
    <row r="46068" spans="15:17" hidden="1"/>
    <row r="46069" spans="15:17" hidden="1"/>
    <row r="46070" spans="15:17" hidden="1">
      <c r="O46070" s="28"/>
      <c r="P46070" s="28"/>
      <c r="Q46070" s="28"/>
    </row>
    <row r="46071" spans="15:17" hidden="1"/>
    <row r="46072" spans="15:17" hidden="1"/>
    <row r="46073" spans="15:17" hidden="1"/>
    <row r="46074" spans="15:17" hidden="1"/>
    <row r="46075" spans="15:17" hidden="1">
      <c r="O46075" s="28"/>
      <c r="P46075" s="28"/>
      <c r="Q46075" s="28"/>
    </row>
    <row r="46076" spans="15:17" hidden="1"/>
    <row r="46077" spans="15:17" hidden="1"/>
    <row r="46078" spans="15:17" hidden="1"/>
    <row r="46079" spans="15:17" hidden="1"/>
    <row r="46080" spans="15:17" hidden="1">
      <c r="O46080" s="28"/>
      <c r="P46080" s="28"/>
      <c r="Q46080" s="28"/>
    </row>
    <row r="46081" spans="15:17" hidden="1">
      <c r="O46081" s="28"/>
      <c r="P46081" s="28"/>
      <c r="Q46081" s="28"/>
    </row>
    <row r="46082" spans="15:17" hidden="1"/>
    <row r="46083" spans="15:17" hidden="1"/>
    <row r="46084" spans="15:17" hidden="1"/>
    <row r="46085" spans="15:17" hidden="1"/>
    <row r="46086" spans="15:17" hidden="1"/>
    <row r="46087" spans="15:17" hidden="1"/>
    <row r="46088" spans="15:17" hidden="1"/>
    <row r="46089" spans="15:17" hidden="1"/>
    <row r="46090" spans="15:17" hidden="1"/>
    <row r="46091" spans="15:17" hidden="1"/>
    <row r="46092" spans="15:17" hidden="1">
      <c r="O46092" s="28"/>
      <c r="P46092" s="28"/>
      <c r="Q46092" s="28"/>
    </row>
    <row r="46093" spans="15:17" hidden="1"/>
    <row r="46094" spans="15:17" hidden="1"/>
    <row r="46095" spans="15:17" hidden="1">
      <c r="O46095" s="28"/>
      <c r="P46095" s="28"/>
      <c r="Q46095" s="28"/>
    </row>
    <row r="46096" spans="15:17" hidden="1">
      <c r="O46096" s="28"/>
      <c r="P46096" s="28"/>
      <c r="Q46096" s="28"/>
    </row>
    <row r="46097" spans="15:17" hidden="1">
      <c r="O46097" s="28"/>
      <c r="P46097" s="28"/>
      <c r="Q46097" s="28"/>
    </row>
    <row r="46098" spans="15:17" hidden="1">
      <c r="O46098" s="160"/>
      <c r="P46098" s="160"/>
      <c r="Q46098" s="160"/>
    </row>
    <row r="46099" spans="15:17" hidden="1">
      <c r="O46099" s="159"/>
      <c r="P46099" s="159"/>
      <c r="Q46099" s="159"/>
    </row>
    <row r="46100" spans="15:17" hidden="1">
      <c r="O46100" s="159"/>
      <c r="P46100" s="159"/>
      <c r="Q46100" s="159"/>
    </row>
    <row r="46101" spans="15:17" hidden="1">
      <c r="O46101" s="160"/>
      <c r="P46101" s="160"/>
      <c r="Q46101" s="160"/>
    </row>
    <row r="46102" spans="15:17" hidden="1">
      <c r="O46102" s="28"/>
      <c r="P46102" s="28"/>
      <c r="Q46102" s="28"/>
    </row>
    <row r="46103" spans="15:17" hidden="1"/>
    <row r="46104" spans="15:17" hidden="1">
      <c r="O46104" s="28"/>
      <c r="P46104" s="28"/>
      <c r="Q46104" s="28"/>
    </row>
    <row r="46105" spans="15:17" hidden="1">
      <c r="O46105" s="28"/>
      <c r="P46105" s="28"/>
      <c r="Q46105" s="28"/>
    </row>
    <row r="46106" spans="15:17" hidden="1"/>
    <row r="46107" spans="15:17" hidden="1"/>
    <row r="46108" spans="15:17" hidden="1"/>
    <row r="46109" spans="15:17" hidden="1"/>
    <row r="46110" spans="15:17" hidden="1"/>
    <row r="46111" spans="15:17" hidden="1"/>
    <row r="46112" spans="15:17" hidden="1"/>
    <row r="46113" spans="15:17" hidden="1"/>
    <row r="46114" spans="15:17" hidden="1"/>
    <row r="46115" spans="15:17" hidden="1"/>
    <row r="46116" spans="15:17" hidden="1"/>
    <row r="46117" spans="15:17" hidden="1"/>
    <row r="46118" spans="15:17" hidden="1"/>
    <row r="46119" spans="15:17" hidden="1"/>
    <row r="46120" spans="15:17" hidden="1">
      <c r="O46120" s="28"/>
      <c r="P46120" s="28"/>
      <c r="Q46120" s="28"/>
    </row>
    <row r="46121" spans="15:17" hidden="1"/>
    <row r="46122" spans="15:17" hidden="1"/>
    <row r="46123" spans="15:17" hidden="1"/>
    <row r="46124" spans="15:17" hidden="1"/>
    <row r="46125" spans="15:17" hidden="1"/>
    <row r="46126" spans="15:17" hidden="1">
      <c r="O46126" s="28"/>
      <c r="P46126" s="28"/>
      <c r="Q46126" s="28"/>
    </row>
    <row r="46127" spans="15:17" hidden="1">
      <c r="O46127" s="28"/>
      <c r="P46127" s="28"/>
      <c r="Q46127" s="28"/>
    </row>
    <row r="46128" spans="15:17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spans="15:17" hidden="1">
      <c r="O46145" s="28"/>
      <c r="P46145" s="28"/>
      <c r="Q46145" s="28"/>
    </row>
    <row r="46146" spans="15:17" hidden="1"/>
    <row r="46147" spans="15:17" hidden="1"/>
    <row r="46148" spans="15:17" hidden="1"/>
    <row r="46149" spans="15:17" hidden="1"/>
    <row r="46150" spans="15:17" hidden="1"/>
    <row r="46151" spans="15:17" hidden="1">
      <c r="O46151" s="28"/>
      <c r="P46151" s="28"/>
      <c r="Q46151" s="28"/>
    </row>
    <row r="46152" spans="15:17" hidden="1"/>
    <row r="46153" spans="15:17" hidden="1"/>
    <row r="46154" spans="15:17" hidden="1"/>
    <row r="46155" spans="15:17" hidden="1"/>
    <row r="46156" spans="15:17" hidden="1"/>
    <row r="46157" spans="15:17" hidden="1">
      <c r="O46157" s="28"/>
      <c r="P46157" s="28"/>
      <c r="Q46157" s="28"/>
    </row>
    <row r="46158" spans="15:17" hidden="1"/>
    <row r="46159" spans="15:17" hidden="1"/>
    <row r="46160" spans="15:17" hidden="1"/>
    <row r="46161" spans="15:17" hidden="1"/>
    <row r="46162" spans="15:17" hidden="1">
      <c r="O46162" s="28"/>
      <c r="P46162" s="28"/>
      <c r="Q46162" s="28"/>
    </row>
    <row r="46163" spans="15:17" hidden="1"/>
    <row r="46164" spans="15:17" hidden="1"/>
    <row r="46165" spans="15:17" hidden="1"/>
    <row r="46166" spans="15:17" hidden="1"/>
    <row r="46167" spans="15:17" hidden="1"/>
    <row r="46168" spans="15:17" hidden="1"/>
    <row r="46169" spans="15:17" hidden="1"/>
    <row r="46170" spans="15:17" hidden="1"/>
    <row r="46171" spans="15:17" hidden="1"/>
    <row r="46172" spans="15:17" hidden="1"/>
    <row r="46173" spans="15:17" hidden="1"/>
    <row r="46174" spans="15:17" hidden="1"/>
    <row r="46175" spans="15:17" hidden="1"/>
    <row r="46176" spans="15:17" hidden="1"/>
    <row r="46177" spans="15:17" hidden="1"/>
    <row r="46178" spans="15:17" hidden="1"/>
    <row r="46179" spans="15:17" hidden="1"/>
    <row r="46180" spans="15:17" hidden="1"/>
    <row r="46181" spans="15:17" hidden="1"/>
    <row r="46182" spans="15:17" hidden="1"/>
    <row r="46183" spans="15:17" hidden="1"/>
    <row r="46184" spans="15:17" hidden="1"/>
    <row r="46185" spans="15:17" hidden="1"/>
    <row r="46186" spans="15:17" hidden="1"/>
    <row r="46187" spans="15:17" hidden="1"/>
    <row r="46188" spans="15:17" hidden="1"/>
    <row r="46189" spans="15:17" hidden="1"/>
    <row r="46190" spans="15:17" hidden="1"/>
    <row r="46191" spans="15:17" hidden="1">
      <c r="O46191" s="28"/>
      <c r="P46191" s="28"/>
      <c r="Q46191" s="28"/>
    </row>
    <row r="46192" spans="15:17" hidden="1"/>
    <row r="46193" spans="15:17" hidden="1"/>
    <row r="46194" spans="15:17" hidden="1">
      <c r="O46194" s="28"/>
      <c r="P46194" s="28"/>
      <c r="Q46194" s="28"/>
    </row>
    <row r="46195" spans="15:17" hidden="1">
      <c r="O46195" s="28"/>
      <c r="P46195" s="28"/>
      <c r="Q46195" s="28"/>
    </row>
    <row r="46196" spans="15:17" hidden="1"/>
    <row r="46197" spans="15:17" hidden="1"/>
    <row r="46198" spans="15:17" hidden="1"/>
    <row r="46199" spans="15:17" hidden="1"/>
    <row r="46200" spans="15:17" hidden="1"/>
    <row r="46201" spans="15:17" hidden="1"/>
    <row r="46202" spans="15:17" hidden="1"/>
    <row r="46203" spans="15:17" hidden="1"/>
    <row r="46204" spans="15:17" hidden="1">
      <c r="O46204" s="28"/>
      <c r="P46204" s="28"/>
      <c r="Q46204" s="28"/>
    </row>
    <row r="46205" spans="15:17" hidden="1">
      <c r="O46205" s="28"/>
      <c r="P46205" s="28"/>
      <c r="Q46205" s="28"/>
    </row>
    <row r="46206" spans="15:17" hidden="1"/>
    <row r="46207" spans="15:17" hidden="1"/>
    <row r="46208" spans="15:17" hidden="1">
      <c r="O46208" s="28"/>
      <c r="P46208" s="28"/>
      <c r="Q46208" s="28"/>
    </row>
    <row r="46209" spans="15:17" hidden="1"/>
    <row r="46210" spans="15:17" hidden="1"/>
    <row r="46211" spans="15:17" hidden="1"/>
    <row r="46212" spans="15:17" hidden="1"/>
    <row r="46213" spans="15:17" hidden="1"/>
    <row r="46214" spans="15:17" hidden="1"/>
    <row r="46215" spans="15:17" hidden="1"/>
    <row r="46216" spans="15:17" hidden="1"/>
    <row r="46217" spans="15:17" hidden="1"/>
    <row r="46218" spans="15:17" hidden="1"/>
    <row r="46219" spans="15:17" hidden="1">
      <c r="O46219" s="28"/>
      <c r="P46219" s="28"/>
      <c r="Q46219" s="28"/>
    </row>
    <row r="46220" spans="15:17" hidden="1">
      <c r="O46220" s="28"/>
      <c r="P46220" s="28"/>
      <c r="Q46220" s="28"/>
    </row>
    <row r="46221" spans="15:17" hidden="1"/>
    <row r="46222" spans="15:17" hidden="1"/>
    <row r="46223" spans="15:17" hidden="1"/>
    <row r="46224" spans="15:17" hidden="1"/>
    <row r="46225" spans="15:17" hidden="1"/>
    <row r="46226" spans="15:17" hidden="1"/>
    <row r="46227" spans="15:17" hidden="1"/>
    <row r="46228" spans="15:17" hidden="1"/>
    <row r="46229" spans="15:17" hidden="1"/>
    <row r="46230" spans="15:17" hidden="1"/>
    <row r="46231" spans="15:17" hidden="1"/>
    <row r="46232" spans="15:17" hidden="1">
      <c r="O46232" s="28"/>
      <c r="P46232" s="28"/>
      <c r="Q46232" s="28"/>
    </row>
    <row r="46233" spans="15:17" hidden="1">
      <c r="O46233" s="28"/>
      <c r="P46233" s="28"/>
      <c r="Q46233" s="28"/>
    </row>
    <row r="46234" spans="15:17" hidden="1"/>
    <row r="46235" spans="15:17" hidden="1"/>
    <row r="46236" spans="15:17" hidden="1"/>
    <row r="46237" spans="15:17" hidden="1"/>
    <row r="46238" spans="15:17" hidden="1"/>
    <row r="46239" spans="15:17" hidden="1"/>
    <row r="46240" spans="15:17" hidden="1"/>
    <row r="46241" spans="15:17" hidden="1"/>
    <row r="46242" spans="15:17" hidden="1">
      <c r="O46242" s="28"/>
      <c r="P46242" s="28"/>
      <c r="Q46242" s="28"/>
    </row>
    <row r="46243" spans="15:17" hidden="1">
      <c r="O46243" s="28"/>
      <c r="P46243" s="28"/>
      <c r="Q46243" s="28"/>
    </row>
    <row r="46244" spans="15:17" hidden="1"/>
    <row r="46245" spans="15:17" hidden="1"/>
    <row r="46246" spans="15:17" hidden="1"/>
    <row r="46247" spans="15:17" hidden="1"/>
    <row r="46248" spans="15:17" hidden="1"/>
    <row r="46249" spans="15:17" hidden="1"/>
    <row r="46250" spans="15:17" hidden="1"/>
    <row r="46251" spans="15:17" hidden="1"/>
    <row r="46252" spans="15:17" hidden="1"/>
    <row r="46253" spans="15:17" hidden="1">
      <c r="O46253" s="28"/>
      <c r="P46253" s="28"/>
      <c r="Q46253" s="28"/>
    </row>
    <row r="46254" spans="15:17" hidden="1">
      <c r="O46254" s="28"/>
      <c r="P46254" s="28"/>
      <c r="Q46254" s="28"/>
    </row>
    <row r="46255" spans="15:17" hidden="1"/>
    <row r="46256" spans="15:17" hidden="1"/>
    <row r="46257" spans="15:17" hidden="1"/>
    <row r="46258" spans="15:17" hidden="1"/>
    <row r="46259" spans="15:17" hidden="1"/>
    <row r="46260" spans="15:17" hidden="1"/>
    <row r="46261" spans="15:17" hidden="1"/>
    <row r="46262" spans="15:17" hidden="1"/>
    <row r="46263" spans="15:17" hidden="1"/>
    <row r="46264" spans="15:17" hidden="1"/>
    <row r="46265" spans="15:17" hidden="1"/>
    <row r="46266" spans="15:17" hidden="1"/>
    <row r="46267" spans="15:17" hidden="1">
      <c r="O46267" s="28"/>
      <c r="P46267" s="28"/>
      <c r="Q46267" s="28"/>
    </row>
    <row r="46268" spans="15:17" hidden="1">
      <c r="O46268" s="28"/>
      <c r="P46268" s="28"/>
      <c r="Q46268" s="28"/>
    </row>
    <row r="46269" spans="15:17" hidden="1">
      <c r="O46269" s="28"/>
      <c r="P46269" s="28"/>
      <c r="Q46269" s="28"/>
    </row>
    <row r="46270" spans="15:17" hidden="1"/>
    <row r="46271" spans="15:17" hidden="1"/>
    <row r="46272" spans="15:17" hidden="1"/>
    <row r="46273" spans="15:17" hidden="1"/>
    <row r="46274" spans="15:17" hidden="1"/>
    <row r="46275" spans="15:17" hidden="1">
      <c r="O46275" s="28"/>
      <c r="P46275" s="28"/>
      <c r="Q46275" s="28"/>
    </row>
    <row r="46276" spans="15:17" hidden="1">
      <c r="O46276" s="28"/>
      <c r="P46276" s="28"/>
      <c r="Q46276" s="28"/>
    </row>
    <row r="46277" spans="15:17" hidden="1">
      <c r="O46277" s="28"/>
      <c r="P46277" s="28"/>
      <c r="Q46277" s="28"/>
    </row>
    <row r="46278" spans="15:17" hidden="1"/>
    <row r="46279" spans="15:17" hidden="1"/>
    <row r="46280" spans="15:17" hidden="1"/>
    <row r="46281" spans="15:17" hidden="1"/>
    <row r="46282" spans="15:17" hidden="1"/>
    <row r="46283" spans="15:17" hidden="1"/>
    <row r="46284" spans="15:17" hidden="1"/>
    <row r="46285" spans="15:17" hidden="1"/>
    <row r="46286" spans="15:17" hidden="1"/>
    <row r="46287" spans="15:17" hidden="1"/>
    <row r="46288" spans="15:17" hidden="1"/>
    <row r="46289" spans="15:17" hidden="1"/>
    <row r="46290" spans="15:17" hidden="1">
      <c r="O46290" s="28"/>
      <c r="P46290" s="28"/>
      <c r="Q46290" s="28"/>
    </row>
    <row r="46291" spans="15:17" hidden="1"/>
    <row r="46292" spans="15:17" hidden="1"/>
    <row r="46293" spans="15:17" hidden="1"/>
    <row r="46294" spans="15:17" hidden="1"/>
    <row r="46295" spans="15:17" hidden="1"/>
    <row r="46296" spans="15:17" hidden="1"/>
    <row r="46297" spans="15:17" hidden="1">
      <c r="O46297" s="28"/>
      <c r="P46297" s="28"/>
      <c r="Q46297" s="28"/>
    </row>
    <row r="46298" spans="15:17" hidden="1"/>
    <row r="46299" spans="15:17" hidden="1"/>
    <row r="46300" spans="15:17" hidden="1"/>
    <row r="46301" spans="15:17" hidden="1"/>
    <row r="46302" spans="15:17" hidden="1">
      <c r="O46302" s="28"/>
      <c r="P46302" s="28"/>
      <c r="Q46302" s="28"/>
    </row>
    <row r="46303" spans="15:17" hidden="1"/>
    <row r="46304" spans="15:17" hidden="1"/>
    <row r="46305" spans="15:17" hidden="1"/>
    <row r="46306" spans="15:17" hidden="1"/>
    <row r="46307" spans="15:17" hidden="1">
      <c r="O46307" s="28"/>
      <c r="P46307" s="28"/>
      <c r="Q46307" s="28"/>
    </row>
    <row r="46308" spans="15:17" hidden="1">
      <c r="O46308" s="28"/>
      <c r="P46308" s="28"/>
      <c r="Q46308" s="28"/>
    </row>
    <row r="46309" spans="15:17" hidden="1"/>
    <row r="46310" spans="15:17" hidden="1"/>
    <row r="46311" spans="15:17" hidden="1"/>
    <row r="46312" spans="15:17" hidden="1"/>
    <row r="46313" spans="15:17" hidden="1"/>
    <row r="46314" spans="15:17" hidden="1"/>
    <row r="46315" spans="15:17" hidden="1"/>
    <row r="46316" spans="15:17" hidden="1"/>
    <row r="46317" spans="15:17" hidden="1"/>
    <row r="46318" spans="15:17" hidden="1"/>
    <row r="46319" spans="15:17" hidden="1">
      <c r="O46319" s="28"/>
      <c r="P46319" s="28"/>
      <c r="Q46319" s="28"/>
    </row>
    <row r="46320" spans="15:17" hidden="1"/>
    <row r="46321" spans="15:17" hidden="1"/>
    <row r="46322" spans="15:17" hidden="1">
      <c r="O46322" s="28"/>
      <c r="P46322" s="28"/>
      <c r="Q46322" s="28"/>
    </row>
    <row r="46323" spans="15:17" hidden="1">
      <c r="O46323" s="28"/>
      <c r="P46323" s="28"/>
      <c r="Q46323" s="28"/>
    </row>
    <row r="46324" spans="15:17" hidden="1">
      <c r="O46324" s="28"/>
      <c r="P46324" s="28"/>
      <c r="Q46324" s="28"/>
    </row>
    <row r="46325" spans="15:17" hidden="1">
      <c r="O46325" s="160"/>
      <c r="P46325" s="160"/>
      <c r="Q46325" s="160"/>
    </row>
    <row r="46326" spans="15:17" hidden="1">
      <c r="O46326" s="159"/>
      <c r="P46326" s="159"/>
      <c r="Q46326" s="159"/>
    </row>
    <row r="46327" spans="15:17" hidden="1">
      <c r="O46327" s="159"/>
      <c r="P46327" s="159"/>
      <c r="Q46327" s="159"/>
    </row>
    <row r="46328" spans="15:17" hidden="1">
      <c r="O46328" s="160"/>
      <c r="P46328" s="160"/>
      <c r="Q46328" s="160"/>
    </row>
    <row r="46329" spans="15:17" hidden="1">
      <c r="O46329" s="28"/>
      <c r="P46329" s="28"/>
      <c r="Q46329" s="28"/>
    </row>
    <row r="46330" spans="15:17" hidden="1"/>
    <row r="46331" spans="15:17" hidden="1">
      <c r="O46331" s="28"/>
      <c r="P46331" s="28"/>
      <c r="Q46331" s="28"/>
    </row>
    <row r="46332" spans="15:17" hidden="1">
      <c r="O46332" s="28"/>
      <c r="P46332" s="28"/>
      <c r="Q46332" s="28"/>
    </row>
    <row r="46333" spans="15:17" hidden="1"/>
    <row r="46334" spans="15:17" hidden="1"/>
    <row r="46335" spans="15:17" hidden="1"/>
    <row r="46336" spans="15:17" hidden="1"/>
    <row r="46337" spans="15:17" hidden="1"/>
    <row r="46338" spans="15:17" hidden="1"/>
    <row r="46339" spans="15:17" hidden="1"/>
    <row r="46340" spans="15:17" hidden="1"/>
    <row r="46341" spans="15:17" hidden="1"/>
    <row r="46342" spans="15:17" hidden="1"/>
    <row r="46343" spans="15:17" hidden="1"/>
    <row r="46344" spans="15:17" hidden="1"/>
    <row r="46345" spans="15:17" hidden="1"/>
    <row r="46346" spans="15:17" hidden="1"/>
    <row r="46347" spans="15:17" hidden="1">
      <c r="O46347" s="28"/>
      <c r="P46347" s="28"/>
      <c r="Q46347" s="28"/>
    </row>
    <row r="46348" spans="15:17" hidden="1"/>
    <row r="46349" spans="15:17" hidden="1"/>
    <row r="46350" spans="15:17" hidden="1"/>
    <row r="46351" spans="15:17" hidden="1"/>
    <row r="46352" spans="15:17" hidden="1"/>
    <row r="46353" spans="15:17" hidden="1">
      <c r="O46353" s="28"/>
      <c r="P46353" s="28"/>
      <c r="Q46353" s="28"/>
    </row>
    <row r="46354" spans="15:17" hidden="1">
      <c r="O46354" s="28"/>
      <c r="P46354" s="28"/>
      <c r="Q46354" s="28"/>
    </row>
    <row r="46355" spans="15:17" hidden="1"/>
    <row r="46356" spans="15:17" hidden="1"/>
    <row r="46357" spans="15:17" hidden="1"/>
    <row r="46358" spans="15:17" hidden="1"/>
    <row r="46359" spans="15:17" hidden="1"/>
    <row r="46360" spans="15:17" hidden="1"/>
    <row r="46361" spans="15:17" hidden="1"/>
    <row r="46362" spans="15:17" hidden="1"/>
    <row r="46363" spans="15:17" hidden="1"/>
    <row r="46364" spans="15:17" hidden="1"/>
    <row r="46365" spans="15:17" hidden="1"/>
    <row r="46366" spans="15:17" hidden="1"/>
    <row r="46367" spans="15:17" hidden="1"/>
    <row r="46368" spans="15:17" hidden="1"/>
    <row r="46369" spans="15:17" hidden="1"/>
    <row r="46370" spans="15:17" hidden="1"/>
    <row r="46371" spans="15:17" hidden="1"/>
    <row r="46372" spans="15:17" hidden="1">
      <c r="O46372" s="28"/>
      <c r="P46372" s="28"/>
      <c r="Q46372" s="28"/>
    </row>
    <row r="46373" spans="15:17" hidden="1"/>
    <row r="46374" spans="15:17" hidden="1"/>
    <row r="46375" spans="15:17" hidden="1"/>
    <row r="46376" spans="15:17" hidden="1"/>
    <row r="46377" spans="15:17" hidden="1"/>
    <row r="46378" spans="15:17" hidden="1">
      <c r="O46378" s="28"/>
      <c r="P46378" s="28"/>
      <c r="Q46378" s="28"/>
    </row>
    <row r="46379" spans="15:17" hidden="1"/>
    <row r="46380" spans="15:17" hidden="1"/>
    <row r="46381" spans="15:17" hidden="1"/>
    <row r="46382" spans="15:17" hidden="1"/>
    <row r="46383" spans="15:17" hidden="1"/>
    <row r="46384" spans="15:17" hidden="1">
      <c r="O46384" s="28"/>
      <c r="P46384" s="28"/>
      <c r="Q46384" s="28"/>
    </row>
    <row r="46385" spans="15:17" hidden="1"/>
    <row r="46386" spans="15:17" hidden="1"/>
    <row r="46387" spans="15:17" hidden="1"/>
    <row r="46388" spans="15:17" hidden="1"/>
    <row r="46389" spans="15:17" hidden="1">
      <c r="O46389" s="28"/>
      <c r="P46389" s="28"/>
      <c r="Q46389" s="28"/>
    </row>
    <row r="46390" spans="15:17" hidden="1"/>
    <row r="46391" spans="15:17" hidden="1"/>
    <row r="46392" spans="15:17" hidden="1"/>
    <row r="46393" spans="15:17" hidden="1"/>
    <row r="46394" spans="15:17" hidden="1"/>
    <row r="46395" spans="15:17" hidden="1"/>
    <row r="46396" spans="15:17" hidden="1"/>
    <row r="46397" spans="15:17" hidden="1"/>
    <row r="46398" spans="15:17" hidden="1"/>
    <row r="46399" spans="15:17" hidden="1"/>
    <row r="46400" spans="15:17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spans="15:17" hidden="1"/>
    <row r="46418" spans="15:17" hidden="1">
      <c r="O46418" s="28"/>
      <c r="P46418" s="28"/>
      <c r="Q46418" s="28"/>
    </row>
    <row r="46419" spans="15:17" hidden="1"/>
    <row r="46420" spans="15:17" hidden="1"/>
    <row r="46421" spans="15:17" hidden="1">
      <c r="O46421" s="28"/>
      <c r="P46421" s="28"/>
      <c r="Q46421" s="28"/>
    </row>
    <row r="46422" spans="15:17" hidden="1">
      <c r="O46422" s="28"/>
      <c r="P46422" s="28"/>
      <c r="Q46422" s="28"/>
    </row>
    <row r="46423" spans="15:17" hidden="1"/>
    <row r="46424" spans="15:17" hidden="1"/>
    <row r="46425" spans="15:17" hidden="1"/>
    <row r="46426" spans="15:17" hidden="1"/>
    <row r="46427" spans="15:17" hidden="1"/>
    <row r="46428" spans="15:17" hidden="1"/>
    <row r="46429" spans="15:17" hidden="1"/>
    <row r="46430" spans="15:17" hidden="1"/>
    <row r="46431" spans="15:17" hidden="1">
      <c r="O46431" s="28"/>
      <c r="P46431" s="28"/>
      <c r="Q46431" s="28"/>
    </row>
    <row r="46432" spans="15:17" hidden="1">
      <c r="O46432" s="28"/>
      <c r="P46432" s="28"/>
      <c r="Q46432" s="28"/>
    </row>
    <row r="46433" spans="15:17" hidden="1"/>
    <row r="46434" spans="15:17" hidden="1"/>
    <row r="46435" spans="15:17" hidden="1">
      <c r="O46435" s="28"/>
      <c r="P46435" s="28"/>
      <c r="Q46435" s="28"/>
    </row>
    <row r="46436" spans="15:17" hidden="1"/>
    <row r="46437" spans="15:17" hidden="1"/>
    <row r="46438" spans="15:17" hidden="1"/>
    <row r="46439" spans="15:17" hidden="1"/>
    <row r="46440" spans="15:17" hidden="1"/>
    <row r="46441" spans="15:17" hidden="1"/>
    <row r="46442" spans="15:17" hidden="1"/>
    <row r="46443" spans="15:17" hidden="1"/>
    <row r="46444" spans="15:17" hidden="1"/>
    <row r="46445" spans="15:17" hidden="1"/>
    <row r="46446" spans="15:17" hidden="1">
      <c r="O46446" s="28"/>
      <c r="P46446" s="28"/>
      <c r="Q46446" s="28"/>
    </row>
    <row r="46447" spans="15:17" hidden="1">
      <c r="O46447" s="28"/>
      <c r="P46447" s="28"/>
      <c r="Q46447" s="28"/>
    </row>
    <row r="46448" spans="15:17" hidden="1"/>
    <row r="46449" spans="15:17" hidden="1"/>
    <row r="46450" spans="15:17" hidden="1"/>
    <row r="46451" spans="15:17" hidden="1"/>
    <row r="46452" spans="15:17" hidden="1"/>
    <row r="46453" spans="15:17" hidden="1"/>
    <row r="46454" spans="15:17" hidden="1"/>
    <row r="46455" spans="15:17" hidden="1"/>
    <row r="46456" spans="15:17" hidden="1"/>
    <row r="46457" spans="15:17" hidden="1"/>
    <row r="46458" spans="15:17" hidden="1"/>
    <row r="46459" spans="15:17" hidden="1">
      <c r="O46459" s="28"/>
      <c r="P46459" s="28"/>
      <c r="Q46459" s="28"/>
    </row>
    <row r="46460" spans="15:17" hidden="1">
      <c r="O46460" s="28"/>
      <c r="P46460" s="28"/>
      <c r="Q46460" s="28"/>
    </row>
    <row r="46461" spans="15:17" hidden="1"/>
    <row r="46462" spans="15:17" hidden="1"/>
    <row r="46463" spans="15:17" hidden="1"/>
    <row r="46464" spans="15:17" hidden="1"/>
    <row r="46465" spans="15:17" hidden="1"/>
    <row r="46466" spans="15:17" hidden="1"/>
    <row r="46467" spans="15:17" hidden="1"/>
    <row r="46468" spans="15:17" hidden="1"/>
    <row r="46469" spans="15:17" hidden="1">
      <c r="O46469" s="28"/>
      <c r="P46469" s="28"/>
      <c r="Q46469" s="28"/>
    </row>
    <row r="46470" spans="15:17" hidden="1">
      <c r="O46470" s="28"/>
      <c r="P46470" s="28"/>
      <c r="Q46470" s="28"/>
    </row>
    <row r="46471" spans="15:17" hidden="1"/>
    <row r="46472" spans="15:17" hidden="1"/>
    <row r="46473" spans="15:17" hidden="1"/>
    <row r="46474" spans="15:17" hidden="1"/>
    <row r="46475" spans="15:17" hidden="1"/>
    <row r="46476" spans="15:17" hidden="1"/>
    <row r="46477" spans="15:17" hidden="1"/>
    <row r="46478" spans="15:17" hidden="1"/>
    <row r="46479" spans="15:17" hidden="1"/>
    <row r="46480" spans="15:17" hidden="1">
      <c r="O46480" s="28"/>
      <c r="P46480" s="28"/>
      <c r="Q46480" s="28"/>
    </row>
    <row r="46481" spans="15:17" hidden="1">
      <c r="O46481" s="28"/>
      <c r="P46481" s="28"/>
      <c r="Q46481" s="28"/>
    </row>
    <row r="46482" spans="15:17" hidden="1"/>
    <row r="46483" spans="15:17" hidden="1"/>
    <row r="46484" spans="15:17" hidden="1"/>
    <row r="46485" spans="15:17" hidden="1"/>
    <row r="46486" spans="15:17" hidden="1"/>
    <row r="46487" spans="15:17" hidden="1"/>
    <row r="46488" spans="15:17" hidden="1"/>
    <row r="46489" spans="15:17" hidden="1"/>
    <row r="46490" spans="15:17" hidden="1"/>
    <row r="46491" spans="15:17" hidden="1"/>
    <row r="46492" spans="15:17" hidden="1"/>
    <row r="46493" spans="15:17" hidden="1"/>
    <row r="46494" spans="15:17" hidden="1">
      <c r="O46494" s="28"/>
      <c r="P46494" s="28"/>
      <c r="Q46494" s="28"/>
    </row>
    <row r="46495" spans="15:17" hidden="1">
      <c r="O46495" s="28"/>
      <c r="P46495" s="28"/>
      <c r="Q46495" s="28"/>
    </row>
    <row r="46496" spans="15:17" hidden="1">
      <c r="O46496" s="28"/>
      <c r="P46496" s="28"/>
      <c r="Q46496" s="28"/>
    </row>
    <row r="46497" spans="15:17" hidden="1"/>
    <row r="46498" spans="15:17" hidden="1"/>
    <row r="46499" spans="15:17" hidden="1"/>
    <row r="46500" spans="15:17" hidden="1"/>
    <row r="46501" spans="15:17" hidden="1"/>
    <row r="46502" spans="15:17" hidden="1">
      <c r="O46502" s="28"/>
      <c r="P46502" s="28"/>
      <c r="Q46502" s="28"/>
    </row>
    <row r="46503" spans="15:17" hidden="1">
      <c r="O46503" s="28"/>
      <c r="P46503" s="28"/>
      <c r="Q46503" s="28"/>
    </row>
    <row r="46504" spans="15:17" hidden="1">
      <c r="O46504" s="28"/>
      <c r="P46504" s="28"/>
      <c r="Q46504" s="28"/>
    </row>
    <row r="46505" spans="15:17" hidden="1"/>
    <row r="46506" spans="15:17" hidden="1"/>
    <row r="46507" spans="15:17" hidden="1"/>
    <row r="46508" spans="15:17" hidden="1"/>
    <row r="46509" spans="15:17" hidden="1"/>
    <row r="46510" spans="15:17" hidden="1"/>
    <row r="46511" spans="15:17" hidden="1"/>
    <row r="46512" spans="15:17" hidden="1"/>
    <row r="46513" spans="15:17" hidden="1"/>
    <row r="46514" spans="15:17" hidden="1"/>
    <row r="46515" spans="15:17" hidden="1"/>
    <row r="46516" spans="15:17" hidden="1"/>
    <row r="46517" spans="15:17" hidden="1">
      <c r="O46517" s="28"/>
      <c r="P46517" s="28"/>
      <c r="Q46517" s="28"/>
    </row>
    <row r="46518" spans="15:17" hidden="1"/>
    <row r="46519" spans="15:17" hidden="1"/>
    <row r="46520" spans="15:17" hidden="1"/>
    <row r="46521" spans="15:17" hidden="1"/>
    <row r="46522" spans="15:17" hidden="1"/>
    <row r="46523" spans="15:17" hidden="1"/>
    <row r="46524" spans="15:17" hidden="1">
      <c r="O46524" s="28"/>
      <c r="P46524" s="28"/>
      <c r="Q46524" s="28"/>
    </row>
    <row r="46525" spans="15:17" hidden="1"/>
    <row r="46526" spans="15:17" hidden="1"/>
    <row r="46527" spans="15:17" hidden="1"/>
    <row r="46528" spans="15:17" hidden="1"/>
    <row r="46529" spans="15:17" hidden="1">
      <c r="O46529" s="28"/>
      <c r="P46529" s="28"/>
      <c r="Q46529" s="28"/>
    </row>
    <row r="46530" spans="15:17" hidden="1"/>
    <row r="46531" spans="15:17" hidden="1"/>
    <row r="46532" spans="15:17" hidden="1"/>
    <row r="46533" spans="15:17" hidden="1"/>
    <row r="46534" spans="15:17" hidden="1">
      <c r="O46534" s="28"/>
      <c r="P46534" s="28"/>
      <c r="Q46534" s="28"/>
    </row>
    <row r="46535" spans="15:17" hidden="1">
      <c r="O46535" s="28"/>
      <c r="P46535" s="28"/>
      <c r="Q46535" s="28"/>
    </row>
    <row r="46536" spans="15:17" hidden="1"/>
    <row r="46537" spans="15:17" hidden="1"/>
    <row r="46538" spans="15:17" hidden="1"/>
    <row r="46539" spans="15:17" hidden="1"/>
    <row r="46540" spans="15:17" hidden="1"/>
    <row r="46541" spans="15:17" hidden="1"/>
    <row r="46542" spans="15:17" hidden="1"/>
    <row r="46543" spans="15:17" hidden="1"/>
    <row r="46544" spans="15:17" hidden="1"/>
    <row r="46545" spans="15:17" hidden="1"/>
    <row r="46546" spans="15:17" hidden="1">
      <c r="O46546" s="28"/>
      <c r="P46546" s="28"/>
      <c r="Q46546" s="28"/>
    </row>
    <row r="46547" spans="15:17" hidden="1"/>
    <row r="46548" spans="15:17" hidden="1"/>
    <row r="46549" spans="15:17" hidden="1">
      <c r="O46549" s="28"/>
      <c r="P46549" s="28"/>
      <c r="Q46549" s="28"/>
    </row>
    <row r="46550" spans="15:17" hidden="1">
      <c r="O46550" s="28"/>
      <c r="P46550" s="28"/>
      <c r="Q46550" s="28"/>
    </row>
    <row r="46551" spans="15:17" hidden="1">
      <c r="O46551" s="28"/>
      <c r="P46551" s="28"/>
      <c r="Q46551" s="28"/>
    </row>
    <row r="46552" spans="15:17" hidden="1">
      <c r="O46552" s="160"/>
      <c r="P46552" s="160"/>
      <c r="Q46552" s="160"/>
    </row>
    <row r="46553" spans="15:17" hidden="1">
      <c r="O46553" s="159"/>
      <c r="P46553" s="159"/>
      <c r="Q46553" s="159"/>
    </row>
    <row r="46554" spans="15:17" hidden="1">
      <c r="O46554" s="159"/>
      <c r="P46554" s="159"/>
      <c r="Q46554" s="159"/>
    </row>
    <row r="46555" spans="15:17" hidden="1">
      <c r="O46555" s="160"/>
      <c r="P46555" s="160"/>
      <c r="Q46555" s="160"/>
    </row>
    <row r="46556" spans="15:17" hidden="1">
      <c r="O46556" s="28"/>
      <c r="P46556" s="28"/>
      <c r="Q46556" s="28"/>
    </row>
    <row r="46557" spans="15:17" hidden="1"/>
    <row r="46558" spans="15:17" hidden="1">
      <c r="O46558" s="28"/>
      <c r="P46558" s="28"/>
      <c r="Q46558" s="28"/>
    </row>
    <row r="46559" spans="15:17" hidden="1">
      <c r="O46559" s="28"/>
      <c r="P46559" s="28"/>
      <c r="Q46559" s="28"/>
    </row>
    <row r="46560" spans="15:17" hidden="1"/>
    <row r="46561" spans="15:17" hidden="1"/>
    <row r="46562" spans="15:17" hidden="1"/>
    <row r="46563" spans="15:17" hidden="1"/>
    <row r="46564" spans="15:17" hidden="1"/>
    <row r="46565" spans="15:17" hidden="1"/>
    <row r="46566" spans="15:17" hidden="1"/>
    <row r="46567" spans="15:17" hidden="1"/>
    <row r="46568" spans="15:17" hidden="1"/>
    <row r="46569" spans="15:17" hidden="1"/>
    <row r="46570" spans="15:17" hidden="1"/>
    <row r="46571" spans="15:17" hidden="1"/>
    <row r="46572" spans="15:17" hidden="1"/>
    <row r="46573" spans="15:17" hidden="1"/>
    <row r="46574" spans="15:17" hidden="1">
      <c r="O46574" s="28"/>
      <c r="P46574" s="28"/>
      <c r="Q46574" s="28"/>
    </row>
    <row r="46575" spans="15:17" hidden="1"/>
    <row r="46576" spans="15:17" hidden="1"/>
    <row r="46577" spans="15:17" hidden="1"/>
    <row r="46578" spans="15:17" hidden="1"/>
    <row r="46579" spans="15:17" hidden="1"/>
    <row r="46580" spans="15:17" hidden="1">
      <c r="O46580" s="28"/>
      <c r="P46580" s="28"/>
      <c r="Q46580" s="28"/>
    </row>
    <row r="46581" spans="15:17" hidden="1">
      <c r="O46581" s="28"/>
      <c r="P46581" s="28"/>
      <c r="Q46581" s="28"/>
    </row>
    <row r="46582" spans="15:17" hidden="1"/>
    <row r="46583" spans="15:17" hidden="1"/>
    <row r="46584" spans="15:17" hidden="1"/>
    <row r="46585" spans="15:17" hidden="1"/>
    <row r="46586" spans="15:17" hidden="1"/>
    <row r="46587" spans="15:17" hidden="1"/>
    <row r="46588" spans="15:17" hidden="1"/>
    <row r="46589" spans="15:17" hidden="1"/>
    <row r="46590" spans="15:17" hidden="1"/>
    <row r="46591" spans="15:17" hidden="1"/>
    <row r="46592" spans="15:17" hidden="1"/>
    <row r="46593" spans="15:17" hidden="1"/>
    <row r="46594" spans="15:17" hidden="1"/>
    <row r="46595" spans="15:17" hidden="1"/>
    <row r="46596" spans="15:17" hidden="1"/>
    <row r="46597" spans="15:17" hidden="1"/>
    <row r="46598" spans="15:17" hidden="1"/>
    <row r="46599" spans="15:17" hidden="1">
      <c r="O46599" s="28"/>
      <c r="P46599" s="28"/>
      <c r="Q46599" s="28"/>
    </row>
    <row r="46600" spans="15:17" hidden="1"/>
    <row r="46601" spans="15:17" hidden="1"/>
    <row r="46602" spans="15:17" hidden="1"/>
    <row r="46603" spans="15:17" hidden="1"/>
    <row r="46604" spans="15:17" hidden="1"/>
    <row r="46605" spans="15:17" hidden="1">
      <c r="O46605" s="28"/>
      <c r="P46605" s="28"/>
      <c r="Q46605" s="28"/>
    </row>
    <row r="46606" spans="15:17" hidden="1"/>
    <row r="46607" spans="15:17" hidden="1"/>
    <row r="46608" spans="15:17" hidden="1"/>
    <row r="46609" spans="15:17" hidden="1"/>
    <row r="46610" spans="15:17" hidden="1"/>
    <row r="46611" spans="15:17" hidden="1">
      <c r="O46611" s="28"/>
      <c r="P46611" s="28"/>
      <c r="Q46611" s="28"/>
    </row>
    <row r="46612" spans="15:17" hidden="1"/>
    <row r="46613" spans="15:17" hidden="1"/>
    <row r="46614" spans="15:17" hidden="1"/>
    <row r="46615" spans="15:17" hidden="1"/>
    <row r="46616" spans="15:17" hidden="1">
      <c r="O46616" s="28"/>
      <c r="P46616" s="28"/>
      <c r="Q46616" s="28"/>
    </row>
    <row r="46617" spans="15:17" hidden="1"/>
    <row r="46618" spans="15:17" hidden="1"/>
    <row r="46619" spans="15:17" hidden="1"/>
    <row r="46620" spans="15:17" hidden="1"/>
    <row r="46621" spans="15:17" hidden="1"/>
    <row r="46622" spans="15:17" hidden="1"/>
    <row r="46623" spans="15:17" hidden="1"/>
    <row r="46624" spans="15:17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spans="15:17" hidden="1"/>
    <row r="46642" spans="15:17" hidden="1"/>
    <row r="46643" spans="15:17" hidden="1"/>
    <row r="46644" spans="15:17" hidden="1"/>
    <row r="46645" spans="15:17" hidden="1">
      <c r="O46645" s="28"/>
      <c r="P46645" s="28"/>
      <c r="Q46645" s="28"/>
    </row>
    <row r="46646" spans="15:17" hidden="1"/>
    <row r="46647" spans="15:17" hidden="1"/>
    <row r="46648" spans="15:17" hidden="1">
      <c r="O46648" s="28"/>
      <c r="P46648" s="28"/>
      <c r="Q46648" s="28"/>
    </row>
    <row r="46649" spans="15:17" hidden="1">
      <c r="O46649" s="28"/>
      <c r="P46649" s="28"/>
      <c r="Q46649" s="28"/>
    </row>
    <row r="46650" spans="15:17" hidden="1"/>
    <row r="46651" spans="15:17" hidden="1"/>
    <row r="46652" spans="15:17" hidden="1"/>
    <row r="46653" spans="15:17" hidden="1"/>
    <row r="46654" spans="15:17" hidden="1"/>
    <row r="46655" spans="15:17" hidden="1"/>
    <row r="46656" spans="15:17" hidden="1"/>
    <row r="46657" spans="15:17" hidden="1"/>
    <row r="46658" spans="15:17" hidden="1">
      <c r="O46658" s="28"/>
      <c r="P46658" s="28"/>
      <c r="Q46658" s="28"/>
    </row>
    <row r="46659" spans="15:17" hidden="1">
      <c r="O46659" s="28"/>
      <c r="P46659" s="28"/>
      <c r="Q46659" s="28"/>
    </row>
    <row r="46660" spans="15:17" hidden="1"/>
    <row r="46661" spans="15:17" hidden="1"/>
    <row r="46662" spans="15:17" hidden="1">
      <c r="O46662" s="28"/>
      <c r="P46662" s="28"/>
      <c r="Q46662" s="28"/>
    </row>
    <row r="46663" spans="15:17" hidden="1"/>
    <row r="46664" spans="15:17" hidden="1"/>
    <row r="46665" spans="15:17" hidden="1"/>
    <row r="46666" spans="15:17" hidden="1"/>
    <row r="46667" spans="15:17" hidden="1"/>
    <row r="46668" spans="15:17" hidden="1"/>
    <row r="46669" spans="15:17" hidden="1"/>
    <row r="46670" spans="15:17" hidden="1"/>
    <row r="46671" spans="15:17" hidden="1"/>
    <row r="46672" spans="15:17" hidden="1"/>
    <row r="46673" spans="15:17" hidden="1">
      <c r="O46673" s="28"/>
      <c r="P46673" s="28"/>
      <c r="Q46673" s="28"/>
    </row>
    <row r="46674" spans="15:17" hidden="1">
      <c r="O46674" s="28"/>
      <c r="P46674" s="28"/>
      <c r="Q46674" s="28"/>
    </row>
    <row r="46675" spans="15:17" hidden="1"/>
    <row r="46676" spans="15:17" hidden="1"/>
    <row r="46677" spans="15:17" hidden="1"/>
    <row r="46678" spans="15:17" hidden="1"/>
    <row r="46679" spans="15:17" hidden="1"/>
    <row r="46680" spans="15:17" hidden="1"/>
    <row r="46681" spans="15:17" hidden="1"/>
    <row r="46682" spans="15:17" hidden="1"/>
    <row r="46683" spans="15:17" hidden="1"/>
    <row r="46684" spans="15:17" hidden="1"/>
    <row r="46685" spans="15:17" hidden="1"/>
    <row r="46686" spans="15:17" hidden="1">
      <c r="O46686" s="28"/>
      <c r="P46686" s="28"/>
      <c r="Q46686" s="28"/>
    </row>
    <row r="46687" spans="15:17" hidden="1">
      <c r="O46687" s="28"/>
      <c r="P46687" s="28"/>
      <c r="Q46687" s="28"/>
    </row>
    <row r="46688" spans="15:17" hidden="1"/>
    <row r="46689" spans="15:17" hidden="1"/>
    <row r="46690" spans="15:17" hidden="1"/>
    <row r="46691" spans="15:17" hidden="1"/>
    <row r="46692" spans="15:17" hidden="1"/>
    <row r="46693" spans="15:17" hidden="1"/>
    <row r="46694" spans="15:17" hidden="1"/>
    <row r="46695" spans="15:17" hidden="1"/>
    <row r="46696" spans="15:17" hidden="1">
      <c r="O46696" s="28"/>
      <c r="P46696" s="28"/>
      <c r="Q46696" s="28"/>
    </row>
    <row r="46697" spans="15:17" hidden="1">
      <c r="O46697" s="28"/>
      <c r="P46697" s="28"/>
      <c r="Q46697" s="28"/>
    </row>
    <row r="46698" spans="15:17" hidden="1"/>
    <row r="46699" spans="15:17" hidden="1"/>
    <row r="46700" spans="15:17" hidden="1"/>
    <row r="46701" spans="15:17" hidden="1"/>
    <row r="46702" spans="15:17" hidden="1"/>
    <row r="46703" spans="15:17" hidden="1"/>
    <row r="46704" spans="15:17" hidden="1"/>
    <row r="46705" spans="15:17" hidden="1"/>
    <row r="46706" spans="15:17" hidden="1"/>
    <row r="46707" spans="15:17" hidden="1">
      <c r="O46707" s="28"/>
      <c r="P46707" s="28"/>
      <c r="Q46707" s="28"/>
    </row>
    <row r="46708" spans="15:17" hidden="1">
      <c r="O46708" s="28"/>
      <c r="P46708" s="28"/>
      <c r="Q46708" s="28"/>
    </row>
    <row r="46709" spans="15:17" hidden="1"/>
    <row r="46710" spans="15:17" hidden="1"/>
    <row r="46711" spans="15:17" hidden="1"/>
    <row r="46712" spans="15:17" hidden="1"/>
    <row r="46713" spans="15:17" hidden="1"/>
    <row r="46714" spans="15:17" hidden="1"/>
    <row r="46715" spans="15:17" hidden="1"/>
    <row r="46716" spans="15:17" hidden="1"/>
    <row r="46717" spans="15:17" hidden="1"/>
    <row r="46718" spans="15:17" hidden="1"/>
    <row r="46719" spans="15:17" hidden="1"/>
    <row r="46720" spans="15:17" hidden="1"/>
    <row r="46721" spans="15:17" hidden="1">
      <c r="O46721" s="28"/>
      <c r="P46721" s="28"/>
      <c r="Q46721" s="28"/>
    </row>
    <row r="46722" spans="15:17" hidden="1">
      <c r="O46722" s="28"/>
      <c r="P46722" s="28"/>
      <c r="Q46722" s="28"/>
    </row>
    <row r="46723" spans="15:17" hidden="1">
      <c r="O46723" s="28"/>
      <c r="P46723" s="28"/>
      <c r="Q46723" s="28"/>
    </row>
    <row r="46724" spans="15:17" hidden="1"/>
    <row r="46725" spans="15:17" hidden="1"/>
    <row r="46726" spans="15:17" hidden="1"/>
    <row r="46727" spans="15:17" hidden="1"/>
    <row r="46728" spans="15:17" hidden="1"/>
    <row r="46729" spans="15:17" hidden="1">
      <c r="O46729" s="28"/>
      <c r="P46729" s="28"/>
      <c r="Q46729" s="28"/>
    </row>
    <row r="46730" spans="15:17" hidden="1">
      <c r="O46730" s="28"/>
      <c r="P46730" s="28"/>
      <c r="Q46730" s="28"/>
    </row>
    <row r="46731" spans="15:17" hidden="1">
      <c r="O46731" s="28"/>
      <c r="P46731" s="28"/>
      <c r="Q46731" s="28"/>
    </row>
    <row r="46732" spans="15:17" hidden="1"/>
    <row r="46733" spans="15:17" hidden="1"/>
    <row r="46734" spans="15:17" hidden="1"/>
    <row r="46735" spans="15:17" hidden="1"/>
    <row r="46736" spans="15:17" hidden="1"/>
    <row r="46737" spans="15:17" hidden="1"/>
    <row r="46738" spans="15:17" hidden="1"/>
    <row r="46739" spans="15:17" hidden="1"/>
    <row r="46740" spans="15:17" hidden="1"/>
    <row r="46741" spans="15:17" hidden="1"/>
    <row r="46742" spans="15:17" hidden="1"/>
    <row r="46743" spans="15:17" hidden="1"/>
    <row r="46744" spans="15:17" hidden="1">
      <c r="O46744" s="28"/>
      <c r="P46744" s="28"/>
      <c r="Q46744" s="28"/>
    </row>
    <row r="46745" spans="15:17" hidden="1"/>
    <row r="46746" spans="15:17" hidden="1"/>
    <row r="46747" spans="15:17" hidden="1"/>
    <row r="46748" spans="15:17" hidden="1"/>
    <row r="46749" spans="15:17" hidden="1"/>
    <row r="46750" spans="15:17" hidden="1"/>
    <row r="46751" spans="15:17" hidden="1">
      <c r="O46751" s="28"/>
      <c r="P46751" s="28"/>
      <c r="Q46751" s="28"/>
    </row>
    <row r="46752" spans="15:17" hidden="1"/>
    <row r="46753" spans="15:17" hidden="1"/>
    <row r="46754" spans="15:17" hidden="1"/>
    <row r="46755" spans="15:17" hidden="1"/>
    <row r="46756" spans="15:17" hidden="1">
      <c r="O46756" s="28"/>
      <c r="P46756" s="28"/>
      <c r="Q46756" s="28"/>
    </row>
    <row r="46757" spans="15:17" hidden="1"/>
    <row r="46758" spans="15:17" hidden="1"/>
    <row r="46759" spans="15:17" hidden="1"/>
    <row r="46760" spans="15:17" hidden="1"/>
    <row r="46761" spans="15:17" hidden="1">
      <c r="O46761" s="28"/>
      <c r="P46761" s="28"/>
      <c r="Q46761" s="28"/>
    </row>
    <row r="46762" spans="15:17" hidden="1">
      <c r="O46762" s="28"/>
      <c r="P46762" s="28"/>
      <c r="Q46762" s="28"/>
    </row>
    <row r="46763" spans="15:17" hidden="1"/>
    <row r="46764" spans="15:17" hidden="1"/>
    <row r="46765" spans="15:17" hidden="1"/>
    <row r="46766" spans="15:17" hidden="1"/>
    <row r="46767" spans="15:17" hidden="1"/>
    <row r="46768" spans="15:17" hidden="1"/>
    <row r="46769" spans="15:17" hidden="1"/>
    <row r="46770" spans="15:17" hidden="1"/>
    <row r="46771" spans="15:17" hidden="1"/>
    <row r="46772" spans="15:17" hidden="1"/>
    <row r="46773" spans="15:17" hidden="1">
      <c r="O46773" s="28"/>
      <c r="P46773" s="28"/>
      <c r="Q46773" s="28"/>
    </row>
    <row r="46774" spans="15:17" hidden="1"/>
    <row r="46775" spans="15:17" hidden="1"/>
    <row r="46776" spans="15:17" hidden="1">
      <c r="O46776" s="28"/>
      <c r="P46776" s="28"/>
      <c r="Q46776" s="28"/>
    </row>
    <row r="46777" spans="15:17" hidden="1">
      <c r="O46777" s="28"/>
      <c r="P46777" s="28"/>
      <c r="Q46777" s="28"/>
    </row>
    <row r="46778" spans="15:17" hidden="1">
      <c r="O46778" s="28"/>
      <c r="P46778" s="28"/>
      <c r="Q46778" s="28"/>
    </row>
    <row r="46779" spans="15:17" hidden="1">
      <c r="O46779" s="160"/>
      <c r="P46779" s="160"/>
      <c r="Q46779" s="160"/>
    </row>
    <row r="46780" spans="15:17" hidden="1">
      <c r="O46780" s="159"/>
      <c r="P46780" s="159"/>
      <c r="Q46780" s="159"/>
    </row>
    <row r="46781" spans="15:17" hidden="1">
      <c r="O46781" s="159"/>
      <c r="P46781" s="159"/>
      <c r="Q46781" s="159"/>
    </row>
    <row r="46782" spans="15:17" hidden="1">
      <c r="O46782" s="160"/>
      <c r="P46782" s="160"/>
      <c r="Q46782" s="160"/>
    </row>
    <row r="46783" spans="15:17" hidden="1">
      <c r="O46783" s="28"/>
      <c r="P46783" s="28"/>
      <c r="Q46783" s="28"/>
    </row>
    <row r="46784" spans="15:17" hidden="1"/>
    <row r="46785" spans="15:17" hidden="1">
      <c r="O46785" s="28"/>
      <c r="P46785" s="28"/>
      <c r="Q46785" s="28"/>
    </row>
    <row r="46786" spans="15:17" hidden="1">
      <c r="O46786" s="28"/>
      <c r="P46786" s="28"/>
      <c r="Q46786" s="28"/>
    </row>
    <row r="46787" spans="15:17" hidden="1"/>
    <row r="46788" spans="15:17" hidden="1"/>
    <row r="46789" spans="15:17" hidden="1"/>
    <row r="46790" spans="15:17" hidden="1"/>
    <row r="46791" spans="15:17" hidden="1"/>
    <row r="46792" spans="15:17" hidden="1"/>
    <row r="46793" spans="15:17" hidden="1"/>
    <row r="46794" spans="15:17" hidden="1"/>
    <row r="46795" spans="15:17" hidden="1"/>
    <row r="46796" spans="15:17" hidden="1"/>
    <row r="46797" spans="15:17" hidden="1"/>
    <row r="46798" spans="15:17" hidden="1"/>
    <row r="46799" spans="15:17" hidden="1"/>
    <row r="46800" spans="15:17" hidden="1"/>
    <row r="46801" spans="15:17" hidden="1">
      <c r="O46801" s="28"/>
      <c r="P46801" s="28"/>
      <c r="Q46801" s="28"/>
    </row>
    <row r="46802" spans="15:17" hidden="1"/>
    <row r="46803" spans="15:17" hidden="1"/>
    <row r="46804" spans="15:17" hidden="1"/>
    <row r="46805" spans="15:17" hidden="1"/>
    <row r="46806" spans="15:17" hidden="1"/>
    <row r="46807" spans="15:17" hidden="1">
      <c r="O46807" s="28"/>
      <c r="P46807" s="28"/>
      <c r="Q46807" s="28"/>
    </row>
    <row r="46808" spans="15:17" hidden="1">
      <c r="O46808" s="28"/>
      <c r="P46808" s="28"/>
      <c r="Q46808" s="28"/>
    </row>
    <row r="46809" spans="15:17" hidden="1"/>
    <row r="46810" spans="15:17" hidden="1"/>
    <row r="46811" spans="15:17" hidden="1"/>
    <row r="46812" spans="15:17" hidden="1"/>
    <row r="46813" spans="15:17" hidden="1"/>
    <row r="46814" spans="15:17" hidden="1"/>
    <row r="46815" spans="15:17" hidden="1"/>
    <row r="46816" spans="15:17" hidden="1"/>
    <row r="46817" spans="15:17" hidden="1"/>
    <row r="46818" spans="15:17" hidden="1"/>
    <row r="46819" spans="15:17" hidden="1"/>
    <row r="46820" spans="15:17" hidden="1"/>
    <row r="46821" spans="15:17" hidden="1"/>
    <row r="46822" spans="15:17" hidden="1"/>
    <row r="46823" spans="15:17" hidden="1"/>
    <row r="46824" spans="15:17" hidden="1"/>
    <row r="46825" spans="15:17" hidden="1"/>
    <row r="46826" spans="15:17" hidden="1">
      <c r="O46826" s="28"/>
      <c r="P46826" s="28"/>
      <c r="Q46826" s="28"/>
    </row>
    <row r="46827" spans="15:17" hidden="1"/>
    <row r="46828" spans="15:17" hidden="1"/>
    <row r="46829" spans="15:17" hidden="1"/>
    <row r="46830" spans="15:17" hidden="1"/>
    <row r="46831" spans="15:17" hidden="1"/>
    <row r="46832" spans="15:17" hidden="1">
      <c r="O46832" s="28"/>
      <c r="P46832" s="28"/>
      <c r="Q46832" s="28"/>
    </row>
    <row r="46833" spans="15:17" hidden="1"/>
    <row r="46834" spans="15:17" hidden="1"/>
    <row r="46835" spans="15:17" hidden="1"/>
    <row r="46836" spans="15:17" hidden="1"/>
    <row r="46837" spans="15:17" hidden="1"/>
    <row r="46838" spans="15:17" hidden="1">
      <c r="O46838" s="28"/>
      <c r="P46838" s="28"/>
      <c r="Q46838" s="28"/>
    </row>
    <row r="46839" spans="15:17" hidden="1"/>
    <row r="46840" spans="15:17" hidden="1"/>
    <row r="46841" spans="15:17" hidden="1"/>
    <row r="46842" spans="15:17" hidden="1"/>
    <row r="46843" spans="15:17" hidden="1">
      <c r="O46843" s="28"/>
      <c r="P46843" s="28"/>
      <c r="Q46843" s="28"/>
    </row>
    <row r="46844" spans="15:17" hidden="1"/>
    <row r="46845" spans="15:17" hidden="1"/>
    <row r="46846" spans="15:17" hidden="1"/>
    <row r="46847" spans="15:17" hidden="1"/>
    <row r="46848" spans="15:17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spans="15:17" hidden="1"/>
    <row r="46866" spans="15:17" hidden="1"/>
    <row r="46867" spans="15:17" hidden="1"/>
    <row r="46868" spans="15:17" hidden="1"/>
    <row r="46869" spans="15:17" hidden="1"/>
    <row r="46870" spans="15:17" hidden="1"/>
    <row r="46871" spans="15:17" hidden="1"/>
    <row r="46872" spans="15:17" hidden="1">
      <c r="O46872" s="28"/>
      <c r="P46872" s="28"/>
      <c r="Q46872" s="28"/>
    </row>
    <row r="46873" spans="15:17" hidden="1"/>
    <row r="46874" spans="15:17" hidden="1"/>
    <row r="46875" spans="15:17" hidden="1">
      <c r="O46875" s="28"/>
      <c r="P46875" s="28"/>
      <c r="Q46875" s="28"/>
    </row>
    <row r="46876" spans="15:17" hidden="1">
      <c r="O46876" s="28"/>
      <c r="P46876" s="28"/>
      <c r="Q46876" s="28"/>
    </row>
    <row r="46877" spans="15:17" hidden="1"/>
    <row r="46878" spans="15:17" hidden="1"/>
    <row r="46879" spans="15:17" hidden="1"/>
    <row r="46880" spans="15:17" hidden="1"/>
    <row r="46881" spans="15:17" hidden="1"/>
    <row r="46882" spans="15:17" hidden="1"/>
    <row r="46883" spans="15:17" hidden="1"/>
    <row r="46884" spans="15:17" hidden="1"/>
    <row r="46885" spans="15:17" hidden="1">
      <c r="O46885" s="28"/>
      <c r="P46885" s="28"/>
      <c r="Q46885" s="28"/>
    </row>
    <row r="46886" spans="15:17" hidden="1">
      <c r="O46886" s="28"/>
      <c r="P46886" s="28"/>
      <c r="Q46886" s="28"/>
    </row>
    <row r="46887" spans="15:17" hidden="1"/>
    <row r="46888" spans="15:17" hidden="1"/>
    <row r="46889" spans="15:17" hidden="1">
      <c r="O46889" s="28"/>
      <c r="P46889" s="28"/>
      <c r="Q46889" s="28"/>
    </row>
    <row r="46890" spans="15:17" hidden="1"/>
    <row r="46891" spans="15:17" hidden="1"/>
    <row r="46892" spans="15:17" hidden="1"/>
    <row r="46893" spans="15:17" hidden="1"/>
    <row r="46894" spans="15:17" hidden="1"/>
    <row r="46895" spans="15:17" hidden="1"/>
    <row r="46896" spans="15:17" hidden="1"/>
    <row r="46897" spans="15:17" hidden="1"/>
    <row r="46898" spans="15:17" hidden="1"/>
    <row r="46899" spans="15:17" hidden="1"/>
    <row r="46900" spans="15:17" hidden="1">
      <c r="O46900" s="28"/>
      <c r="P46900" s="28"/>
      <c r="Q46900" s="28"/>
    </row>
    <row r="46901" spans="15:17" hidden="1">
      <c r="O46901" s="28"/>
      <c r="P46901" s="28"/>
      <c r="Q46901" s="28"/>
    </row>
    <row r="46902" spans="15:17" hidden="1"/>
    <row r="46903" spans="15:17" hidden="1"/>
    <row r="46904" spans="15:17" hidden="1"/>
    <row r="46905" spans="15:17" hidden="1"/>
    <row r="46906" spans="15:17" hidden="1"/>
    <row r="46907" spans="15:17" hidden="1"/>
    <row r="46908" spans="15:17" hidden="1"/>
    <row r="46909" spans="15:17" hidden="1"/>
    <row r="46910" spans="15:17" hidden="1"/>
    <row r="46911" spans="15:17" hidden="1"/>
    <row r="46912" spans="15:17" hidden="1"/>
    <row r="46913" spans="15:17" hidden="1">
      <c r="O46913" s="28"/>
      <c r="P46913" s="28"/>
      <c r="Q46913" s="28"/>
    </row>
    <row r="46914" spans="15:17" hidden="1">
      <c r="O46914" s="28"/>
      <c r="P46914" s="28"/>
      <c r="Q46914" s="28"/>
    </row>
    <row r="46915" spans="15:17" hidden="1"/>
    <row r="46916" spans="15:17" hidden="1"/>
    <row r="46917" spans="15:17" hidden="1"/>
    <row r="46918" spans="15:17" hidden="1"/>
    <row r="46919" spans="15:17" hidden="1"/>
    <row r="46920" spans="15:17" hidden="1"/>
    <row r="46921" spans="15:17" hidden="1"/>
    <row r="46922" spans="15:17" hidden="1"/>
    <row r="46923" spans="15:17" hidden="1">
      <c r="O46923" s="28"/>
      <c r="P46923" s="28"/>
      <c r="Q46923" s="28"/>
    </row>
    <row r="46924" spans="15:17" hidden="1">
      <c r="O46924" s="28"/>
      <c r="P46924" s="28"/>
      <c r="Q46924" s="28"/>
    </row>
    <row r="46925" spans="15:17" hidden="1"/>
    <row r="46926" spans="15:17" hidden="1"/>
    <row r="46927" spans="15:17" hidden="1"/>
    <row r="46928" spans="15:17" hidden="1"/>
    <row r="46929" spans="15:17" hidden="1"/>
    <row r="46930" spans="15:17" hidden="1"/>
    <row r="46931" spans="15:17" hidden="1"/>
    <row r="46932" spans="15:17" hidden="1"/>
    <row r="46933" spans="15:17" hidden="1"/>
    <row r="46934" spans="15:17" hidden="1">
      <c r="O46934" s="28"/>
      <c r="P46934" s="28"/>
      <c r="Q46934" s="28"/>
    </row>
    <row r="46935" spans="15:17" hidden="1">
      <c r="O46935" s="28"/>
      <c r="P46935" s="28"/>
      <c r="Q46935" s="28"/>
    </row>
    <row r="46936" spans="15:17" hidden="1"/>
    <row r="46937" spans="15:17" hidden="1"/>
    <row r="46938" spans="15:17" hidden="1"/>
    <row r="46939" spans="15:17" hidden="1"/>
    <row r="46940" spans="15:17" hidden="1"/>
    <row r="46941" spans="15:17" hidden="1"/>
    <row r="46942" spans="15:17" hidden="1"/>
    <row r="46943" spans="15:17" hidden="1"/>
    <row r="46944" spans="15:17" hidden="1"/>
    <row r="46945" spans="15:17" hidden="1"/>
    <row r="46946" spans="15:17" hidden="1"/>
    <row r="46947" spans="15:17" hidden="1"/>
    <row r="46948" spans="15:17" hidden="1">
      <c r="O46948" s="28"/>
      <c r="P46948" s="28"/>
      <c r="Q46948" s="28"/>
    </row>
    <row r="46949" spans="15:17" hidden="1">
      <c r="O46949" s="28"/>
      <c r="P46949" s="28"/>
      <c r="Q46949" s="28"/>
    </row>
    <row r="46950" spans="15:17" hidden="1">
      <c r="O46950" s="28"/>
      <c r="P46950" s="28"/>
      <c r="Q46950" s="28"/>
    </row>
    <row r="46951" spans="15:17" hidden="1"/>
    <row r="46952" spans="15:17" hidden="1"/>
    <row r="46953" spans="15:17" hidden="1"/>
    <row r="46954" spans="15:17" hidden="1"/>
    <row r="46955" spans="15:17" hidden="1"/>
    <row r="46956" spans="15:17" hidden="1">
      <c r="O46956" s="28"/>
      <c r="P46956" s="28"/>
      <c r="Q46956" s="28"/>
    </row>
    <row r="46957" spans="15:17" hidden="1">
      <c r="O46957" s="28"/>
      <c r="P46957" s="28"/>
      <c r="Q46957" s="28"/>
    </row>
    <row r="46958" spans="15:17" hidden="1">
      <c r="O46958" s="28"/>
      <c r="P46958" s="28"/>
      <c r="Q46958" s="28"/>
    </row>
    <row r="46959" spans="15:17" hidden="1"/>
    <row r="46960" spans="15:17" hidden="1"/>
    <row r="46961" spans="15:17" hidden="1"/>
    <row r="46962" spans="15:17" hidden="1"/>
    <row r="46963" spans="15:17" hidden="1"/>
    <row r="46964" spans="15:17" hidden="1"/>
    <row r="46965" spans="15:17" hidden="1"/>
    <row r="46966" spans="15:17" hidden="1"/>
    <row r="46967" spans="15:17" hidden="1"/>
    <row r="46968" spans="15:17" hidden="1"/>
    <row r="46969" spans="15:17" hidden="1"/>
    <row r="46970" spans="15:17" hidden="1"/>
    <row r="46971" spans="15:17" hidden="1">
      <c r="O46971" s="28"/>
      <c r="P46971" s="28"/>
      <c r="Q46971" s="28"/>
    </row>
    <row r="46972" spans="15:17" hidden="1"/>
    <row r="46973" spans="15:17" hidden="1"/>
    <row r="46974" spans="15:17" hidden="1"/>
    <row r="46975" spans="15:17" hidden="1"/>
    <row r="46976" spans="15:17" hidden="1"/>
    <row r="46977" spans="15:17" hidden="1"/>
    <row r="46978" spans="15:17" hidden="1">
      <c r="O46978" s="28"/>
      <c r="P46978" s="28"/>
      <c r="Q46978" s="28"/>
    </row>
    <row r="46979" spans="15:17" hidden="1"/>
    <row r="46980" spans="15:17" hidden="1"/>
    <row r="46981" spans="15:17" hidden="1"/>
    <row r="46982" spans="15:17" hidden="1"/>
    <row r="46983" spans="15:17" hidden="1">
      <c r="O46983" s="28"/>
      <c r="P46983" s="28"/>
      <c r="Q46983" s="28"/>
    </row>
    <row r="46984" spans="15:17" hidden="1"/>
    <row r="46985" spans="15:17" hidden="1"/>
    <row r="46986" spans="15:17" hidden="1"/>
    <row r="46987" spans="15:17" hidden="1"/>
    <row r="46988" spans="15:17" hidden="1">
      <c r="O46988" s="28"/>
      <c r="P46988" s="28"/>
      <c r="Q46988" s="28"/>
    </row>
    <row r="46989" spans="15:17" hidden="1">
      <c r="O46989" s="28"/>
      <c r="P46989" s="28"/>
      <c r="Q46989" s="28"/>
    </row>
    <row r="46990" spans="15:17" hidden="1"/>
    <row r="46991" spans="15:17" hidden="1"/>
    <row r="46992" spans="15:17" hidden="1"/>
    <row r="46993" spans="15:17" hidden="1"/>
    <row r="46994" spans="15:17" hidden="1"/>
    <row r="46995" spans="15:17" hidden="1"/>
    <row r="46996" spans="15:17" hidden="1"/>
    <row r="46997" spans="15:17" hidden="1"/>
    <row r="46998" spans="15:17" hidden="1"/>
    <row r="46999" spans="15:17" hidden="1"/>
    <row r="47000" spans="15:17" hidden="1">
      <c r="O47000" s="28"/>
      <c r="P47000" s="28"/>
      <c r="Q47000" s="28"/>
    </row>
    <row r="47001" spans="15:17" hidden="1"/>
    <row r="47002" spans="15:17" hidden="1"/>
    <row r="47003" spans="15:17" hidden="1">
      <c r="O47003" s="28"/>
      <c r="P47003" s="28"/>
      <c r="Q47003" s="28"/>
    </row>
    <row r="47004" spans="15:17" hidden="1">
      <c r="O47004" s="28"/>
      <c r="P47004" s="28"/>
      <c r="Q47004" s="28"/>
    </row>
    <row r="47005" spans="15:17" hidden="1">
      <c r="O47005" s="28"/>
      <c r="P47005" s="28"/>
      <c r="Q47005" s="28"/>
    </row>
    <row r="47006" spans="15:17" hidden="1">
      <c r="O47006" s="160"/>
      <c r="P47006" s="160"/>
      <c r="Q47006" s="160"/>
    </row>
    <row r="47007" spans="15:17" hidden="1">
      <c r="O47007" s="159"/>
      <c r="P47007" s="159"/>
      <c r="Q47007" s="159"/>
    </row>
    <row r="47008" spans="15:17" hidden="1">
      <c r="O47008" s="159"/>
      <c r="P47008" s="159"/>
      <c r="Q47008" s="159"/>
    </row>
    <row r="47009" spans="15:17" hidden="1">
      <c r="O47009" s="160"/>
      <c r="P47009" s="160"/>
      <c r="Q47009" s="160"/>
    </row>
    <row r="47010" spans="15:17" hidden="1">
      <c r="O47010" s="28"/>
      <c r="P47010" s="28"/>
      <c r="Q47010" s="28"/>
    </row>
    <row r="47011" spans="15:17" hidden="1"/>
    <row r="47012" spans="15:17" hidden="1">
      <c r="O47012" s="28"/>
      <c r="P47012" s="28"/>
      <c r="Q47012" s="28"/>
    </row>
    <row r="47013" spans="15:17" hidden="1">
      <c r="O47013" s="28"/>
      <c r="P47013" s="28"/>
      <c r="Q47013" s="28"/>
    </row>
    <row r="47014" spans="15:17" hidden="1"/>
    <row r="47015" spans="15:17" hidden="1"/>
    <row r="47016" spans="15:17" hidden="1"/>
    <row r="47017" spans="15:17" hidden="1"/>
    <row r="47018" spans="15:17" hidden="1"/>
    <row r="47019" spans="15:17" hidden="1"/>
    <row r="47020" spans="15:17" hidden="1"/>
    <row r="47021" spans="15:17" hidden="1"/>
    <row r="47022" spans="15:17" hidden="1"/>
    <row r="47023" spans="15:17" hidden="1"/>
    <row r="47024" spans="15:17" hidden="1"/>
    <row r="47025" spans="15:17" hidden="1"/>
    <row r="47026" spans="15:17" hidden="1"/>
    <row r="47027" spans="15:17" hidden="1"/>
    <row r="47028" spans="15:17" hidden="1">
      <c r="O47028" s="28"/>
      <c r="P47028" s="28"/>
      <c r="Q47028" s="28"/>
    </row>
    <row r="47029" spans="15:17" hidden="1"/>
    <row r="47030" spans="15:17" hidden="1"/>
    <row r="47031" spans="15:17" hidden="1"/>
    <row r="47032" spans="15:17" hidden="1"/>
    <row r="47033" spans="15:17" hidden="1"/>
    <row r="47034" spans="15:17" hidden="1">
      <c r="O47034" s="28"/>
      <c r="P47034" s="28"/>
      <c r="Q47034" s="28"/>
    </row>
    <row r="47035" spans="15:17" hidden="1">
      <c r="O47035" s="28"/>
      <c r="P47035" s="28"/>
      <c r="Q47035" s="28"/>
    </row>
    <row r="47036" spans="15:17" hidden="1"/>
    <row r="47037" spans="15:17" hidden="1"/>
    <row r="47038" spans="15:17" hidden="1"/>
    <row r="47039" spans="15:17" hidden="1"/>
    <row r="47040" spans="15:17" hidden="1"/>
    <row r="47041" spans="15:17" hidden="1"/>
    <row r="47042" spans="15:17" hidden="1"/>
    <row r="47043" spans="15:17" hidden="1"/>
    <row r="47044" spans="15:17" hidden="1"/>
    <row r="47045" spans="15:17" hidden="1"/>
    <row r="47046" spans="15:17" hidden="1"/>
    <row r="47047" spans="15:17" hidden="1"/>
    <row r="47048" spans="15:17" hidden="1"/>
    <row r="47049" spans="15:17" hidden="1"/>
    <row r="47050" spans="15:17" hidden="1"/>
    <row r="47051" spans="15:17" hidden="1"/>
    <row r="47052" spans="15:17" hidden="1"/>
    <row r="47053" spans="15:17" hidden="1">
      <c r="O47053" s="28"/>
      <c r="P47053" s="28"/>
      <c r="Q47053" s="28"/>
    </row>
    <row r="47054" spans="15:17" hidden="1"/>
    <row r="47055" spans="15:17" hidden="1"/>
    <row r="47056" spans="15:17" hidden="1"/>
    <row r="47057" spans="15:17" hidden="1"/>
    <row r="47058" spans="15:17" hidden="1"/>
    <row r="47059" spans="15:17" hidden="1">
      <c r="O47059" s="28"/>
      <c r="P47059" s="28"/>
      <c r="Q47059" s="28"/>
    </row>
    <row r="47060" spans="15:17" hidden="1"/>
    <row r="47061" spans="15:17" hidden="1"/>
    <row r="47062" spans="15:17" hidden="1"/>
    <row r="47063" spans="15:17" hidden="1"/>
    <row r="47064" spans="15:17" hidden="1"/>
    <row r="47065" spans="15:17" hidden="1">
      <c r="O47065" s="28"/>
      <c r="P47065" s="28"/>
      <c r="Q47065" s="28"/>
    </row>
    <row r="47066" spans="15:17" hidden="1"/>
    <row r="47067" spans="15:17" hidden="1"/>
    <row r="47068" spans="15:17" hidden="1"/>
    <row r="47069" spans="15:17" hidden="1"/>
    <row r="47070" spans="15:17" hidden="1">
      <c r="O47070" s="28"/>
      <c r="P47070" s="28"/>
      <c r="Q47070" s="28"/>
    </row>
    <row r="47071" spans="15:17" hidden="1"/>
    <row r="47072" spans="15:17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spans="15:17" hidden="1"/>
    <row r="47090" spans="15:17" hidden="1"/>
    <row r="47091" spans="15:17" hidden="1"/>
    <row r="47092" spans="15:17" hidden="1"/>
    <row r="47093" spans="15:17" hidden="1"/>
    <row r="47094" spans="15:17" hidden="1"/>
    <row r="47095" spans="15:17" hidden="1"/>
    <row r="47096" spans="15:17" hidden="1"/>
    <row r="47097" spans="15:17" hidden="1"/>
    <row r="47098" spans="15:17" hidden="1"/>
    <row r="47099" spans="15:17" hidden="1">
      <c r="O47099" s="28"/>
      <c r="P47099" s="28"/>
      <c r="Q47099" s="28"/>
    </row>
    <row r="47100" spans="15:17" hidden="1"/>
    <row r="47101" spans="15:17" hidden="1"/>
    <row r="47102" spans="15:17" hidden="1">
      <c r="O47102" s="28"/>
      <c r="P47102" s="28"/>
      <c r="Q47102" s="28"/>
    </row>
    <row r="47103" spans="15:17" hidden="1">
      <c r="O47103" s="28"/>
      <c r="P47103" s="28"/>
      <c r="Q47103" s="28"/>
    </row>
    <row r="47104" spans="15:17" hidden="1"/>
    <row r="47105" spans="15:17" hidden="1"/>
    <row r="47106" spans="15:17" hidden="1"/>
    <row r="47107" spans="15:17" hidden="1"/>
    <row r="47108" spans="15:17" hidden="1"/>
    <row r="47109" spans="15:17" hidden="1"/>
    <row r="47110" spans="15:17" hidden="1"/>
    <row r="47111" spans="15:17" hidden="1"/>
    <row r="47112" spans="15:17" hidden="1">
      <c r="O47112" s="28"/>
      <c r="P47112" s="28"/>
      <c r="Q47112" s="28"/>
    </row>
    <row r="47113" spans="15:17" hidden="1">
      <c r="O47113" s="28"/>
      <c r="P47113" s="28"/>
      <c r="Q47113" s="28"/>
    </row>
    <row r="47114" spans="15:17" hidden="1"/>
    <row r="47115" spans="15:17" hidden="1"/>
    <row r="47116" spans="15:17" hidden="1">
      <c r="O47116" s="28"/>
      <c r="P47116" s="28"/>
      <c r="Q47116" s="28"/>
    </row>
    <row r="47117" spans="15:17" hidden="1"/>
    <row r="47118" spans="15:17" hidden="1"/>
    <row r="47119" spans="15:17" hidden="1"/>
    <row r="47120" spans="15:17" hidden="1"/>
    <row r="47121" spans="15:17" hidden="1"/>
    <row r="47122" spans="15:17" hidden="1"/>
    <row r="47123" spans="15:17" hidden="1"/>
    <row r="47124" spans="15:17" hidden="1"/>
    <row r="47125" spans="15:17" hidden="1"/>
    <row r="47126" spans="15:17" hidden="1"/>
    <row r="47127" spans="15:17" hidden="1">
      <c r="O47127" s="28"/>
      <c r="P47127" s="28"/>
      <c r="Q47127" s="28"/>
    </row>
    <row r="47128" spans="15:17" hidden="1">
      <c r="O47128" s="28"/>
      <c r="P47128" s="28"/>
      <c r="Q47128" s="28"/>
    </row>
    <row r="47129" spans="15:17" hidden="1"/>
    <row r="47130" spans="15:17" hidden="1"/>
    <row r="47131" spans="15:17" hidden="1"/>
    <row r="47132" spans="15:17" hidden="1"/>
    <row r="47133" spans="15:17" hidden="1"/>
    <row r="47134" spans="15:17" hidden="1"/>
    <row r="47135" spans="15:17" hidden="1"/>
    <row r="47136" spans="15:17" hidden="1"/>
    <row r="47137" spans="15:17" hidden="1"/>
    <row r="47138" spans="15:17" hidden="1"/>
    <row r="47139" spans="15:17" hidden="1"/>
    <row r="47140" spans="15:17" hidden="1">
      <c r="O47140" s="28"/>
      <c r="P47140" s="28"/>
      <c r="Q47140" s="28"/>
    </row>
    <row r="47141" spans="15:17" hidden="1">
      <c r="O47141" s="28"/>
      <c r="P47141" s="28"/>
      <c r="Q47141" s="28"/>
    </row>
    <row r="47142" spans="15:17" hidden="1"/>
    <row r="47143" spans="15:17" hidden="1"/>
    <row r="47144" spans="15:17" hidden="1"/>
    <row r="47145" spans="15:17" hidden="1"/>
    <row r="47146" spans="15:17" hidden="1"/>
    <row r="47147" spans="15:17" hidden="1"/>
    <row r="47148" spans="15:17" hidden="1"/>
    <row r="47149" spans="15:17" hidden="1"/>
    <row r="47150" spans="15:17" hidden="1">
      <c r="O47150" s="28"/>
      <c r="P47150" s="28"/>
      <c r="Q47150" s="28"/>
    </row>
    <row r="47151" spans="15:17" hidden="1">
      <c r="O47151" s="28"/>
      <c r="P47151" s="28"/>
      <c r="Q47151" s="28"/>
    </row>
    <row r="47152" spans="15:17" hidden="1"/>
    <row r="47153" spans="15:17" hidden="1"/>
    <row r="47154" spans="15:17" hidden="1"/>
    <row r="47155" spans="15:17" hidden="1"/>
    <row r="47156" spans="15:17" hidden="1"/>
    <row r="47157" spans="15:17" hidden="1"/>
    <row r="47158" spans="15:17" hidden="1"/>
    <row r="47159" spans="15:17" hidden="1"/>
    <row r="47160" spans="15:17" hidden="1"/>
    <row r="47161" spans="15:17" hidden="1">
      <c r="O47161" s="28"/>
      <c r="P47161" s="28"/>
      <c r="Q47161" s="28"/>
    </row>
    <row r="47162" spans="15:17" hidden="1">
      <c r="O47162" s="28"/>
      <c r="P47162" s="28"/>
      <c r="Q47162" s="28"/>
    </row>
    <row r="47163" spans="15:17" hidden="1"/>
    <row r="47164" spans="15:17" hidden="1"/>
    <row r="47165" spans="15:17" hidden="1"/>
    <row r="47166" spans="15:17" hidden="1"/>
    <row r="47167" spans="15:17" hidden="1"/>
    <row r="47168" spans="15:17" hidden="1"/>
    <row r="47169" spans="15:17" hidden="1"/>
    <row r="47170" spans="15:17" hidden="1"/>
    <row r="47171" spans="15:17" hidden="1"/>
    <row r="47172" spans="15:17" hidden="1"/>
    <row r="47173" spans="15:17" hidden="1"/>
    <row r="47174" spans="15:17" hidden="1"/>
    <row r="47175" spans="15:17" hidden="1">
      <c r="O47175" s="28"/>
      <c r="P47175" s="28"/>
      <c r="Q47175" s="28"/>
    </row>
    <row r="47176" spans="15:17" hidden="1">
      <c r="O47176" s="28"/>
      <c r="P47176" s="28"/>
      <c r="Q47176" s="28"/>
    </row>
    <row r="47177" spans="15:17" hidden="1">
      <c r="O47177" s="28"/>
      <c r="P47177" s="28"/>
      <c r="Q47177" s="28"/>
    </row>
    <row r="47178" spans="15:17" hidden="1"/>
    <row r="47179" spans="15:17" hidden="1"/>
    <row r="47180" spans="15:17" hidden="1"/>
    <row r="47181" spans="15:17" hidden="1"/>
    <row r="47182" spans="15:17" hidden="1"/>
    <row r="47183" spans="15:17" hidden="1">
      <c r="O47183" s="28"/>
      <c r="P47183" s="28"/>
      <c r="Q47183" s="28"/>
    </row>
    <row r="47184" spans="15:17" hidden="1">
      <c r="O47184" s="28"/>
      <c r="P47184" s="28"/>
      <c r="Q47184" s="28"/>
    </row>
    <row r="47185" spans="15:17" hidden="1">
      <c r="O47185" s="28"/>
      <c r="P47185" s="28"/>
      <c r="Q47185" s="28"/>
    </row>
    <row r="47186" spans="15:17" hidden="1"/>
    <row r="47187" spans="15:17" hidden="1"/>
    <row r="47188" spans="15:17" hidden="1"/>
    <row r="47189" spans="15:17" hidden="1"/>
    <row r="47190" spans="15:17" hidden="1"/>
    <row r="47191" spans="15:17" hidden="1"/>
    <row r="47192" spans="15:17" hidden="1"/>
    <row r="47193" spans="15:17" hidden="1"/>
    <row r="47194" spans="15:17" hidden="1"/>
    <row r="47195" spans="15:17" hidden="1"/>
    <row r="47196" spans="15:17" hidden="1"/>
    <row r="47197" spans="15:17" hidden="1"/>
    <row r="47198" spans="15:17" hidden="1">
      <c r="O47198" s="28"/>
      <c r="P47198" s="28"/>
      <c r="Q47198" s="28"/>
    </row>
    <row r="47199" spans="15:17" hidden="1"/>
    <row r="47200" spans="15:17" hidden="1"/>
    <row r="47201" spans="15:17" hidden="1"/>
    <row r="47202" spans="15:17" hidden="1"/>
    <row r="47203" spans="15:17" hidden="1"/>
    <row r="47204" spans="15:17" hidden="1"/>
    <row r="47205" spans="15:17" hidden="1">
      <c r="O47205" s="28"/>
      <c r="P47205" s="28"/>
      <c r="Q47205" s="28"/>
    </row>
    <row r="47206" spans="15:17" hidden="1"/>
    <row r="47207" spans="15:17" hidden="1"/>
    <row r="47208" spans="15:17" hidden="1"/>
    <row r="47209" spans="15:17" hidden="1"/>
    <row r="47210" spans="15:17" hidden="1">
      <c r="O47210" s="28"/>
      <c r="P47210" s="28"/>
      <c r="Q47210" s="28"/>
    </row>
    <row r="47211" spans="15:17" hidden="1"/>
    <row r="47212" spans="15:17" hidden="1"/>
    <row r="47213" spans="15:17" hidden="1"/>
    <row r="47214" spans="15:17" hidden="1"/>
    <row r="47215" spans="15:17" hidden="1">
      <c r="O47215" s="28"/>
      <c r="P47215" s="28"/>
      <c r="Q47215" s="28"/>
    </row>
    <row r="47216" spans="15:17" hidden="1">
      <c r="O47216" s="28"/>
      <c r="P47216" s="28"/>
      <c r="Q47216" s="28"/>
    </row>
    <row r="47217" spans="15:17" hidden="1"/>
    <row r="47218" spans="15:17" hidden="1"/>
    <row r="47219" spans="15:17" hidden="1"/>
    <row r="47220" spans="15:17" hidden="1"/>
    <row r="47221" spans="15:17" hidden="1"/>
    <row r="47222" spans="15:17" hidden="1"/>
    <row r="47223" spans="15:17" hidden="1"/>
    <row r="47224" spans="15:17" hidden="1"/>
    <row r="47225" spans="15:17" hidden="1"/>
    <row r="47226" spans="15:17" hidden="1"/>
    <row r="47227" spans="15:17" hidden="1">
      <c r="O47227" s="28"/>
      <c r="P47227" s="28"/>
      <c r="Q47227" s="28"/>
    </row>
    <row r="47228" spans="15:17" hidden="1"/>
    <row r="47229" spans="15:17" hidden="1"/>
    <row r="47230" spans="15:17" hidden="1">
      <c r="O47230" s="28"/>
      <c r="P47230" s="28"/>
      <c r="Q47230" s="28"/>
    </row>
    <row r="47231" spans="15:17" hidden="1">
      <c r="O47231" s="28"/>
      <c r="P47231" s="28"/>
      <c r="Q47231" s="28"/>
    </row>
    <row r="47232" spans="15:17" hidden="1">
      <c r="O47232" s="28"/>
      <c r="P47232" s="28"/>
      <c r="Q47232" s="28"/>
    </row>
    <row r="47233" spans="15:17" hidden="1">
      <c r="O47233" s="160"/>
      <c r="P47233" s="160"/>
      <c r="Q47233" s="160"/>
    </row>
    <row r="47234" spans="15:17" hidden="1">
      <c r="O47234" s="159"/>
      <c r="P47234" s="159"/>
      <c r="Q47234" s="159"/>
    </row>
    <row r="47235" spans="15:17" hidden="1">
      <c r="O47235" s="159"/>
      <c r="P47235" s="159"/>
      <c r="Q47235" s="159"/>
    </row>
    <row r="47236" spans="15:17" hidden="1">
      <c r="O47236" s="160"/>
      <c r="P47236" s="160"/>
      <c r="Q47236" s="160"/>
    </row>
    <row r="47237" spans="15:17" hidden="1">
      <c r="O47237" s="28"/>
      <c r="P47237" s="28"/>
      <c r="Q47237" s="28"/>
    </row>
    <row r="47238" spans="15:17" hidden="1"/>
    <row r="47239" spans="15:17" hidden="1">
      <c r="O47239" s="28"/>
      <c r="P47239" s="28"/>
      <c r="Q47239" s="28"/>
    </row>
    <row r="47240" spans="15:17" hidden="1">
      <c r="O47240" s="28"/>
      <c r="P47240" s="28"/>
      <c r="Q47240" s="28"/>
    </row>
    <row r="47241" spans="15:17" hidden="1"/>
    <row r="47242" spans="15:17" hidden="1"/>
    <row r="47243" spans="15:17" hidden="1"/>
    <row r="47244" spans="15:17" hidden="1"/>
    <row r="47245" spans="15:17" hidden="1"/>
    <row r="47246" spans="15:17" hidden="1"/>
    <row r="47247" spans="15:17" hidden="1"/>
    <row r="47248" spans="15:17" hidden="1"/>
    <row r="47249" spans="15:17" hidden="1"/>
    <row r="47250" spans="15:17" hidden="1"/>
    <row r="47251" spans="15:17" hidden="1"/>
    <row r="47252" spans="15:17" hidden="1"/>
    <row r="47253" spans="15:17" hidden="1"/>
    <row r="47254" spans="15:17" hidden="1"/>
    <row r="47255" spans="15:17" hidden="1">
      <c r="O47255" s="28"/>
      <c r="P47255" s="28"/>
      <c r="Q47255" s="28"/>
    </row>
    <row r="47256" spans="15:17" hidden="1"/>
    <row r="47257" spans="15:17" hidden="1"/>
    <row r="47258" spans="15:17" hidden="1"/>
    <row r="47259" spans="15:17" hidden="1"/>
    <row r="47260" spans="15:17" hidden="1"/>
    <row r="47261" spans="15:17" hidden="1">
      <c r="O47261" s="28"/>
      <c r="P47261" s="28"/>
      <c r="Q47261" s="28"/>
    </row>
    <row r="47262" spans="15:17" hidden="1">
      <c r="O47262" s="28"/>
      <c r="P47262" s="28"/>
      <c r="Q47262" s="28"/>
    </row>
    <row r="47263" spans="15:17" hidden="1"/>
    <row r="47264" spans="15:17" hidden="1"/>
    <row r="47265" spans="15:17" hidden="1"/>
    <row r="47266" spans="15:17" hidden="1"/>
    <row r="47267" spans="15:17" hidden="1"/>
    <row r="47268" spans="15:17" hidden="1"/>
    <row r="47269" spans="15:17" hidden="1"/>
    <row r="47270" spans="15:17" hidden="1"/>
    <row r="47271" spans="15:17" hidden="1"/>
    <row r="47272" spans="15:17" hidden="1"/>
    <row r="47273" spans="15:17" hidden="1"/>
    <row r="47274" spans="15:17" hidden="1"/>
    <row r="47275" spans="15:17" hidden="1"/>
    <row r="47276" spans="15:17" hidden="1"/>
    <row r="47277" spans="15:17" hidden="1"/>
    <row r="47278" spans="15:17" hidden="1"/>
    <row r="47279" spans="15:17" hidden="1"/>
    <row r="47280" spans="15:17" hidden="1">
      <c r="O47280" s="28"/>
      <c r="P47280" s="28"/>
      <c r="Q47280" s="28"/>
    </row>
    <row r="47281" spans="15:17" hidden="1"/>
    <row r="47282" spans="15:17" hidden="1"/>
    <row r="47283" spans="15:17" hidden="1"/>
    <row r="47284" spans="15:17" hidden="1"/>
    <row r="47285" spans="15:17" hidden="1"/>
    <row r="47286" spans="15:17" hidden="1">
      <c r="O47286" s="28"/>
      <c r="P47286" s="28"/>
      <c r="Q47286" s="28"/>
    </row>
    <row r="47287" spans="15:17" hidden="1"/>
    <row r="47288" spans="15:17" hidden="1"/>
    <row r="47289" spans="15:17" hidden="1"/>
    <row r="47290" spans="15:17" hidden="1"/>
    <row r="47291" spans="15:17" hidden="1"/>
    <row r="47292" spans="15:17" hidden="1">
      <c r="O47292" s="28"/>
      <c r="P47292" s="28"/>
      <c r="Q47292" s="28"/>
    </row>
    <row r="47293" spans="15:17" hidden="1"/>
    <row r="47294" spans="15:17" hidden="1"/>
    <row r="47295" spans="15:17" hidden="1"/>
    <row r="47296" spans="15:17" hidden="1"/>
    <row r="47297" spans="15:17" hidden="1">
      <c r="O47297" s="28"/>
      <c r="P47297" s="28"/>
      <c r="Q47297" s="28"/>
    </row>
    <row r="47298" spans="15:17" hidden="1"/>
    <row r="47299" spans="15:17" hidden="1"/>
    <row r="47300" spans="15:17" hidden="1"/>
    <row r="47301" spans="15:17" hidden="1"/>
    <row r="47302" spans="15:17" hidden="1"/>
    <row r="47303" spans="15:17" hidden="1"/>
    <row r="47304" spans="15:17" hidden="1"/>
    <row r="47305" spans="15:17" hidden="1"/>
    <row r="47306" spans="15:17" hidden="1"/>
    <row r="47307" spans="15:17" hidden="1"/>
    <row r="47308" spans="15:17" hidden="1"/>
    <row r="47309" spans="15:17" hidden="1"/>
    <row r="47310" spans="15:17" hidden="1"/>
    <row r="47311" spans="15:17" hidden="1"/>
    <row r="47312" spans="15:17" hidden="1"/>
    <row r="47313" spans="15:17" hidden="1"/>
    <row r="47314" spans="15:17" hidden="1"/>
    <row r="47315" spans="15:17" hidden="1"/>
    <row r="47316" spans="15:17" hidden="1"/>
    <row r="47317" spans="15:17" hidden="1"/>
    <row r="47318" spans="15:17" hidden="1"/>
    <row r="47319" spans="15:17" hidden="1"/>
    <row r="47320" spans="15:17" hidden="1"/>
    <row r="47321" spans="15:17" hidden="1"/>
    <row r="47322" spans="15:17" hidden="1"/>
    <row r="47323" spans="15:17" hidden="1"/>
    <row r="47324" spans="15:17" hidden="1"/>
    <row r="47325" spans="15:17" hidden="1"/>
    <row r="47326" spans="15:17" hidden="1">
      <c r="O47326" s="28"/>
      <c r="P47326" s="28"/>
      <c r="Q47326" s="28"/>
    </row>
    <row r="47327" spans="15:17" hidden="1"/>
    <row r="47328" spans="15:17" hidden="1"/>
    <row r="47329" spans="15:17" hidden="1">
      <c r="O47329" s="28"/>
      <c r="P47329" s="28"/>
      <c r="Q47329" s="28"/>
    </row>
    <row r="47330" spans="15:17" hidden="1">
      <c r="O47330" s="28"/>
      <c r="P47330" s="28"/>
      <c r="Q47330" s="28"/>
    </row>
    <row r="47331" spans="15:17" hidden="1"/>
    <row r="47332" spans="15:17" hidden="1"/>
    <row r="47333" spans="15:17" hidden="1"/>
    <row r="47334" spans="15:17" hidden="1"/>
    <row r="47335" spans="15:17" hidden="1"/>
    <row r="47336" spans="15:17" hidden="1"/>
    <row r="47337" spans="15:17" hidden="1"/>
    <row r="47338" spans="15:17" hidden="1"/>
    <row r="47339" spans="15:17" hidden="1">
      <c r="O47339" s="28"/>
      <c r="P47339" s="28"/>
      <c r="Q47339" s="28"/>
    </row>
    <row r="47340" spans="15:17" hidden="1">
      <c r="O47340" s="28"/>
      <c r="P47340" s="28"/>
      <c r="Q47340" s="28"/>
    </row>
    <row r="47341" spans="15:17" hidden="1"/>
    <row r="47342" spans="15:17" hidden="1"/>
    <row r="47343" spans="15:17" hidden="1">
      <c r="O47343" s="28"/>
      <c r="P47343" s="28"/>
      <c r="Q47343" s="28"/>
    </row>
    <row r="47344" spans="15:17" hidden="1"/>
    <row r="47345" spans="15:17" hidden="1"/>
    <row r="47346" spans="15:17" hidden="1"/>
    <row r="47347" spans="15:17" hidden="1"/>
    <row r="47348" spans="15:17" hidden="1"/>
    <row r="47349" spans="15:17" hidden="1"/>
    <row r="47350" spans="15:17" hidden="1"/>
    <row r="47351" spans="15:17" hidden="1"/>
    <row r="47352" spans="15:17" hidden="1"/>
    <row r="47353" spans="15:17" hidden="1"/>
    <row r="47354" spans="15:17" hidden="1">
      <c r="O47354" s="28"/>
      <c r="P47354" s="28"/>
      <c r="Q47354" s="28"/>
    </row>
    <row r="47355" spans="15:17" hidden="1">
      <c r="O47355" s="28"/>
      <c r="P47355" s="28"/>
      <c r="Q47355" s="28"/>
    </row>
    <row r="47356" spans="15:17" hidden="1"/>
    <row r="47357" spans="15:17" hidden="1"/>
    <row r="47358" spans="15:17" hidden="1"/>
    <row r="47359" spans="15:17" hidden="1"/>
    <row r="47360" spans="15:17" hidden="1"/>
    <row r="47361" spans="15:17" hidden="1"/>
    <row r="47362" spans="15:17" hidden="1"/>
    <row r="47363" spans="15:17" hidden="1"/>
    <row r="47364" spans="15:17" hidden="1"/>
    <row r="47365" spans="15:17" hidden="1"/>
    <row r="47366" spans="15:17" hidden="1"/>
    <row r="47367" spans="15:17" hidden="1">
      <c r="O47367" s="28"/>
      <c r="P47367" s="28"/>
      <c r="Q47367" s="28"/>
    </row>
    <row r="47368" spans="15:17" hidden="1">
      <c r="O47368" s="28"/>
      <c r="P47368" s="28"/>
      <c r="Q47368" s="28"/>
    </row>
    <row r="47369" spans="15:17" hidden="1"/>
    <row r="47370" spans="15:17" hidden="1"/>
    <row r="47371" spans="15:17" hidden="1"/>
    <row r="47372" spans="15:17" hidden="1"/>
    <row r="47373" spans="15:17" hidden="1"/>
    <row r="47374" spans="15:17" hidden="1"/>
    <row r="47375" spans="15:17" hidden="1"/>
    <row r="47376" spans="15:17" hidden="1"/>
    <row r="47377" spans="15:17" hidden="1">
      <c r="O47377" s="28"/>
      <c r="P47377" s="28"/>
      <c r="Q47377" s="28"/>
    </row>
    <row r="47378" spans="15:17" hidden="1">
      <c r="O47378" s="28"/>
      <c r="P47378" s="28"/>
      <c r="Q47378" s="28"/>
    </row>
    <row r="47379" spans="15:17" hidden="1"/>
    <row r="47380" spans="15:17" hidden="1"/>
    <row r="47381" spans="15:17" hidden="1"/>
    <row r="47382" spans="15:17" hidden="1"/>
    <row r="47383" spans="15:17" hidden="1"/>
    <row r="47384" spans="15:17" hidden="1"/>
    <row r="47385" spans="15:17" hidden="1"/>
    <row r="47386" spans="15:17" hidden="1"/>
    <row r="47387" spans="15:17" hidden="1"/>
    <row r="47388" spans="15:17" hidden="1">
      <c r="O47388" s="28"/>
      <c r="P47388" s="28"/>
      <c r="Q47388" s="28"/>
    </row>
    <row r="47389" spans="15:17" hidden="1">
      <c r="O47389" s="28"/>
      <c r="P47389" s="28"/>
      <c r="Q47389" s="28"/>
    </row>
    <row r="47390" spans="15:17" hidden="1"/>
    <row r="47391" spans="15:17" hidden="1"/>
    <row r="47392" spans="15:17" hidden="1"/>
    <row r="47393" spans="15:17" hidden="1"/>
    <row r="47394" spans="15:17" hidden="1"/>
    <row r="47395" spans="15:17" hidden="1"/>
    <row r="47396" spans="15:17" hidden="1"/>
    <row r="47397" spans="15:17" hidden="1"/>
    <row r="47398" spans="15:17" hidden="1"/>
    <row r="47399" spans="15:17" hidden="1"/>
    <row r="47400" spans="15:17" hidden="1"/>
    <row r="47401" spans="15:17" hidden="1"/>
    <row r="47402" spans="15:17" hidden="1">
      <c r="O47402" s="28"/>
      <c r="P47402" s="28"/>
      <c r="Q47402" s="28"/>
    </row>
    <row r="47403" spans="15:17" hidden="1">
      <c r="O47403" s="28"/>
      <c r="P47403" s="28"/>
      <c r="Q47403" s="28"/>
    </row>
    <row r="47404" spans="15:17" hidden="1">
      <c r="O47404" s="28"/>
      <c r="P47404" s="28"/>
      <c r="Q47404" s="28"/>
    </row>
    <row r="47405" spans="15:17" hidden="1"/>
    <row r="47406" spans="15:17" hidden="1"/>
    <row r="47407" spans="15:17" hidden="1"/>
    <row r="47408" spans="15:17" hidden="1"/>
    <row r="47409" spans="15:17" hidden="1"/>
    <row r="47410" spans="15:17" hidden="1">
      <c r="O47410" s="28"/>
      <c r="P47410" s="28"/>
      <c r="Q47410" s="28"/>
    </row>
    <row r="47411" spans="15:17" hidden="1">
      <c r="O47411" s="28"/>
      <c r="P47411" s="28"/>
      <c r="Q47411" s="28"/>
    </row>
    <row r="47412" spans="15:17" hidden="1">
      <c r="O47412" s="28"/>
      <c r="P47412" s="28"/>
      <c r="Q47412" s="28"/>
    </row>
    <row r="47413" spans="15:17" hidden="1"/>
    <row r="47414" spans="15:17" hidden="1"/>
    <row r="47415" spans="15:17" hidden="1"/>
    <row r="47416" spans="15:17" hidden="1"/>
    <row r="47417" spans="15:17" hidden="1"/>
    <row r="47418" spans="15:17" hidden="1"/>
    <row r="47419" spans="15:17" hidden="1"/>
    <row r="47420" spans="15:17" hidden="1"/>
    <row r="47421" spans="15:17" hidden="1"/>
    <row r="47422" spans="15:17" hidden="1"/>
    <row r="47423" spans="15:17" hidden="1"/>
    <row r="47424" spans="15:17" hidden="1"/>
    <row r="47425" spans="15:17" hidden="1">
      <c r="O47425" s="28"/>
      <c r="P47425" s="28"/>
      <c r="Q47425" s="28"/>
    </row>
    <row r="47426" spans="15:17" hidden="1"/>
    <row r="47427" spans="15:17" hidden="1"/>
    <row r="47428" spans="15:17" hidden="1"/>
    <row r="47429" spans="15:17" hidden="1"/>
    <row r="47430" spans="15:17" hidden="1"/>
    <row r="47431" spans="15:17" hidden="1"/>
    <row r="47432" spans="15:17" hidden="1">
      <c r="O47432" s="28"/>
      <c r="P47432" s="28"/>
      <c r="Q47432" s="28"/>
    </row>
    <row r="47433" spans="15:17" hidden="1"/>
    <row r="47434" spans="15:17" hidden="1"/>
    <row r="47435" spans="15:17" hidden="1"/>
    <row r="47436" spans="15:17" hidden="1"/>
    <row r="47437" spans="15:17" hidden="1">
      <c r="O47437" s="28"/>
      <c r="P47437" s="28"/>
      <c r="Q47437" s="28"/>
    </row>
    <row r="47438" spans="15:17" hidden="1"/>
    <row r="47439" spans="15:17" hidden="1"/>
    <row r="47440" spans="15:17" hidden="1"/>
    <row r="47441" spans="15:17" hidden="1"/>
    <row r="47442" spans="15:17" hidden="1">
      <c r="O47442" s="28"/>
      <c r="P47442" s="28"/>
      <c r="Q47442" s="28"/>
    </row>
    <row r="47443" spans="15:17" hidden="1">
      <c r="O47443" s="28"/>
      <c r="P47443" s="28"/>
      <c r="Q47443" s="28"/>
    </row>
    <row r="47444" spans="15:17" hidden="1"/>
    <row r="47445" spans="15:17" hidden="1"/>
    <row r="47446" spans="15:17" hidden="1"/>
    <row r="47447" spans="15:17" hidden="1"/>
    <row r="47448" spans="15:17" hidden="1"/>
    <row r="47449" spans="15:17" hidden="1"/>
    <row r="47450" spans="15:17" hidden="1"/>
    <row r="47451" spans="15:17" hidden="1"/>
    <row r="47452" spans="15:17" hidden="1"/>
    <row r="47453" spans="15:17" hidden="1"/>
    <row r="47454" spans="15:17" hidden="1">
      <c r="O47454" s="28"/>
      <c r="P47454" s="28"/>
      <c r="Q47454" s="28"/>
    </row>
    <row r="47455" spans="15:17" hidden="1"/>
    <row r="47456" spans="15:17" hidden="1"/>
    <row r="47457" spans="15:17" hidden="1">
      <c r="O47457" s="28"/>
      <c r="P47457" s="28"/>
      <c r="Q47457" s="28"/>
    </row>
    <row r="47458" spans="15:17" hidden="1">
      <c r="O47458" s="28"/>
      <c r="P47458" s="28"/>
      <c r="Q47458" s="28"/>
    </row>
    <row r="47459" spans="15:17" hidden="1">
      <c r="O47459" s="28"/>
      <c r="P47459" s="28"/>
      <c r="Q47459" s="28"/>
    </row>
    <row r="47460" spans="15:17" hidden="1">
      <c r="O47460" s="160"/>
      <c r="P47460" s="160"/>
      <c r="Q47460" s="160"/>
    </row>
    <row r="47461" spans="15:17" hidden="1">
      <c r="O47461" s="159"/>
      <c r="P47461" s="159"/>
      <c r="Q47461" s="159"/>
    </row>
    <row r="47462" spans="15:17" hidden="1">
      <c r="O47462" s="159"/>
      <c r="P47462" s="159"/>
      <c r="Q47462" s="159"/>
    </row>
    <row r="47463" spans="15:17" hidden="1">
      <c r="O47463" s="160"/>
      <c r="P47463" s="160"/>
      <c r="Q47463" s="160"/>
    </row>
    <row r="47464" spans="15:17" hidden="1">
      <c r="O47464" s="28"/>
      <c r="P47464" s="28"/>
      <c r="Q47464" s="28"/>
    </row>
    <row r="47465" spans="15:17" hidden="1"/>
    <row r="47466" spans="15:17" hidden="1">
      <c r="O47466" s="28"/>
      <c r="P47466" s="28"/>
      <c r="Q47466" s="28"/>
    </row>
    <row r="47467" spans="15:17" hidden="1">
      <c r="O47467" s="28"/>
      <c r="P47467" s="28"/>
      <c r="Q47467" s="28"/>
    </row>
    <row r="47468" spans="15:17" hidden="1"/>
    <row r="47469" spans="15:17" hidden="1"/>
    <row r="47470" spans="15:17" hidden="1"/>
    <row r="47471" spans="15:17" hidden="1"/>
    <row r="47472" spans="15:17" hidden="1"/>
    <row r="47473" spans="15:17" hidden="1"/>
    <row r="47474" spans="15:17" hidden="1"/>
    <row r="47475" spans="15:17" hidden="1"/>
    <row r="47476" spans="15:17" hidden="1"/>
    <row r="47477" spans="15:17" hidden="1"/>
    <row r="47478" spans="15:17" hidden="1"/>
    <row r="47479" spans="15:17" hidden="1"/>
    <row r="47480" spans="15:17" hidden="1"/>
    <row r="47481" spans="15:17" hidden="1"/>
    <row r="47482" spans="15:17" hidden="1">
      <c r="O47482" s="28"/>
      <c r="P47482" s="28"/>
      <c r="Q47482" s="28"/>
    </row>
    <row r="47483" spans="15:17" hidden="1"/>
    <row r="47484" spans="15:17" hidden="1"/>
    <row r="47485" spans="15:17" hidden="1"/>
    <row r="47486" spans="15:17" hidden="1"/>
    <row r="47487" spans="15:17" hidden="1"/>
    <row r="47488" spans="15:17" hidden="1">
      <c r="O47488" s="28"/>
      <c r="P47488" s="28"/>
      <c r="Q47488" s="28"/>
    </row>
    <row r="47489" spans="15:17" hidden="1">
      <c r="O47489" s="28"/>
      <c r="P47489" s="28"/>
      <c r="Q47489" s="28"/>
    </row>
    <row r="47490" spans="15:17" hidden="1"/>
    <row r="47491" spans="15:17" hidden="1"/>
    <row r="47492" spans="15:17" hidden="1"/>
    <row r="47493" spans="15:17" hidden="1"/>
    <row r="47494" spans="15:17" hidden="1"/>
    <row r="47495" spans="15:17" hidden="1"/>
    <row r="47496" spans="15:17" hidden="1"/>
    <row r="47497" spans="15:17" hidden="1"/>
    <row r="47498" spans="15:17" hidden="1"/>
    <row r="47499" spans="15:17" hidden="1"/>
    <row r="47500" spans="15:17" hidden="1"/>
    <row r="47501" spans="15:17" hidden="1"/>
    <row r="47502" spans="15:17" hidden="1"/>
    <row r="47503" spans="15:17" hidden="1"/>
    <row r="47504" spans="15:17" hidden="1"/>
    <row r="47505" spans="15:17" hidden="1"/>
    <row r="47506" spans="15:17" hidden="1"/>
    <row r="47507" spans="15:17" hidden="1">
      <c r="O47507" s="28"/>
      <c r="P47507" s="28"/>
      <c r="Q47507" s="28"/>
    </row>
    <row r="47508" spans="15:17" hidden="1"/>
    <row r="47509" spans="15:17" hidden="1"/>
    <row r="47510" spans="15:17" hidden="1"/>
    <row r="47511" spans="15:17" hidden="1"/>
    <row r="47512" spans="15:17" hidden="1"/>
    <row r="47513" spans="15:17" hidden="1">
      <c r="O47513" s="28"/>
      <c r="P47513" s="28"/>
      <c r="Q47513" s="28"/>
    </row>
    <row r="47514" spans="15:17" hidden="1"/>
    <row r="47515" spans="15:17" hidden="1"/>
    <row r="47516" spans="15:17" hidden="1"/>
    <row r="47517" spans="15:17" hidden="1"/>
    <row r="47518" spans="15:17" hidden="1"/>
    <row r="47519" spans="15:17" hidden="1">
      <c r="O47519" s="28"/>
      <c r="P47519" s="28"/>
      <c r="Q47519" s="28"/>
    </row>
    <row r="47520" spans="15:17" hidden="1"/>
    <row r="47521" spans="15:17" hidden="1"/>
    <row r="47522" spans="15:17" hidden="1"/>
    <row r="47523" spans="15:17" hidden="1"/>
    <row r="47524" spans="15:17" hidden="1">
      <c r="O47524" s="28"/>
      <c r="P47524" s="28"/>
      <c r="Q47524" s="28"/>
    </row>
    <row r="47525" spans="15:17" hidden="1"/>
    <row r="47526" spans="15:17" hidden="1"/>
    <row r="47527" spans="15:17" hidden="1"/>
    <row r="47528" spans="15:17" hidden="1"/>
    <row r="47529" spans="15:17" hidden="1"/>
    <row r="47530" spans="15:17" hidden="1"/>
    <row r="47531" spans="15:17" hidden="1"/>
    <row r="47532" spans="15:17" hidden="1"/>
    <row r="47533" spans="15:17" hidden="1"/>
    <row r="47534" spans="15:17" hidden="1"/>
    <row r="47535" spans="15:17" hidden="1"/>
    <row r="47536" spans="15:17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spans="15:17" hidden="1">
      <c r="O47553" s="28"/>
      <c r="P47553" s="28"/>
      <c r="Q47553" s="28"/>
    </row>
    <row r="47554" spans="15:17" hidden="1"/>
    <row r="47555" spans="15:17" hidden="1"/>
    <row r="47556" spans="15:17" hidden="1">
      <c r="O47556" s="28"/>
      <c r="P47556" s="28"/>
      <c r="Q47556" s="28"/>
    </row>
    <row r="47557" spans="15:17" hidden="1">
      <c r="O47557" s="28"/>
      <c r="P47557" s="28"/>
      <c r="Q47557" s="28"/>
    </row>
    <row r="47558" spans="15:17" hidden="1"/>
    <row r="47559" spans="15:17" hidden="1"/>
    <row r="47560" spans="15:17" hidden="1"/>
    <row r="47561" spans="15:17" hidden="1"/>
    <row r="47562" spans="15:17" hidden="1"/>
    <row r="47563" spans="15:17" hidden="1"/>
    <row r="47564" spans="15:17" hidden="1"/>
    <row r="47565" spans="15:17" hidden="1"/>
    <row r="47566" spans="15:17" hidden="1">
      <c r="O47566" s="28"/>
      <c r="P47566" s="28"/>
      <c r="Q47566" s="28"/>
    </row>
    <row r="47567" spans="15:17" hidden="1">
      <c r="O47567" s="28"/>
      <c r="P47567" s="28"/>
      <c r="Q47567" s="28"/>
    </row>
    <row r="47568" spans="15:17" hidden="1"/>
    <row r="47569" spans="15:17" hidden="1"/>
    <row r="47570" spans="15:17" hidden="1">
      <c r="O47570" s="28"/>
      <c r="P47570" s="28"/>
      <c r="Q47570" s="28"/>
    </row>
    <row r="47571" spans="15:17" hidden="1"/>
    <row r="47572" spans="15:17" hidden="1"/>
    <row r="47573" spans="15:17" hidden="1"/>
    <row r="47574" spans="15:17" hidden="1"/>
    <row r="47575" spans="15:17" hidden="1"/>
    <row r="47576" spans="15:17" hidden="1"/>
    <row r="47577" spans="15:17" hidden="1"/>
    <row r="47578" spans="15:17" hidden="1"/>
    <row r="47579" spans="15:17" hidden="1"/>
    <row r="47580" spans="15:17" hidden="1"/>
    <row r="47581" spans="15:17" hidden="1">
      <c r="O47581" s="28"/>
      <c r="P47581" s="28"/>
      <c r="Q47581" s="28"/>
    </row>
    <row r="47582" spans="15:17" hidden="1">
      <c r="O47582" s="28"/>
      <c r="P47582" s="28"/>
      <c r="Q47582" s="28"/>
    </row>
    <row r="47583" spans="15:17" hidden="1"/>
    <row r="47584" spans="15:17" hidden="1"/>
    <row r="47585" spans="15:17" hidden="1"/>
    <row r="47586" spans="15:17" hidden="1"/>
    <row r="47587" spans="15:17" hidden="1"/>
    <row r="47588" spans="15:17" hidden="1"/>
    <row r="47589" spans="15:17" hidden="1"/>
    <row r="47590" spans="15:17" hidden="1"/>
    <row r="47591" spans="15:17" hidden="1"/>
    <row r="47592" spans="15:17" hidden="1"/>
    <row r="47593" spans="15:17" hidden="1"/>
    <row r="47594" spans="15:17" hidden="1">
      <c r="O47594" s="28"/>
      <c r="P47594" s="28"/>
      <c r="Q47594" s="28"/>
    </row>
    <row r="47595" spans="15:17" hidden="1">
      <c r="O47595" s="28"/>
      <c r="P47595" s="28"/>
      <c r="Q47595" s="28"/>
    </row>
    <row r="47596" spans="15:17" hidden="1"/>
    <row r="47597" spans="15:17" hidden="1"/>
    <row r="47598" spans="15:17" hidden="1"/>
    <row r="47599" spans="15:17" hidden="1"/>
    <row r="47600" spans="15:17" hidden="1"/>
    <row r="47601" spans="15:17" hidden="1"/>
    <row r="47602" spans="15:17" hidden="1"/>
    <row r="47603" spans="15:17" hidden="1"/>
    <row r="47604" spans="15:17" hidden="1">
      <c r="O47604" s="28"/>
      <c r="P47604" s="28"/>
      <c r="Q47604" s="28"/>
    </row>
    <row r="47605" spans="15:17" hidden="1">
      <c r="O47605" s="28"/>
      <c r="P47605" s="28"/>
      <c r="Q47605" s="28"/>
    </row>
    <row r="47606" spans="15:17" hidden="1"/>
    <row r="47607" spans="15:17" hidden="1"/>
    <row r="47608" spans="15:17" hidden="1"/>
    <row r="47609" spans="15:17" hidden="1"/>
    <row r="47610" spans="15:17" hidden="1"/>
    <row r="47611" spans="15:17" hidden="1"/>
    <row r="47612" spans="15:17" hidden="1"/>
    <row r="47613" spans="15:17" hidden="1"/>
    <row r="47614" spans="15:17" hidden="1"/>
    <row r="47615" spans="15:17" hidden="1">
      <c r="O47615" s="28"/>
      <c r="P47615" s="28"/>
      <c r="Q47615" s="28"/>
    </row>
    <row r="47616" spans="15:17" hidden="1">
      <c r="O47616" s="28"/>
      <c r="P47616" s="28"/>
      <c r="Q47616" s="28"/>
    </row>
    <row r="47617" spans="15:17" hidden="1"/>
    <row r="47618" spans="15:17" hidden="1"/>
    <row r="47619" spans="15:17" hidden="1"/>
    <row r="47620" spans="15:17" hidden="1"/>
    <row r="47621" spans="15:17" hidden="1"/>
    <row r="47622" spans="15:17" hidden="1"/>
    <row r="47623" spans="15:17" hidden="1"/>
    <row r="47624" spans="15:17" hidden="1"/>
    <row r="47625" spans="15:17" hidden="1"/>
    <row r="47626" spans="15:17" hidden="1"/>
    <row r="47627" spans="15:17" hidden="1"/>
    <row r="47628" spans="15:17" hidden="1"/>
    <row r="47629" spans="15:17" hidden="1">
      <c r="O47629" s="28"/>
      <c r="P47629" s="28"/>
      <c r="Q47629" s="28"/>
    </row>
    <row r="47630" spans="15:17" hidden="1">
      <c r="O47630" s="28"/>
      <c r="P47630" s="28"/>
      <c r="Q47630" s="28"/>
    </row>
    <row r="47631" spans="15:17" hidden="1">
      <c r="O47631" s="28"/>
      <c r="P47631" s="28"/>
      <c r="Q47631" s="28"/>
    </row>
    <row r="47632" spans="15:17" hidden="1"/>
    <row r="47633" spans="15:17" hidden="1"/>
    <row r="47634" spans="15:17" hidden="1"/>
    <row r="47635" spans="15:17" hidden="1"/>
    <row r="47636" spans="15:17" hidden="1"/>
    <row r="47637" spans="15:17" hidden="1">
      <c r="O47637" s="28"/>
      <c r="P47637" s="28"/>
      <c r="Q47637" s="28"/>
    </row>
    <row r="47638" spans="15:17" hidden="1">
      <c r="O47638" s="28"/>
      <c r="P47638" s="28"/>
      <c r="Q47638" s="28"/>
    </row>
    <row r="47639" spans="15:17" hidden="1">
      <c r="O47639" s="28"/>
      <c r="P47639" s="28"/>
      <c r="Q47639" s="28"/>
    </row>
    <row r="47640" spans="15:17" hidden="1"/>
    <row r="47641" spans="15:17" hidden="1"/>
    <row r="47642" spans="15:17" hidden="1"/>
    <row r="47643" spans="15:17" hidden="1"/>
    <row r="47644" spans="15:17" hidden="1"/>
    <row r="47645" spans="15:17" hidden="1"/>
    <row r="47646" spans="15:17" hidden="1"/>
    <row r="47647" spans="15:17" hidden="1"/>
    <row r="47648" spans="15:17" hidden="1"/>
    <row r="47649" spans="15:17" hidden="1"/>
    <row r="47650" spans="15:17" hidden="1"/>
    <row r="47651" spans="15:17" hidden="1"/>
    <row r="47652" spans="15:17" hidden="1">
      <c r="O47652" s="28"/>
      <c r="P47652" s="28"/>
      <c r="Q47652" s="28"/>
    </row>
    <row r="47653" spans="15:17" hidden="1"/>
    <row r="47654" spans="15:17" hidden="1"/>
    <row r="47655" spans="15:17" hidden="1"/>
    <row r="47656" spans="15:17" hidden="1"/>
    <row r="47657" spans="15:17" hidden="1"/>
    <row r="47658" spans="15:17" hidden="1"/>
    <row r="47659" spans="15:17" hidden="1">
      <c r="O47659" s="28"/>
      <c r="P47659" s="28"/>
      <c r="Q47659" s="28"/>
    </row>
    <row r="47660" spans="15:17" hidden="1"/>
    <row r="47661" spans="15:17" hidden="1"/>
    <row r="47662" spans="15:17" hidden="1"/>
    <row r="47663" spans="15:17" hidden="1"/>
    <row r="47664" spans="15:17" hidden="1">
      <c r="O47664" s="28"/>
      <c r="P47664" s="28"/>
      <c r="Q47664" s="28"/>
    </row>
    <row r="47665" spans="15:17" hidden="1"/>
    <row r="47666" spans="15:17" hidden="1"/>
    <row r="47667" spans="15:17" hidden="1"/>
    <row r="47668" spans="15:17" hidden="1"/>
    <row r="47669" spans="15:17" hidden="1">
      <c r="O47669" s="28"/>
      <c r="P47669" s="28"/>
      <c r="Q47669" s="28"/>
    </row>
    <row r="47670" spans="15:17" hidden="1">
      <c r="O47670" s="28"/>
      <c r="P47670" s="28"/>
      <c r="Q47670" s="28"/>
    </row>
    <row r="47671" spans="15:17" hidden="1"/>
    <row r="47672" spans="15:17" hidden="1"/>
    <row r="47673" spans="15:17" hidden="1"/>
    <row r="47674" spans="15:17" hidden="1"/>
    <row r="47675" spans="15:17" hidden="1"/>
    <row r="47676" spans="15:17" hidden="1"/>
    <row r="47677" spans="15:17" hidden="1"/>
    <row r="47678" spans="15:17" hidden="1"/>
    <row r="47679" spans="15:17" hidden="1"/>
    <row r="47680" spans="15:17" hidden="1"/>
    <row r="47681" spans="15:17" hidden="1">
      <c r="O47681" s="28"/>
      <c r="P47681" s="28"/>
      <c r="Q47681" s="28"/>
    </row>
    <row r="47682" spans="15:17" hidden="1"/>
    <row r="47683" spans="15:17" hidden="1"/>
    <row r="47684" spans="15:17" hidden="1">
      <c r="O47684" s="28"/>
      <c r="P47684" s="28"/>
      <c r="Q47684" s="28"/>
    </row>
    <row r="47685" spans="15:17" hidden="1">
      <c r="O47685" s="28"/>
      <c r="P47685" s="28"/>
      <c r="Q47685" s="28"/>
    </row>
    <row r="47686" spans="15:17" hidden="1">
      <c r="O47686" s="28"/>
      <c r="P47686" s="28"/>
      <c r="Q47686" s="28"/>
    </row>
    <row r="47687" spans="15:17" hidden="1">
      <c r="O47687" s="160"/>
      <c r="P47687" s="160"/>
      <c r="Q47687" s="160"/>
    </row>
    <row r="47688" spans="15:17" hidden="1">
      <c r="O47688" s="159"/>
      <c r="P47688" s="159"/>
      <c r="Q47688" s="159"/>
    </row>
    <row r="47689" spans="15:17" hidden="1">
      <c r="O47689" s="159"/>
      <c r="P47689" s="159"/>
      <c r="Q47689" s="159"/>
    </row>
    <row r="47690" spans="15:17" hidden="1">
      <c r="O47690" s="160"/>
      <c r="P47690" s="160"/>
      <c r="Q47690" s="160"/>
    </row>
    <row r="47691" spans="15:17" hidden="1">
      <c r="O47691" s="28"/>
      <c r="P47691" s="28"/>
      <c r="Q47691" s="28"/>
    </row>
    <row r="47692" spans="15:17" hidden="1"/>
    <row r="47693" spans="15:17" hidden="1">
      <c r="O47693" s="28"/>
      <c r="P47693" s="28"/>
      <c r="Q47693" s="28"/>
    </row>
    <row r="47694" spans="15:17" hidden="1">
      <c r="O47694" s="28"/>
      <c r="P47694" s="28"/>
      <c r="Q47694" s="28"/>
    </row>
    <row r="47695" spans="15:17" hidden="1"/>
    <row r="47696" spans="15:17" hidden="1"/>
    <row r="47697" spans="15:17" hidden="1"/>
    <row r="47698" spans="15:17" hidden="1"/>
    <row r="47699" spans="15:17" hidden="1"/>
    <row r="47700" spans="15:17" hidden="1"/>
    <row r="47701" spans="15:17" hidden="1"/>
    <row r="47702" spans="15:17" hidden="1"/>
    <row r="47703" spans="15:17" hidden="1"/>
    <row r="47704" spans="15:17" hidden="1"/>
    <row r="47705" spans="15:17" hidden="1"/>
    <row r="47706" spans="15:17" hidden="1"/>
    <row r="47707" spans="15:17" hidden="1"/>
    <row r="47708" spans="15:17" hidden="1"/>
    <row r="47709" spans="15:17" hidden="1">
      <c r="O47709" s="28"/>
      <c r="P47709" s="28"/>
      <c r="Q47709" s="28"/>
    </row>
    <row r="47710" spans="15:17" hidden="1"/>
    <row r="47711" spans="15:17" hidden="1"/>
    <row r="47712" spans="15:17" hidden="1"/>
    <row r="47713" spans="15:17" hidden="1"/>
    <row r="47714" spans="15:17" hidden="1"/>
    <row r="47715" spans="15:17" hidden="1">
      <c r="O47715" s="28"/>
      <c r="P47715" s="28"/>
      <c r="Q47715" s="28"/>
    </row>
    <row r="47716" spans="15:17" hidden="1">
      <c r="O47716" s="28"/>
      <c r="P47716" s="28"/>
      <c r="Q47716" s="28"/>
    </row>
    <row r="47717" spans="15:17" hidden="1"/>
    <row r="47718" spans="15:17" hidden="1"/>
    <row r="47719" spans="15:17" hidden="1"/>
    <row r="47720" spans="15:17" hidden="1"/>
    <row r="47721" spans="15:17" hidden="1"/>
    <row r="47722" spans="15:17" hidden="1"/>
    <row r="47723" spans="15:17" hidden="1"/>
    <row r="47724" spans="15:17" hidden="1"/>
    <row r="47725" spans="15:17" hidden="1"/>
    <row r="47726" spans="15:17" hidden="1"/>
    <row r="47727" spans="15:17" hidden="1"/>
    <row r="47728" spans="15:17" hidden="1"/>
    <row r="47729" spans="15:17" hidden="1"/>
    <row r="47730" spans="15:17" hidden="1"/>
    <row r="47731" spans="15:17" hidden="1"/>
    <row r="47732" spans="15:17" hidden="1"/>
    <row r="47733" spans="15:17" hidden="1"/>
    <row r="47734" spans="15:17" hidden="1">
      <c r="O47734" s="28"/>
      <c r="P47734" s="28"/>
      <c r="Q47734" s="28"/>
    </row>
    <row r="47735" spans="15:17" hidden="1"/>
    <row r="47736" spans="15:17" hidden="1"/>
    <row r="47737" spans="15:17" hidden="1"/>
    <row r="47738" spans="15:17" hidden="1"/>
    <row r="47739" spans="15:17" hidden="1"/>
    <row r="47740" spans="15:17" hidden="1">
      <c r="O47740" s="28"/>
      <c r="P47740" s="28"/>
      <c r="Q47740" s="28"/>
    </row>
    <row r="47741" spans="15:17" hidden="1"/>
    <row r="47742" spans="15:17" hidden="1"/>
    <row r="47743" spans="15:17" hidden="1"/>
    <row r="47744" spans="15:17" hidden="1"/>
    <row r="47745" spans="15:17" hidden="1"/>
    <row r="47746" spans="15:17" hidden="1">
      <c r="O47746" s="28"/>
      <c r="P47746" s="28"/>
      <c r="Q47746" s="28"/>
    </row>
    <row r="47747" spans="15:17" hidden="1"/>
    <row r="47748" spans="15:17" hidden="1"/>
    <row r="47749" spans="15:17" hidden="1"/>
    <row r="47750" spans="15:17" hidden="1"/>
    <row r="47751" spans="15:17" hidden="1">
      <c r="O47751" s="28"/>
      <c r="P47751" s="28"/>
      <c r="Q47751" s="28"/>
    </row>
    <row r="47752" spans="15:17" hidden="1"/>
    <row r="47753" spans="15:17" hidden="1"/>
    <row r="47754" spans="15:17" hidden="1"/>
    <row r="47755" spans="15:17" hidden="1"/>
    <row r="47756" spans="15:17" hidden="1"/>
    <row r="47757" spans="15:17" hidden="1"/>
    <row r="47758" spans="15:17" hidden="1"/>
    <row r="47759" spans="15:17" hidden="1"/>
    <row r="47760" spans="15:17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spans="15:17" hidden="1"/>
    <row r="47778" spans="15:17" hidden="1"/>
    <row r="47779" spans="15:17" hidden="1"/>
    <row r="47780" spans="15:17" hidden="1">
      <c r="O47780" s="28"/>
      <c r="P47780" s="28"/>
      <c r="Q47780" s="28"/>
    </row>
    <row r="47781" spans="15:17" hidden="1"/>
    <row r="47782" spans="15:17" hidden="1"/>
    <row r="47783" spans="15:17" hidden="1">
      <c r="O47783" s="28"/>
      <c r="P47783" s="28"/>
      <c r="Q47783" s="28"/>
    </row>
    <row r="47784" spans="15:17" hidden="1">
      <c r="O47784" s="28"/>
      <c r="P47784" s="28"/>
      <c r="Q47784" s="28"/>
    </row>
    <row r="47785" spans="15:17" hidden="1"/>
    <row r="47786" spans="15:17" hidden="1"/>
    <row r="47787" spans="15:17" hidden="1"/>
    <row r="47788" spans="15:17" hidden="1"/>
    <row r="47789" spans="15:17" hidden="1"/>
    <row r="47790" spans="15:17" hidden="1"/>
    <row r="47791" spans="15:17" hidden="1"/>
    <row r="47792" spans="15:17" hidden="1"/>
    <row r="47793" spans="15:17" hidden="1">
      <c r="O47793" s="28"/>
      <c r="P47793" s="28"/>
      <c r="Q47793" s="28"/>
    </row>
    <row r="47794" spans="15:17" hidden="1">
      <c r="O47794" s="28"/>
      <c r="P47794" s="28"/>
      <c r="Q47794" s="28"/>
    </row>
    <row r="47795" spans="15:17" hidden="1"/>
    <row r="47796" spans="15:17" hidden="1"/>
    <row r="47797" spans="15:17" hidden="1">
      <c r="O47797" s="28"/>
      <c r="P47797" s="28"/>
      <c r="Q47797" s="28"/>
    </row>
    <row r="47798" spans="15:17" hidden="1"/>
    <row r="47799" spans="15:17" hidden="1"/>
    <row r="47800" spans="15:17" hidden="1"/>
    <row r="47801" spans="15:17" hidden="1"/>
    <row r="47802" spans="15:17" hidden="1"/>
    <row r="47803" spans="15:17" hidden="1"/>
    <row r="47804" spans="15:17" hidden="1"/>
    <row r="47805" spans="15:17" hidden="1"/>
    <row r="47806" spans="15:17" hidden="1"/>
    <row r="47807" spans="15:17" hidden="1"/>
    <row r="47808" spans="15:17" hidden="1">
      <c r="O47808" s="28"/>
      <c r="P47808" s="28"/>
      <c r="Q47808" s="28"/>
    </row>
    <row r="47809" spans="15:17" hidden="1">
      <c r="O47809" s="28"/>
      <c r="P47809" s="28"/>
      <c r="Q47809" s="28"/>
    </row>
    <row r="47810" spans="15:17" hidden="1"/>
    <row r="47811" spans="15:17" hidden="1"/>
    <row r="47812" spans="15:17" hidden="1"/>
    <row r="47813" spans="15:17" hidden="1"/>
    <row r="47814" spans="15:17" hidden="1"/>
    <row r="47815" spans="15:17" hidden="1"/>
    <row r="47816" spans="15:17" hidden="1"/>
    <row r="47817" spans="15:17" hidden="1"/>
    <row r="47818" spans="15:17" hidden="1"/>
    <row r="47819" spans="15:17" hidden="1"/>
    <row r="47820" spans="15:17" hidden="1"/>
    <row r="47821" spans="15:17" hidden="1">
      <c r="O47821" s="28"/>
      <c r="P47821" s="28"/>
      <c r="Q47821" s="28"/>
    </row>
    <row r="47822" spans="15:17" hidden="1">
      <c r="O47822" s="28"/>
      <c r="P47822" s="28"/>
      <c r="Q47822" s="28"/>
    </row>
    <row r="47823" spans="15:17" hidden="1"/>
    <row r="47824" spans="15:17" hidden="1"/>
    <row r="47825" spans="15:17" hidden="1"/>
    <row r="47826" spans="15:17" hidden="1"/>
    <row r="47827" spans="15:17" hidden="1"/>
    <row r="47828" spans="15:17" hidden="1"/>
    <row r="47829" spans="15:17" hidden="1"/>
    <row r="47830" spans="15:17" hidden="1"/>
    <row r="47831" spans="15:17" hidden="1">
      <c r="O47831" s="28"/>
      <c r="P47831" s="28"/>
      <c r="Q47831" s="28"/>
    </row>
    <row r="47832" spans="15:17" hidden="1">
      <c r="O47832" s="28"/>
      <c r="P47832" s="28"/>
      <c r="Q47832" s="28"/>
    </row>
    <row r="47833" spans="15:17" hidden="1"/>
    <row r="47834" spans="15:17" hidden="1"/>
    <row r="47835" spans="15:17" hidden="1"/>
    <row r="47836" spans="15:17" hidden="1"/>
    <row r="47837" spans="15:17" hidden="1"/>
    <row r="47838" spans="15:17" hidden="1"/>
    <row r="47839" spans="15:17" hidden="1"/>
    <row r="47840" spans="15:17" hidden="1"/>
    <row r="47841" spans="15:17" hidden="1"/>
    <row r="47842" spans="15:17" hidden="1">
      <c r="O47842" s="28"/>
      <c r="P47842" s="28"/>
      <c r="Q47842" s="28"/>
    </row>
    <row r="47843" spans="15:17" hidden="1">
      <c r="O47843" s="28"/>
      <c r="P47843" s="28"/>
      <c r="Q47843" s="28"/>
    </row>
    <row r="47844" spans="15:17" hidden="1"/>
    <row r="47845" spans="15:17" hidden="1"/>
    <row r="47846" spans="15:17" hidden="1"/>
    <row r="47847" spans="15:17" hidden="1"/>
    <row r="47848" spans="15:17" hidden="1"/>
    <row r="47849" spans="15:17" hidden="1"/>
    <row r="47850" spans="15:17" hidden="1"/>
    <row r="47851" spans="15:17" hidden="1"/>
    <row r="47852" spans="15:17" hidden="1"/>
    <row r="47853" spans="15:17" hidden="1"/>
    <row r="47854" spans="15:17" hidden="1"/>
    <row r="47855" spans="15:17" hidden="1"/>
    <row r="47856" spans="15:17" hidden="1">
      <c r="O47856" s="28"/>
      <c r="P47856" s="28"/>
      <c r="Q47856" s="28"/>
    </row>
    <row r="47857" spans="15:17" hidden="1">
      <c r="O47857" s="28"/>
      <c r="P47857" s="28"/>
      <c r="Q47857" s="28"/>
    </row>
    <row r="47858" spans="15:17" hidden="1">
      <c r="O47858" s="28"/>
      <c r="P47858" s="28"/>
      <c r="Q47858" s="28"/>
    </row>
    <row r="47859" spans="15:17" hidden="1"/>
    <row r="47860" spans="15:17" hidden="1"/>
    <row r="47861" spans="15:17" hidden="1"/>
    <row r="47862" spans="15:17" hidden="1"/>
    <row r="47863" spans="15:17" hidden="1"/>
    <row r="47864" spans="15:17" hidden="1">
      <c r="O47864" s="28"/>
      <c r="P47864" s="28"/>
      <c r="Q47864" s="28"/>
    </row>
    <row r="47865" spans="15:17" hidden="1">
      <c r="O47865" s="28"/>
      <c r="P47865" s="28"/>
      <c r="Q47865" s="28"/>
    </row>
    <row r="47866" spans="15:17" hidden="1">
      <c r="O47866" s="28"/>
      <c r="P47866" s="28"/>
      <c r="Q47866" s="28"/>
    </row>
    <row r="47867" spans="15:17" hidden="1"/>
    <row r="47868" spans="15:17" hidden="1"/>
    <row r="47869" spans="15:17" hidden="1"/>
    <row r="47870" spans="15:17" hidden="1"/>
    <row r="47871" spans="15:17" hidden="1"/>
    <row r="47872" spans="15:17" hidden="1"/>
    <row r="47873" spans="15:17" hidden="1"/>
    <row r="47874" spans="15:17" hidden="1"/>
    <row r="47875" spans="15:17" hidden="1"/>
    <row r="47876" spans="15:17" hidden="1"/>
    <row r="47877" spans="15:17" hidden="1"/>
    <row r="47878" spans="15:17" hidden="1"/>
    <row r="47879" spans="15:17" hidden="1">
      <c r="O47879" s="28"/>
      <c r="P47879" s="28"/>
      <c r="Q47879" s="28"/>
    </row>
    <row r="47880" spans="15:17" hidden="1"/>
    <row r="47881" spans="15:17" hidden="1"/>
    <row r="47882" spans="15:17" hidden="1"/>
    <row r="47883" spans="15:17" hidden="1"/>
    <row r="47884" spans="15:17" hidden="1"/>
    <row r="47885" spans="15:17" hidden="1"/>
    <row r="47886" spans="15:17" hidden="1">
      <c r="O47886" s="28"/>
      <c r="P47886" s="28"/>
      <c r="Q47886" s="28"/>
    </row>
    <row r="47887" spans="15:17" hidden="1"/>
    <row r="47888" spans="15:17" hidden="1"/>
    <row r="47889" spans="15:17" hidden="1"/>
    <row r="47890" spans="15:17" hidden="1"/>
    <row r="47891" spans="15:17" hidden="1">
      <c r="O47891" s="28"/>
      <c r="P47891" s="28"/>
      <c r="Q47891" s="28"/>
    </row>
    <row r="47892" spans="15:17" hidden="1"/>
    <row r="47893" spans="15:17" hidden="1"/>
    <row r="47894" spans="15:17" hidden="1"/>
    <row r="47895" spans="15:17" hidden="1"/>
    <row r="47896" spans="15:17" hidden="1">
      <c r="O47896" s="28"/>
      <c r="P47896" s="28"/>
      <c r="Q47896" s="28"/>
    </row>
    <row r="47897" spans="15:17" hidden="1">
      <c r="O47897" s="28"/>
      <c r="P47897" s="28"/>
      <c r="Q47897" s="28"/>
    </row>
    <row r="47898" spans="15:17" hidden="1"/>
    <row r="47899" spans="15:17" hidden="1"/>
    <row r="47900" spans="15:17" hidden="1"/>
    <row r="47901" spans="15:17" hidden="1"/>
    <row r="47902" spans="15:17" hidden="1"/>
    <row r="47903" spans="15:17" hidden="1"/>
    <row r="47904" spans="15:17" hidden="1"/>
    <row r="47905" spans="15:17" hidden="1"/>
    <row r="47906" spans="15:17" hidden="1"/>
    <row r="47907" spans="15:17" hidden="1"/>
    <row r="47908" spans="15:17" hidden="1">
      <c r="O47908" s="28"/>
      <c r="P47908" s="28"/>
      <c r="Q47908" s="28"/>
    </row>
    <row r="47909" spans="15:17" hidden="1"/>
    <row r="47910" spans="15:17" hidden="1"/>
    <row r="47911" spans="15:17" hidden="1">
      <c r="O47911" s="28"/>
      <c r="P47911" s="28"/>
      <c r="Q47911" s="28"/>
    </row>
    <row r="47912" spans="15:17" hidden="1">
      <c r="O47912" s="28"/>
      <c r="P47912" s="28"/>
      <c r="Q47912" s="28"/>
    </row>
    <row r="47913" spans="15:17" hidden="1">
      <c r="O47913" s="28"/>
      <c r="P47913" s="28"/>
      <c r="Q47913" s="28"/>
    </row>
    <row r="47914" spans="15:17" hidden="1">
      <c r="O47914" s="160"/>
      <c r="P47914" s="160"/>
      <c r="Q47914" s="160"/>
    </row>
    <row r="47915" spans="15:17" hidden="1">
      <c r="O47915" s="159"/>
      <c r="P47915" s="159"/>
      <c r="Q47915" s="159"/>
    </row>
    <row r="47916" spans="15:17" hidden="1">
      <c r="O47916" s="159"/>
      <c r="P47916" s="159"/>
      <c r="Q47916" s="159"/>
    </row>
    <row r="47917" spans="15:17" hidden="1">
      <c r="O47917" s="160"/>
      <c r="P47917" s="160"/>
      <c r="Q47917" s="160"/>
    </row>
    <row r="47918" spans="15:17" hidden="1">
      <c r="O47918" s="28"/>
      <c r="P47918" s="28"/>
      <c r="Q47918" s="28"/>
    </row>
    <row r="47919" spans="15:17" hidden="1"/>
    <row r="47920" spans="15:17" hidden="1">
      <c r="O47920" s="28"/>
      <c r="P47920" s="28"/>
      <c r="Q47920" s="28"/>
    </row>
    <row r="47921" spans="15:17" hidden="1">
      <c r="O47921" s="28"/>
      <c r="P47921" s="28"/>
      <c r="Q47921" s="28"/>
    </row>
    <row r="47922" spans="15:17" hidden="1"/>
    <row r="47923" spans="15:17" hidden="1"/>
    <row r="47924" spans="15:17" hidden="1"/>
    <row r="47925" spans="15:17" hidden="1"/>
    <row r="47926" spans="15:17" hidden="1"/>
    <row r="47927" spans="15:17" hidden="1"/>
    <row r="47928" spans="15:17" hidden="1"/>
    <row r="47929" spans="15:17" hidden="1"/>
    <row r="47930" spans="15:17" hidden="1"/>
    <row r="47931" spans="15:17" hidden="1"/>
    <row r="47932" spans="15:17" hidden="1"/>
    <row r="47933" spans="15:17" hidden="1"/>
    <row r="47934" spans="15:17" hidden="1"/>
    <row r="47935" spans="15:17" hidden="1"/>
    <row r="47936" spans="15:17" hidden="1">
      <c r="O47936" s="28"/>
      <c r="P47936" s="28"/>
      <c r="Q47936" s="28"/>
    </row>
    <row r="47937" spans="15:17" hidden="1"/>
    <row r="47938" spans="15:17" hidden="1"/>
    <row r="47939" spans="15:17" hidden="1"/>
    <row r="47940" spans="15:17" hidden="1"/>
    <row r="47941" spans="15:17" hidden="1"/>
    <row r="47942" spans="15:17" hidden="1">
      <c r="O47942" s="28"/>
      <c r="P47942" s="28"/>
      <c r="Q47942" s="28"/>
    </row>
    <row r="47943" spans="15:17" hidden="1">
      <c r="O47943" s="28"/>
      <c r="P47943" s="28"/>
      <c r="Q47943" s="28"/>
    </row>
    <row r="47944" spans="15:17" hidden="1"/>
    <row r="47945" spans="15:17" hidden="1"/>
    <row r="47946" spans="15:17" hidden="1"/>
    <row r="47947" spans="15:17" hidden="1"/>
    <row r="47948" spans="15:17" hidden="1"/>
    <row r="47949" spans="15:17" hidden="1"/>
    <row r="47950" spans="15:17" hidden="1"/>
    <row r="47951" spans="15:17" hidden="1"/>
    <row r="47952" spans="15:17" hidden="1"/>
    <row r="47953" spans="15:17" hidden="1"/>
    <row r="47954" spans="15:17" hidden="1"/>
    <row r="47955" spans="15:17" hidden="1"/>
    <row r="47956" spans="15:17" hidden="1"/>
    <row r="47957" spans="15:17" hidden="1"/>
    <row r="47958" spans="15:17" hidden="1"/>
    <row r="47959" spans="15:17" hidden="1"/>
    <row r="47960" spans="15:17" hidden="1"/>
    <row r="47961" spans="15:17" hidden="1">
      <c r="O47961" s="28"/>
      <c r="P47961" s="28"/>
      <c r="Q47961" s="28"/>
    </row>
    <row r="47962" spans="15:17" hidden="1"/>
    <row r="47963" spans="15:17" hidden="1"/>
    <row r="47964" spans="15:17" hidden="1"/>
    <row r="47965" spans="15:17" hidden="1"/>
    <row r="47966" spans="15:17" hidden="1"/>
    <row r="47967" spans="15:17" hidden="1">
      <c r="O47967" s="28"/>
      <c r="P47967" s="28"/>
      <c r="Q47967" s="28"/>
    </row>
    <row r="47968" spans="15:17" hidden="1"/>
    <row r="47969" spans="15:17" hidden="1"/>
    <row r="47970" spans="15:17" hidden="1"/>
    <row r="47971" spans="15:17" hidden="1"/>
    <row r="47972" spans="15:17" hidden="1"/>
    <row r="47973" spans="15:17" hidden="1">
      <c r="O47973" s="28"/>
      <c r="P47973" s="28"/>
      <c r="Q47973" s="28"/>
    </row>
    <row r="47974" spans="15:17" hidden="1"/>
    <row r="47975" spans="15:17" hidden="1"/>
    <row r="47976" spans="15:17" hidden="1"/>
    <row r="47977" spans="15:17" hidden="1"/>
    <row r="47978" spans="15:17" hidden="1">
      <c r="O47978" s="28"/>
      <c r="P47978" s="28"/>
      <c r="Q47978" s="28"/>
    </row>
    <row r="47979" spans="15:17" hidden="1"/>
    <row r="47980" spans="15:17" hidden="1"/>
    <row r="47981" spans="15:17" hidden="1"/>
    <row r="47982" spans="15:17" hidden="1"/>
    <row r="47983" spans="15:17" hidden="1"/>
    <row r="47984" spans="15:17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spans="15:17" hidden="1"/>
    <row r="48002" spans="15:17" hidden="1"/>
    <row r="48003" spans="15:17" hidden="1"/>
    <row r="48004" spans="15:17" hidden="1"/>
    <row r="48005" spans="15:17" hidden="1"/>
    <row r="48006" spans="15:17" hidden="1"/>
    <row r="48007" spans="15:17" hidden="1">
      <c r="O48007" s="28"/>
      <c r="P48007" s="28"/>
      <c r="Q48007" s="28"/>
    </row>
    <row r="48008" spans="15:17" hidden="1"/>
    <row r="48009" spans="15:17" hidden="1"/>
    <row r="48010" spans="15:17" hidden="1">
      <c r="O48010" s="28"/>
      <c r="P48010" s="28"/>
      <c r="Q48010" s="28"/>
    </row>
    <row r="48011" spans="15:17" hidden="1">
      <c r="O48011" s="28"/>
      <c r="P48011" s="28"/>
      <c r="Q48011" s="28"/>
    </row>
    <row r="48012" spans="15:17" hidden="1"/>
    <row r="48013" spans="15:17" hidden="1"/>
    <row r="48014" spans="15:17" hidden="1"/>
    <row r="48015" spans="15:17" hidden="1"/>
    <row r="48016" spans="15:17" hidden="1"/>
    <row r="48017" spans="15:17" hidden="1"/>
    <row r="48018" spans="15:17" hidden="1"/>
    <row r="48019" spans="15:17" hidden="1"/>
    <row r="48020" spans="15:17" hidden="1">
      <c r="O48020" s="28"/>
      <c r="P48020" s="28"/>
      <c r="Q48020" s="28"/>
    </row>
    <row r="48021" spans="15:17" hidden="1">
      <c r="O48021" s="28"/>
      <c r="P48021" s="28"/>
      <c r="Q48021" s="28"/>
    </row>
    <row r="48022" spans="15:17" hidden="1"/>
    <row r="48023" spans="15:17" hidden="1"/>
    <row r="48024" spans="15:17" hidden="1">
      <c r="O48024" s="28"/>
      <c r="P48024" s="28"/>
      <c r="Q48024" s="28"/>
    </row>
    <row r="48025" spans="15:17" hidden="1"/>
    <row r="48026" spans="15:17" hidden="1"/>
    <row r="48027" spans="15:17" hidden="1"/>
    <row r="48028" spans="15:17" hidden="1"/>
    <row r="48029" spans="15:17" hidden="1"/>
    <row r="48030" spans="15:17" hidden="1"/>
    <row r="48031" spans="15:17" hidden="1"/>
    <row r="48032" spans="15:17" hidden="1"/>
    <row r="48033" spans="15:17" hidden="1"/>
    <row r="48034" spans="15:17" hidden="1"/>
    <row r="48035" spans="15:17" hidden="1">
      <c r="O48035" s="28"/>
      <c r="P48035" s="28"/>
      <c r="Q48035" s="28"/>
    </row>
    <row r="48036" spans="15:17" hidden="1">
      <c r="O48036" s="28"/>
      <c r="P48036" s="28"/>
      <c r="Q48036" s="28"/>
    </row>
    <row r="48037" spans="15:17" hidden="1"/>
    <row r="48038" spans="15:17" hidden="1"/>
    <row r="48039" spans="15:17" hidden="1"/>
    <row r="48040" spans="15:17" hidden="1"/>
    <row r="48041" spans="15:17" hidden="1"/>
    <row r="48042" spans="15:17" hidden="1"/>
    <row r="48043" spans="15:17" hidden="1"/>
    <row r="48044" spans="15:17" hidden="1"/>
    <row r="48045" spans="15:17" hidden="1"/>
    <row r="48046" spans="15:17" hidden="1"/>
    <row r="48047" spans="15:17" hidden="1"/>
    <row r="48048" spans="15:17" hidden="1">
      <c r="O48048" s="28"/>
      <c r="P48048" s="28"/>
      <c r="Q48048" s="28"/>
    </row>
    <row r="48049" spans="15:17" hidden="1">
      <c r="O48049" s="28"/>
      <c r="P48049" s="28"/>
      <c r="Q48049" s="28"/>
    </row>
    <row r="48050" spans="15:17" hidden="1"/>
    <row r="48051" spans="15:17" hidden="1"/>
    <row r="48052" spans="15:17" hidden="1"/>
    <row r="48053" spans="15:17" hidden="1"/>
    <row r="48054" spans="15:17" hidden="1"/>
    <row r="48055" spans="15:17" hidden="1"/>
    <row r="48056" spans="15:17" hidden="1"/>
    <row r="48057" spans="15:17" hidden="1"/>
    <row r="48058" spans="15:17" hidden="1">
      <c r="O48058" s="28"/>
      <c r="P48058" s="28"/>
      <c r="Q48058" s="28"/>
    </row>
    <row r="48059" spans="15:17" hidden="1">
      <c r="O48059" s="28"/>
      <c r="P48059" s="28"/>
      <c r="Q48059" s="28"/>
    </row>
    <row r="48060" spans="15:17" hidden="1"/>
    <row r="48061" spans="15:17" hidden="1"/>
    <row r="48062" spans="15:17" hidden="1"/>
    <row r="48063" spans="15:17" hidden="1"/>
    <row r="48064" spans="15:17" hidden="1"/>
    <row r="48065" spans="15:17" hidden="1"/>
    <row r="48066" spans="15:17" hidden="1"/>
    <row r="48067" spans="15:17" hidden="1"/>
    <row r="48068" spans="15:17" hidden="1"/>
    <row r="48069" spans="15:17" hidden="1">
      <c r="O48069" s="28"/>
      <c r="P48069" s="28"/>
      <c r="Q48069" s="28"/>
    </row>
    <row r="48070" spans="15:17" hidden="1">
      <c r="O48070" s="28"/>
      <c r="P48070" s="28"/>
      <c r="Q48070" s="28"/>
    </row>
    <row r="48071" spans="15:17" hidden="1"/>
    <row r="48072" spans="15:17" hidden="1"/>
    <row r="48073" spans="15:17" hidden="1"/>
    <row r="48074" spans="15:17" hidden="1"/>
    <row r="48075" spans="15:17" hidden="1"/>
    <row r="48076" spans="15:17" hidden="1"/>
    <row r="48077" spans="15:17" hidden="1"/>
    <row r="48078" spans="15:17" hidden="1"/>
    <row r="48079" spans="15:17" hidden="1"/>
    <row r="48080" spans="15:17" hidden="1"/>
    <row r="48081" spans="15:17" hidden="1"/>
    <row r="48082" spans="15:17" hidden="1"/>
    <row r="48083" spans="15:17" hidden="1">
      <c r="O48083" s="28"/>
      <c r="P48083" s="28"/>
      <c r="Q48083" s="28"/>
    </row>
    <row r="48084" spans="15:17" hidden="1">
      <c r="O48084" s="28"/>
      <c r="P48084" s="28"/>
      <c r="Q48084" s="28"/>
    </row>
    <row r="48085" spans="15:17" hidden="1">
      <c r="O48085" s="28"/>
      <c r="P48085" s="28"/>
      <c r="Q48085" s="28"/>
    </row>
    <row r="48086" spans="15:17" hidden="1"/>
    <row r="48087" spans="15:17" hidden="1"/>
    <row r="48088" spans="15:17" hidden="1"/>
    <row r="48089" spans="15:17" hidden="1"/>
    <row r="48090" spans="15:17" hidden="1"/>
    <row r="48091" spans="15:17" hidden="1">
      <c r="O48091" s="28"/>
      <c r="P48091" s="28"/>
      <c r="Q48091" s="28"/>
    </row>
    <row r="48092" spans="15:17" hidden="1">
      <c r="O48092" s="28"/>
      <c r="P48092" s="28"/>
      <c r="Q48092" s="28"/>
    </row>
    <row r="48093" spans="15:17" hidden="1">
      <c r="O48093" s="28"/>
      <c r="P48093" s="28"/>
      <c r="Q48093" s="28"/>
    </row>
    <row r="48094" spans="15:17" hidden="1"/>
    <row r="48095" spans="15:17" hidden="1"/>
    <row r="48096" spans="15:17" hidden="1"/>
    <row r="48097" spans="15:17" hidden="1"/>
    <row r="48098" spans="15:17" hidden="1"/>
    <row r="48099" spans="15:17" hidden="1"/>
    <row r="48100" spans="15:17" hidden="1"/>
    <row r="48101" spans="15:17" hidden="1"/>
    <row r="48102" spans="15:17" hidden="1"/>
    <row r="48103" spans="15:17" hidden="1"/>
    <row r="48104" spans="15:17" hidden="1"/>
    <row r="48105" spans="15:17" hidden="1"/>
    <row r="48106" spans="15:17" hidden="1">
      <c r="O48106" s="28"/>
      <c r="P48106" s="28"/>
      <c r="Q48106" s="28"/>
    </row>
    <row r="48107" spans="15:17" hidden="1"/>
    <row r="48108" spans="15:17" hidden="1"/>
    <row r="48109" spans="15:17" hidden="1"/>
    <row r="48110" spans="15:17" hidden="1"/>
    <row r="48111" spans="15:17" hidden="1"/>
    <row r="48112" spans="15:17" hidden="1"/>
    <row r="48113" spans="15:17" hidden="1">
      <c r="O48113" s="28"/>
      <c r="P48113" s="28"/>
      <c r="Q48113" s="28"/>
    </row>
    <row r="48114" spans="15:17" hidden="1"/>
    <row r="48115" spans="15:17" hidden="1"/>
    <row r="48116" spans="15:17" hidden="1"/>
    <row r="48117" spans="15:17" hidden="1"/>
    <row r="48118" spans="15:17" hidden="1">
      <c r="O48118" s="28"/>
      <c r="P48118" s="28"/>
      <c r="Q48118" s="28"/>
    </row>
    <row r="48119" spans="15:17" hidden="1"/>
    <row r="48120" spans="15:17" hidden="1"/>
    <row r="48121" spans="15:17" hidden="1"/>
    <row r="48122" spans="15:17" hidden="1"/>
    <row r="48123" spans="15:17" hidden="1">
      <c r="O48123" s="28"/>
      <c r="P48123" s="28"/>
      <c r="Q48123" s="28"/>
    </row>
    <row r="48124" spans="15:17" hidden="1">
      <c r="O48124" s="28"/>
      <c r="P48124" s="28"/>
      <c r="Q48124" s="28"/>
    </row>
    <row r="48125" spans="15:17" hidden="1"/>
    <row r="48126" spans="15:17" hidden="1"/>
    <row r="48127" spans="15:17" hidden="1"/>
    <row r="48128" spans="15:17" hidden="1"/>
    <row r="48129" spans="15:17" hidden="1"/>
    <row r="48130" spans="15:17" hidden="1"/>
    <row r="48131" spans="15:17" hidden="1"/>
    <row r="48132" spans="15:17" hidden="1"/>
    <row r="48133" spans="15:17" hidden="1"/>
    <row r="48134" spans="15:17" hidden="1"/>
    <row r="48135" spans="15:17" hidden="1">
      <c r="O48135" s="28"/>
      <c r="P48135" s="28"/>
      <c r="Q48135" s="28"/>
    </row>
    <row r="48136" spans="15:17" hidden="1"/>
    <row r="48137" spans="15:17" hidden="1"/>
    <row r="48138" spans="15:17" hidden="1">
      <c r="O48138" s="28"/>
      <c r="P48138" s="28"/>
      <c r="Q48138" s="28"/>
    </row>
    <row r="48139" spans="15:17" hidden="1">
      <c r="O48139" s="28"/>
      <c r="P48139" s="28"/>
      <c r="Q48139" s="28"/>
    </row>
    <row r="48140" spans="15:17" hidden="1">
      <c r="O48140" s="28"/>
      <c r="P48140" s="28"/>
      <c r="Q48140" s="28"/>
    </row>
    <row r="48141" spans="15:17" hidden="1">
      <c r="O48141" s="160"/>
      <c r="P48141" s="160"/>
      <c r="Q48141" s="160"/>
    </row>
    <row r="48142" spans="15:17" hidden="1">
      <c r="O48142" s="159"/>
      <c r="P48142" s="159"/>
      <c r="Q48142" s="159"/>
    </row>
    <row r="48143" spans="15:17" hidden="1">
      <c r="O48143" s="159"/>
      <c r="P48143" s="159"/>
      <c r="Q48143" s="159"/>
    </row>
    <row r="48144" spans="15:17" hidden="1">
      <c r="O48144" s="160"/>
      <c r="P48144" s="160"/>
      <c r="Q48144" s="160"/>
    </row>
    <row r="48145" spans="15:17" hidden="1">
      <c r="O48145" s="28"/>
      <c r="P48145" s="28"/>
      <c r="Q48145" s="28"/>
    </row>
    <row r="48146" spans="15:17" hidden="1"/>
    <row r="48147" spans="15:17" hidden="1">
      <c r="O48147" s="28"/>
      <c r="P48147" s="28"/>
      <c r="Q48147" s="28"/>
    </row>
    <row r="48148" spans="15:17" hidden="1">
      <c r="O48148" s="28"/>
      <c r="P48148" s="28"/>
      <c r="Q48148" s="28"/>
    </row>
    <row r="48149" spans="15:17" hidden="1"/>
    <row r="48150" spans="15:17" hidden="1"/>
    <row r="48151" spans="15:17" hidden="1"/>
    <row r="48152" spans="15:17" hidden="1"/>
    <row r="48153" spans="15:17" hidden="1"/>
    <row r="48154" spans="15:17" hidden="1"/>
    <row r="48155" spans="15:17" hidden="1"/>
    <row r="48156" spans="15:17" hidden="1"/>
    <row r="48157" spans="15:17" hidden="1"/>
    <row r="48158" spans="15:17" hidden="1"/>
    <row r="48159" spans="15:17" hidden="1"/>
    <row r="48160" spans="15:17" hidden="1"/>
    <row r="48161" spans="15:17" hidden="1"/>
    <row r="48162" spans="15:17" hidden="1"/>
    <row r="48163" spans="15:17" hidden="1">
      <c r="O48163" s="28"/>
      <c r="P48163" s="28"/>
      <c r="Q48163" s="28"/>
    </row>
    <row r="48164" spans="15:17" hidden="1"/>
    <row r="48165" spans="15:17" hidden="1"/>
    <row r="48166" spans="15:17" hidden="1"/>
    <row r="48167" spans="15:17" hidden="1"/>
    <row r="48168" spans="15:17" hidden="1"/>
    <row r="48169" spans="15:17" hidden="1">
      <c r="O48169" s="28"/>
      <c r="P48169" s="28"/>
      <c r="Q48169" s="28"/>
    </row>
    <row r="48170" spans="15:17" hidden="1">
      <c r="O48170" s="28"/>
      <c r="P48170" s="28"/>
      <c r="Q48170" s="28"/>
    </row>
    <row r="48171" spans="15:17" hidden="1"/>
    <row r="48172" spans="15:17" hidden="1"/>
    <row r="48173" spans="15:17" hidden="1"/>
    <row r="48174" spans="15:17" hidden="1"/>
    <row r="48175" spans="15:17" hidden="1"/>
    <row r="48176" spans="15:17" hidden="1"/>
    <row r="48177" spans="15:17" hidden="1"/>
    <row r="48178" spans="15:17" hidden="1"/>
    <row r="48179" spans="15:17" hidden="1"/>
    <row r="48180" spans="15:17" hidden="1"/>
    <row r="48181" spans="15:17" hidden="1"/>
    <row r="48182" spans="15:17" hidden="1"/>
    <row r="48183" spans="15:17" hidden="1"/>
    <row r="48184" spans="15:17" hidden="1"/>
    <row r="48185" spans="15:17" hidden="1"/>
    <row r="48186" spans="15:17" hidden="1"/>
    <row r="48187" spans="15:17" hidden="1"/>
    <row r="48188" spans="15:17" hidden="1">
      <c r="O48188" s="28"/>
      <c r="P48188" s="28"/>
      <c r="Q48188" s="28"/>
    </row>
    <row r="48189" spans="15:17" hidden="1"/>
    <row r="48190" spans="15:17" hidden="1"/>
    <row r="48191" spans="15:17" hidden="1"/>
    <row r="48192" spans="15:17" hidden="1"/>
    <row r="48193" spans="15:17" hidden="1"/>
    <row r="48194" spans="15:17" hidden="1">
      <c r="O48194" s="28"/>
      <c r="P48194" s="28"/>
      <c r="Q48194" s="28"/>
    </row>
    <row r="48195" spans="15:17" hidden="1"/>
    <row r="48196" spans="15:17" hidden="1"/>
    <row r="48197" spans="15:17" hidden="1"/>
    <row r="48198" spans="15:17" hidden="1"/>
    <row r="48199" spans="15:17" hidden="1"/>
    <row r="48200" spans="15:17" hidden="1">
      <c r="O48200" s="28"/>
      <c r="P48200" s="28"/>
      <c r="Q48200" s="28"/>
    </row>
    <row r="48201" spans="15:17" hidden="1"/>
    <row r="48202" spans="15:17" hidden="1"/>
    <row r="48203" spans="15:17" hidden="1"/>
    <row r="48204" spans="15:17" hidden="1"/>
    <row r="48205" spans="15:17" hidden="1">
      <c r="O48205" s="28"/>
      <c r="P48205" s="28"/>
      <c r="Q48205" s="28"/>
    </row>
    <row r="48206" spans="15:17" hidden="1"/>
    <row r="48207" spans="15:17" hidden="1"/>
    <row r="48208" spans="15:17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spans="15:17" hidden="1"/>
    <row r="48226" spans="15:17" hidden="1"/>
    <row r="48227" spans="15:17" hidden="1"/>
    <row r="48228" spans="15:17" hidden="1"/>
    <row r="48229" spans="15:17" hidden="1"/>
    <row r="48230" spans="15:17" hidden="1"/>
    <row r="48231" spans="15:17" hidden="1"/>
    <row r="48232" spans="15:17" hidden="1"/>
    <row r="48233" spans="15:17" hidden="1"/>
    <row r="48234" spans="15:17" hidden="1">
      <c r="O48234" s="28"/>
      <c r="P48234" s="28"/>
      <c r="Q48234" s="28"/>
    </row>
    <row r="48235" spans="15:17" hidden="1"/>
    <row r="48236" spans="15:17" hidden="1"/>
    <row r="48237" spans="15:17" hidden="1">
      <c r="O48237" s="28"/>
      <c r="P48237" s="28"/>
      <c r="Q48237" s="28"/>
    </row>
    <row r="48238" spans="15:17" hidden="1">
      <c r="O48238" s="28"/>
      <c r="P48238" s="28"/>
      <c r="Q48238" s="28"/>
    </row>
    <row r="48239" spans="15:17" hidden="1"/>
    <row r="48240" spans="15:17" hidden="1"/>
    <row r="48241" spans="15:17" hidden="1"/>
    <row r="48242" spans="15:17" hidden="1"/>
    <row r="48243" spans="15:17" hidden="1"/>
    <row r="48244" spans="15:17" hidden="1"/>
    <row r="48245" spans="15:17" hidden="1"/>
    <row r="48246" spans="15:17" hidden="1"/>
    <row r="48247" spans="15:17" hidden="1">
      <c r="O48247" s="28"/>
      <c r="P48247" s="28"/>
      <c r="Q48247" s="28"/>
    </row>
    <row r="48248" spans="15:17" hidden="1">
      <c r="O48248" s="28"/>
      <c r="P48248" s="28"/>
      <c r="Q48248" s="28"/>
    </row>
    <row r="48249" spans="15:17" hidden="1"/>
    <row r="48250" spans="15:17" hidden="1"/>
    <row r="48251" spans="15:17" hidden="1">
      <c r="O48251" s="28"/>
      <c r="P48251" s="28"/>
      <c r="Q48251" s="28"/>
    </row>
    <row r="48252" spans="15:17" hidden="1"/>
    <row r="48253" spans="15:17" hidden="1"/>
    <row r="48254" spans="15:17" hidden="1"/>
    <row r="48255" spans="15:17" hidden="1"/>
    <row r="48256" spans="15:17" hidden="1"/>
    <row r="48257" spans="15:17" hidden="1"/>
    <row r="48258" spans="15:17" hidden="1"/>
    <row r="48259" spans="15:17" hidden="1"/>
    <row r="48260" spans="15:17" hidden="1"/>
    <row r="48261" spans="15:17" hidden="1"/>
    <row r="48262" spans="15:17" hidden="1">
      <c r="O48262" s="28"/>
      <c r="P48262" s="28"/>
      <c r="Q48262" s="28"/>
    </row>
    <row r="48263" spans="15:17" hidden="1">
      <c r="O48263" s="28"/>
      <c r="P48263" s="28"/>
      <c r="Q48263" s="28"/>
    </row>
    <row r="48264" spans="15:17" hidden="1"/>
    <row r="48265" spans="15:17" hidden="1"/>
    <row r="48266" spans="15:17" hidden="1"/>
    <row r="48267" spans="15:17" hidden="1"/>
    <row r="48268" spans="15:17" hidden="1"/>
    <row r="48269" spans="15:17" hidden="1"/>
    <row r="48270" spans="15:17" hidden="1"/>
    <row r="48271" spans="15:17" hidden="1"/>
    <row r="48272" spans="15:17" hidden="1"/>
    <row r="48273" spans="15:17" hidden="1"/>
    <row r="48274" spans="15:17" hidden="1"/>
    <row r="48275" spans="15:17" hidden="1">
      <c r="O48275" s="28"/>
      <c r="P48275" s="28"/>
      <c r="Q48275" s="28"/>
    </row>
    <row r="48276" spans="15:17" hidden="1">
      <c r="O48276" s="28"/>
      <c r="P48276" s="28"/>
      <c r="Q48276" s="28"/>
    </row>
    <row r="48277" spans="15:17" hidden="1"/>
    <row r="48278" spans="15:17" hidden="1"/>
    <row r="48279" spans="15:17" hidden="1"/>
    <row r="48280" spans="15:17" hidden="1"/>
    <row r="48281" spans="15:17" hidden="1"/>
    <row r="48282" spans="15:17" hidden="1"/>
    <row r="48283" spans="15:17" hidden="1"/>
    <row r="48284" spans="15:17" hidden="1"/>
    <row r="48285" spans="15:17" hidden="1">
      <c r="O48285" s="28"/>
      <c r="P48285" s="28"/>
      <c r="Q48285" s="28"/>
    </row>
    <row r="48286" spans="15:17" hidden="1">
      <c r="O48286" s="28"/>
      <c r="P48286" s="28"/>
      <c r="Q48286" s="28"/>
    </row>
    <row r="48287" spans="15:17" hidden="1"/>
    <row r="48288" spans="15:17" hidden="1"/>
    <row r="48289" spans="15:17" hidden="1"/>
    <row r="48290" spans="15:17" hidden="1"/>
    <row r="48291" spans="15:17" hidden="1"/>
    <row r="48292" spans="15:17" hidden="1"/>
    <row r="48293" spans="15:17" hidden="1"/>
    <row r="48294" spans="15:17" hidden="1"/>
    <row r="48295" spans="15:17" hidden="1"/>
    <row r="48296" spans="15:17" hidden="1">
      <c r="O48296" s="28"/>
      <c r="P48296" s="28"/>
      <c r="Q48296" s="28"/>
    </row>
    <row r="48297" spans="15:17" hidden="1">
      <c r="O48297" s="28"/>
      <c r="P48297" s="28"/>
      <c r="Q48297" s="28"/>
    </row>
    <row r="48298" spans="15:17" hidden="1"/>
    <row r="48299" spans="15:17" hidden="1"/>
    <row r="48300" spans="15:17" hidden="1"/>
    <row r="48301" spans="15:17" hidden="1"/>
    <row r="48302" spans="15:17" hidden="1"/>
    <row r="48303" spans="15:17" hidden="1"/>
    <row r="48304" spans="15:17" hidden="1"/>
    <row r="48305" spans="15:17" hidden="1"/>
    <row r="48306" spans="15:17" hidden="1"/>
    <row r="48307" spans="15:17" hidden="1"/>
    <row r="48308" spans="15:17" hidden="1"/>
    <row r="48309" spans="15:17" hidden="1"/>
    <row r="48310" spans="15:17" hidden="1">
      <c r="O48310" s="28"/>
      <c r="P48310" s="28"/>
      <c r="Q48310" s="28"/>
    </row>
    <row r="48311" spans="15:17" hidden="1">
      <c r="O48311" s="28"/>
      <c r="P48311" s="28"/>
      <c r="Q48311" s="28"/>
    </row>
    <row r="48312" spans="15:17" hidden="1">
      <c r="O48312" s="28"/>
      <c r="P48312" s="28"/>
      <c r="Q48312" s="28"/>
    </row>
    <row r="48313" spans="15:17" hidden="1"/>
    <row r="48314" spans="15:17" hidden="1"/>
    <row r="48315" spans="15:17" hidden="1"/>
    <row r="48316" spans="15:17" hidden="1"/>
    <row r="48317" spans="15:17" hidden="1"/>
    <row r="48318" spans="15:17" hidden="1">
      <c r="O48318" s="28"/>
      <c r="P48318" s="28"/>
      <c r="Q48318" s="28"/>
    </row>
    <row r="48319" spans="15:17" hidden="1">
      <c r="O48319" s="28"/>
      <c r="P48319" s="28"/>
      <c r="Q48319" s="28"/>
    </row>
    <row r="48320" spans="15:17" hidden="1">
      <c r="O48320" s="28"/>
      <c r="P48320" s="28"/>
      <c r="Q48320" s="28"/>
    </row>
    <row r="48321" spans="15:17" hidden="1"/>
    <row r="48322" spans="15:17" hidden="1"/>
    <row r="48323" spans="15:17" hidden="1"/>
    <row r="48324" spans="15:17" hidden="1"/>
    <row r="48325" spans="15:17" hidden="1"/>
    <row r="48326" spans="15:17" hidden="1"/>
    <row r="48327" spans="15:17" hidden="1"/>
    <row r="48328" spans="15:17" hidden="1"/>
    <row r="48329" spans="15:17" hidden="1"/>
    <row r="48330" spans="15:17" hidden="1"/>
    <row r="48331" spans="15:17" hidden="1"/>
    <row r="48332" spans="15:17" hidden="1"/>
    <row r="48333" spans="15:17" hidden="1">
      <c r="O48333" s="28"/>
      <c r="P48333" s="28"/>
      <c r="Q48333" s="28"/>
    </row>
    <row r="48334" spans="15:17" hidden="1"/>
    <row r="48335" spans="15:17" hidden="1"/>
    <row r="48336" spans="15:17" hidden="1"/>
    <row r="48337" spans="15:17" hidden="1"/>
    <row r="48338" spans="15:17" hidden="1"/>
    <row r="48339" spans="15:17" hidden="1"/>
    <row r="48340" spans="15:17" hidden="1">
      <c r="O48340" s="28"/>
      <c r="P48340" s="28"/>
      <c r="Q48340" s="28"/>
    </row>
    <row r="48341" spans="15:17" hidden="1"/>
    <row r="48342" spans="15:17" hidden="1"/>
    <row r="48343" spans="15:17" hidden="1"/>
    <row r="48344" spans="15:17" hidden="1"/>
    <row r="48345" spans="15:17" hidden="1">
      <c r="O48345" s="28"/>
      <c r="P48345" s="28"/>
      <c r="Q48345" s="28"/>
    </row>
    <row r="48346" spans="15:17" hidden="1"/>
    <row r="48347" spans="15:17" hidden="1"/>
    <row r="48348" spans="15:17" hidden="1"/>
    <row r="48349" spans="15:17" hidden="1"/>
    <row r="48350" spans="15:17" hidden="1">
      <c r="O48350" s="28"/>
      <c r="P48350" s="28"/>
      <c r="Q48350" s="28"/>
    </row>
    <row r="48351" spans="15:17" hidden="1">
      <c r="O48351" s="28"/>
      <c r="P48351" s="28"/>
      <c r="Q48351" s="28"/>
    </row>
    <row r="48352" spans="15:17" hidden="1"/>
    <row r="48353" spans="15:17" hidden="1"/>
    <row r="48354" spans="15:17" hidden="1"/>
    <row r="48355" spans="15:17" hidden="1"/>
    <row r="48356" spans="15:17" hidden="1"/>
    <row r="48357" spans="15:17" hidden="1"/>
    <row r="48358" spans="15:17" hidden="1"/>
    <row r="48359" spans="15:17" hidden="1"/>
    <row r="48360" spans="15:17" hidden="1"/>
    <row r="48361" spans="15:17" hidden="1"/>
    <row r="48362" spans="15:17" hidden="1">
      <c r="O48362" s="28"/>
      <c r="P48362" s="28"/>
      <c r="Q48362" s="28"/>
    </row>
    <row r="48363" spans="15:17" hidden="1"/>
    <row r="48364" spans="15:17" hidden="1"/>
    <row r="48365" spans="15:17" hidden="1">
      <c r="O48365" s="28"/>
      <c r="P48365" s="28"/>
      <c r="Q48365" s="28"/>
    </row>
    <row r="48366" spans="15:17" hidden="1">
      <c r="O48366" s="28"/>
      <c r="P48366" s="28"/>
      <c r="Q48366" s="28"/>
    </row>
    <row r="48367" spans="15:17" hidden="1">
      <c r="O48367" s="28"/>
      <c r="P48367" s="28"/>
      <c r="Q48367" s="28"/>
    </row>
    <row r="48368" spans="15:17" hidden="1">
      <c r="O48368" s="160"/>
      <c r="P48368" s="160"/>
      <c r="Q48368" s="160"/>
    </row>
    <row r="48369" spans="15:17" hidden="1">
      <c r="O48369" s="159"/>
      <c r="P48369" s="159"/>
      <c r="Q48369" s="159"/>
    </row>
    <row r="48370" spans="15:17" hidden="1">
      <c r="O48370" s="159"/>
      <c r="P48370" s="159"/>
      <c r="Q48370" s="159"/>
    </row>
    <row r="48371" spans="15:17" hidden="1">
      <c r="O48371" s="160"/>
      <c r="P48371" s="160"/>
      <c r="Q48371" s="160"/>
    </row>
    <row r="48372" spans="15:17" hidden="1">
      <c r="O48372" s="28"/>
      <c r="P48372" s="28"/>
      <c r="Q48372" s="28"/>
    </row>
    <row r="48373" spans="15:17" hidden="1"/>
    <row r="48374" spans="15:17" hidden="1">
      <c r="O48374" s="28"/>
      <c r="P48374" s="28"/>
      <c r="Q48374" s="28"/>
    </row>
    <row r="48375" spans="15:17" hidden="1">
      <c r="O48375" s="28"/>
      <c r="P48375" s="28"/>
      <c r="Q48375" s="28"/>
    </row>
    <row r="48376" spans="15:17" hidden="1"/>
    <row r="48377" spans="15:17" hidden="1"/>
    <row r="48378" spans="15:17" hidden="1"/>
    <row r="48379" spans="15:17" hidden="1"/>
    <row r="48380" spans="15:17" hidden="1"/>
    <row r="48381" spans="15:17" hidden="1"/>
    <row r="48382" spans="15:17" hidden="1"/>
    <row r="48383" spans="15:17" hidden="1"/>
    <row r="48384" spans="15:17" hidden="1"/>
    <row r="48385" spans="15:17" hidden="1"/>
    <row r="48386" spans="15:17" hidden="1"/>
    <row r="48387" spans="15:17" hidden="1"/>
    <row r="48388" spans="15:17" hidden="1"/>
    <row r="48389" spans="15:17" hidden="1"/>
    <row r="48390" spans="15:17" hidden="1">
      <c r="O48390" s="28"/>
      <c r="P48390" s="28"/>
      <c r="Q48390" s="28"/>
    </row>
    <row r="48391" spans="15:17" hidden="1"/>
    <row r="48392" spans="15:17" hidden="1"/>
    <row r="48393" spans="15:17" hidden="1"/>
    <row r="48394" spans="15:17" hidden="1"/>
    <row r="48395" spans="15:17" hidden="1"/>
    <row r="48396" spans="15:17" hidden="1">
      <c r="O48396" s="28"/>
      <c r="P48396" s="28"/>
      <c r="Q48396" s="28"/>
    </row>
    <row r="48397" spans="15:17" hidden="1">
      <c r="O48397" s="28"/>
      <c r="P48397" s="28"/>
      <c r="Q48397" s="28"/>
    </row>
    <row r="48398" spans="15:17" hidden="1"/>
    <row r="48399" spans="15:17" hidden="1"/>
    <row r="48400" spans="15:17" hidden="1"/>
    <row r="48401" spans="15:17" hidden="1"/>
    <row r="48402" spans="15:17" hidden="1"/>
    <row r="48403" spans="15:17" hidden="1"/>
    <row r="48404" spans="15:17" hidden="1"/>
    <row r="48405" spans="15:17" hidden="1"/>
    <row r="48406" spans="15:17" hidden="1"/>
    <row r="48407" spans="15:17" hidden="1"/>
    <row r="48408" spans="15:17" hidden="1"/>
    <row r="48409" spans="15:17" hidden="1"/>
    <row r="48410" spans="15:17" hidden="1"/>
    <row r="48411" spans="15:17" hidden="1"/>
    <row r="48412" spans="15:17" hidden="1"/>
    <row r="48413" spans="15:17" hidden="1"/>
    <row r="48414" spans="15:17" hidden="1"/>
    <row r="48415" spans="15:17" hidden="1">
      <c r="O48415" s="28"/>
      <c r="P48415" s="28"/>
      <c r="Q48415" s="28"/>
    </row>
    <row r="48416" spans="15:17" hidden="1"/>
    <row r="48417" spans="15:17" hidden="1"/>
    <row r="48418" spans="15:17" hidden="1"/>
    <row r="48419" spans="15:17" hidden="1"/>
    <row r="48420" spans="15:17" hidden="1"/>
    <row r="48421" spans="15:17" hidden="1">
      <c r="O48421" s="28"/>
      <c r="P48421" s="28"/>
      <c r="Q48421" s="28"/>
    </row>
    <row r="48422" spans="15:17" hidden="1"/>
    <row r="48423" spans="15:17" hidden="1"/>
    <row r="48424" spans="15:17" hidden="1"/>
    <row r="48425" spans="15:17" hidden="1"/>
    <row r="48426" spans="15:17" hidden="1"/>
    <row r="48427" spans="15:17" hidden="1">
      <c r="O48427" s="28"/>
      <c r="P48427" s="28"/>
      <c r="Q48427" s="28"/>
    </row>
    <row r="48428" spans="15:17" hidden="1"/>
    <row r="48429" spans="15:17" hidden="1"/>
    <row r="48430" spans="15:17" hidden="1"/>
    <row r="48431" spans="15:17" hidden="1"/>
    <row r="48432" spans="15:17" hidden="1">
      <c r="O48432" s="28"/>
      <c r="P48432" s="28"/>
      <c r="Q48432" s="28"/>
    </row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spans="15:17" hidden="1"/>
    <row r="48450" spans="15:17" hidden="1"/>
    <row r="48451" spans="15:17" hidden="1"/>
    <row r="48452" spans="15:17" hidden="1"/>
    <row r="48453" spans="15:17" hidden="1"/>
    <row r="48454" spans="15:17" hidden="1"/>
    <row r="48455" spans="15:17" hidden="1"/>
    <row r="48456" spans="15:17" hidden="1"/>
    <row r="48457" spans="15:17" hidden="1"/>
    <row r="48458" spans="15:17" hidden="1"/>
    <row r="48459" spans="15:17" hidden="1"/>
    <row r="48460" spans="15:17" hidden="1"/>
    <row r="48461" spans="15:17" hidden="1">
      <c r="O48461" s="28"/>
      <c r="P48461" s="28"/>
      <c r="Q48461" s="28"/>
    </row>
    <row r="48462" spans="15:17" hidden="1"/>
    <row r="48463" spans="15:17" hidden="1"/>
    <row r="48464" spans="15:17" hidden="1">
      <c r="O48464" s="28"/>
      <c r="P48464" s="28"/>
      <c r="Q48464" s="28"/>
    </row>
    <row r="48465" spans="15:17" hidden="1">
      <c r="O48465" s="28"/>
      <c r="P48465" s="28"/>
      <c r="Q48465" s="28"/>
    </row>
    <row r="48466" spans="15:17" hidden="1"/>
    <row r="48467" spans="15:17" hidden="1"/>
    <row r="48468" spans="15:17" hidden="1"/>
    <row r="48469" spans="15:17" hidden="1"/>
    <row r="48470" spans="15:17" hidden="1"/>
    <row r="48471" spans="15:17" hidden="1"/>
    <row r="48472" spans="15:17" hidden="1"/>
    <row r="48473" spans="15:17" hidden="1"/>
    <row r="48474" spans="15:17" hidden="1">
      <c r="O48474" s="28"/>
      <c r="P48474" s="28"/>
      <c r="Q48474" s="28"/>
    </row>
    <row r="48475" spans="15:17" hidden="1">
      <c r="O48475" s="28"/>
      <c r="P48475" s="28"/>
      <c r="Q48475" s="28"/>
    </row>
    <row r="48476" spans="15:17" hidden="1"/>
    <row r="48477" spans="15:17" hidden="1"/>
    <row r="48478" spans="15:17" hidden="1">
      <c r="O48478" s="28"/>
      <c r="P48478" s="28"/>
      <c r="Q48478" s="28"/>
    </row>
    <row r="48479" spans="15:17" hidden="1"/>
    <row r="48480" spans="15:17" hidden="1"/>
    <row r="48481" spans="15:17" hidden="1"/>
    <row r="48482" spans="15:17" hidden="1"/>
    <row r="48483" spans="15:17" hidden="1"/>
    <row r="48484" spans="15:17" hidden="1"/>
    <row r="48485" spans="15:17" hidden="1"/>
    <row r="48486" spans="15:17" hidden="1"/>
    <row r="48487" spans="15:17" hidden="1"/>
    <row r="48488" spans="15:17" hidden="1"/>
    <row r="48489" spans="15:17" hidden="1">
      <c r="O48489" s="28"/>
      <c r="P48489" s="28"/>
      <c r="Q48489" s="28"/>
    </row>
    <row r="48490" spans="15:17" hidden="1">
      <c r="O48490" s="28"/>
      <c r="P48490" s="28"/>
      <c r="Q48490" s="28"/>
    </row>
    <row r="48491" spans="15:17" hidden="1"/>
    <row r="48492" spans="15:17" hidden="1"/>
    <row r="48493" spans="15:17" hidden="1"/>
    <row r="48494" spans="15:17" hidden="1"/>
    <row r="48495" spans="15:17" hidden="1"/>
    <row r="48496" spans="15:17" hidden="1"/>
    <row r="48497" spans="15:17" hidden="1"/>
    <row r="48498" spans="15:17" hidden="1"/>
    <row r="48499" spans="15:17" hidden="1"/>
    <row r="48500" spans="15:17" hidden="1"/>
    <row r="48501" spans="15:17" hidden="1"/>
    <row r="48502" spans="15:17" hidden="1">
      <c r="O48502" s="28"/>
      <c r="P48502" s="28"/>
      <c r="Q48502" s="28"/>
    </row>
    <row r="48503" spans="15:17" hidden="1">
      <c r="O48503" s="28"/>
      <c r="P48503" s="28"/>
      <c r="Q48503" s="28"/>
    </row>
    <row r="48504" spans="15:17" hidden="1"/>
    <row r="48505" spans="15:17" hidden="1"/>
    <row r="48506" spans="15:17" hidden="1"/>
    <row r="48507" spans="15:17" hidden="1"/>
    <row r="48508" spans="15:17" hidden="1"/>
    <row r="48509" spans="15:17" hidden="1"/>
    <row r="48510" spans="15:17" hidden="1"/>
    <row r="48511" spans="15:17" hidden="1"/>
    <row r="48512" spans="15:17" hidden="1">
      <c r="O48512" s="28"/>
      <c r="P48512" s="28"/>
      <c r="Q48512" s="28"/>
    </row>
    <row r="48513" spans="15:17" hidden="1">
      <c r="O48513" s="28"/>
      <c r="P48513" s="28"/>
      <c r="Q48513" s="28"/>
    </row>
    <row r="48514" spans="15:17" hidden="1"/>
    <row r="48515" spans="15:17" hidden="1"/>
    <row r="48516" spans="15:17" hidden="1"/>
    <row r="48517" spans="15:17" hidden="1"/>
    <row r="48518" spans="15:17" hidden="1"/>
    <row r="48519" spans="15:17" hidden="1"/>
    <row r="48520" spans="15:17" hidden="1"/>
    <row r="48521" spans="15:17" hidden="1"/>
    <row r="48522" spans="15:17" hidden="1"/>
    <row r="48523" spans="15:17" hidden="1">
      <c r="O48523" s="28"/>
      <c r="P48523" s="28"/>
      <c r="Q48523" s="28"/>
    </row>
    <row r="48524" spans="15:17" hidden="1">
      <c r="O48524" s="28"/>
      <c r="P48524" s="28"/>
      <c r="Q48524" s="28"/>
    </row>
    <row r="48525" spans="15:17" hidden="1"/>
    <row r="48526" spans="15:17" hidden="1"/>
    <row r="48527" spans="15:17" hidden="1"/>
    <row r="48528" spans="15:17" hidden="1"/>
    <row r="48529" spans="15:17" hidden="1"/>
    <row r="48530" spans="15:17" hidden="1"/>
    <row r="48531" spans="15:17" hidden="1"/>
    <row r="48532" spans="15:17" hidden="1"/>
    <row r="48533" spans="15:17" hidden="1"/>
    <row r="48534" spans="15:17" hidden="1"/>
    <row r="48535" spans="15:17" hidden="1"/>
    <row r="48536" spans="15:17" hidden="1"/>
    <row r="48537" spans="15:17" hidden="1">
      <c r="O48537" s="28"/>
      <c r="P48537" s="28"/>
      <c r="Q48537" s="28"/>
    </row>
    <row r="48538" spans="15:17" hidden="1">
      <c r="O48538" s="28"/>
      <c r="P48538" s="28"/>
      <c r="Q48538" s="28"/>
    </row>
    <row r="48539" spans="15:17" hidden="1">
      <c r="O48539" s="28"/>
      <c r="P48539" s="28"/>
      <c r="Q48539" s="28"/>
    </row>
    <row r="48540" spans="15:17" hidden="1"/>
    <row r="48541" spans="15:17" hidden="1"/>
    <row r="48542" spans="15:17" hidden="1"/>
    <row r="48543" spans="15:17" hidden="1"/>
    <row r="48544" spans="15:17" hidden="1"/>
    <row r="48545" spans="15:17" hidden="1">
      <c r="O48545" s="28"/>
      <c r="P48545" s="28"/>
      <c r="Q48545" s="28"/>
    </row>
    <row r="48546" spans="15:17" hidden="1">
      <c r="O48546" s="28"/>
      <c r="P48546" s="28"/>
      <c r="Q48546" s="28"/>
    </row>
    <row r="48547" spans="15:17" hidden="1">
      <c r="O48547" s="28"/>
      <c r="P48547" s="28"/>
      <c r="Q48547" s="28"/>
    </row>
    <row r="48548" spans="15:17" hidden="1"/>
    <row r="48549" spans="15:17" hidden="1"/>
    <row r="48550" spans="15:17" hidden="1"/>
    <row r="48551" spans="15:17" hidden="1"/>
    <row r="48552" spans="15:17" hidden="1"/>
    <row r="48553" spans="15:17" hidden="1"/>
    <row r="48554" spans="15:17" hidden="1"/>
    <row r="48555" spans="15:17" hidden="1"/>
    <row r="48556" spans="15:17" hidden="1"/>
    <row r="48557" spans="15:17" hidden="1"/>
    <row r="48558" spans="15:17" hidden="1"/>
    <row r="48559" spans="15:17" hidden="1"/>
    <row r="48560" spans="15:17" hidden="1">
      <c r="O48560" s="28"/>
      <c r="P48560" s="28"/>
      <c r="Q48560" s="28"/>
    </row>
    <row r="48561" spans="15:17" hidden="1"/>
    <row r="48562" spans="15:17" hidden="1"/>
    <row r="48563" spans="15:17" hidden="1"/>
    <row r="48564" spans="15:17" hidden="1"/>
    <row r="48565" spans="15:17" hidden="1"/>
    <row r="48566" spans="15:17" hidden="1"/>
    <row r="48567" spans="15:17" hidden="1">
      <c r="O48567" s="28"/>
      <c r="P48567" s="28"/>
      <c r="Q48567" s="28"/>
    </row>
    <row r="48568" spans="15:17" hidden="1"/>
    <row r="48569" spans="15:17" hidden="1"/>
    <row r="48570" spans="15:17" hidden="1"/>
    <row r="48571" spans="15:17" hidden="1"/>
    <row r="48572" spans="15:17" hidden="1">
      <c r="O48572" s="28"/>
      <c r="P48572" s="28"/>
      <c r="Q48572" s="28"/>
    </row>
    <row r="48573" spans="15:17" hidden="1"/>
    <row r="48574" spans="15:17" hidden="1"/>
    <row r="48575" spans="15:17" hidden="1"/>
    <row r="48576" spans="15:17" hidden="1"/>
    <row r="48577" spans="15:17" hidden="1">
      <c r="O48577" s="28"/>
      <c r="P48577" s="28"/>
      <c r="Q48577" s="28"/>
    </row>
    <row r="48578" spans="15:17" hidden="1">
      <c r="O48578" s="28"/>
      <c r="P48578" s="28"/>
      <c r="Q48578" s="28"/>
    </row>
    <row r="48579" spans="15:17" hidden="1"/>
    <row r="48580" spans="15:17" hidden="1"/>
    <row r="48581" spans="15:17" hidden="1"/>
    <row r="48582" spans="15:17" hidden="1"/>
    <row r="48583" spans="15:17" hidden="1"/>
    <row r="48584" spans="15:17" hidden="1"/>
    <row r="48585" spans="15:17" hidden="1"/>
    <row r="48586" spans="15:17" hidden="1"/>
    <row r="48587" spans="15:17" hidden="1"/>
    <row r="48588" spans="15:17" hidden="1"/>
    <row r="48589" spans="15:17" hidden="1">
      <c r="O48589" s="28"/>
      <c r="P48589" s="28"/>
      <c r="Q48589" s="28"/>
    </row>
    <row r="48590" spans="15:17" hidden="1"/>
    <row r="48591" spans="15:17" hidden="1"/>
    <row r="48592" spans="15:17" hidden="1">
      <c r="O48592" s="28"/>
      <c r="P48592" s="28"/>
      <c r="Q48592" s="28"/>
    </row>
    <row r="48593" spans="15:17" hidden="1">
      <c r="O48593" s="28"/>
      <c r="P48593" s="28"/>
      <c r="Q48593" s="28"/>
    </row>
    <row r="48594" spans="15:17" hidden="1">
      <c r="O48594" s="28"/>
      <c r="P48594" s="28"/>
      <c r="Q48594" s="28"/>
    </row>
    <row r="48595" spans="15:17" hidden="1">
      <c r="O48595" s="160"/>
      <c r="P48595" s="160"/>
      <c r="Q48595" s="160"/>
    </row>
    <row r="48596" spans="15:17" hidden="1">
      <c r="O48596" s="159"/>
      <c r="P48596" s="159"/>
      <c r="Q48596" s="159"/>
    </row>
    <row r="48597" spans="15:17" hidden="1">
      <c r="O48597" s="159"/>
      <c r="P48597" s="159"/>
      <c r="Q48597" s="159"/>
    </row>
    <row r="48598" spans="15:17" hidden="1">
      <c r="O48598" s="160"/>
      <c r="P48598" s="160"/>
      <c r="Q48598" s="160"/>
    </row>
    <row r="48599" spans="15:17" hidden="1">
      <c r="O48599" s="28"/>
      <c r="P48599" s="28"/>
      <c r="Q48599" s="28"/>
    </row>
    <row r="48600" spans="15:17" hidden="1"/>
    <row r="48601" spans="15:17" hidden="1">
      <c r="O48601" s="28"/>
      <c r="P48601" s="28"/>
      <c r="Q48601" s="28"/>
    </row>
    <row r="48602" spans="15:17" hidden="1">
      <c r="O48602" s="28"/>
      <c r="P48602" s="28"/>
      <c r="Q48602" s="28"/>
    </row>
    <row r="48603" spans="15:17" hidden="1"/>
    <row r="48604" spans="15:17" hidden="1"/>
    <row r="48605" spans="15:17" hidden="1"/>
    <row r="48606" spans="15:17" hidden="1"/>
    <row r="48607" spans="15:17" hidden="1"/>
    <row r="48608" spans="15:17" hidden="1"/>
    <row r="48609" spans="15:17" hidden="1"/>
    <row r="48610" spans="15:17" hidden="1"/>
    <row r="48611" spans="15:17" hidden="1"/>
    <row r="48612" spans="15:17" hidden="1"/>
    <row r="48613" spans="15:17" hidden="1"/>
    <row r="48614" spans="15:17" hidden="1"/>
    <row r="48615" spans="15:17" hidden="1"/>
    <row r="48616" spans="15:17" hidden="1"/>
    <row r="48617" spans="15:17" hidden="1">
      <c r="O48617" s="28"/>
      <c r="P48617" s="28"/>
      <c r="Q48617" s="28"/>
    </row>
    <row r="48618" spans="15:17" hidden="1"/>
    <row r="48619" spans="15:17" hidden="1"/>
    <row r="48620" spans="15:17" hidden="1"/>
    <row r="48621" spans="15:17" hidden="1"/>
    <row r="48622" spans="15:17" hidden="1"/>
    <row r="48623" spans="15:17" hidden="1">
      <c r="O48623" s="28"/>
      <c r="P48623" s="28"/>
      <c r="Q48623" s="28"/>
    </row>
    <row r="48624" spans="15:17" hidden="1">
      <c r="O48624" s="28"/>
      <c r="P48624" s="28"/>
      <c r="Q48624" s="28"/>
    </row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spans="15:17" hidden="1"/>
    <row r="48642" spans="15:17" hidden="1">
      <c r="O48642" s="28"/>
      <c r="P48642" s="28"/>
      <c r="Q48642" s="28"/>
    </row>
    <row r="48643" spans="15:17" hidden="1"/>
    <row r="48644" spans="15:17" hidden="1"/>
    <row r="48645" spans="15:17" hidden="1"/>
    <row r="48646" spans="15:17" hidden="1"/>
    <row r="48647" spans="15:17" hidden="1"/>
    <row r="48648" spans="15:17" hidden="1">
      <c r="O48648" s="28"/>
      <c r="P48648" s="28"/>
      <c r="Q48648" s="28"/>
    </row>
    <row r="48649" spans="15:17" hidden="1"/>
    <row r="48650" spans="15:17" hidden="1"/>
    <row r="48651" spans="15:17" hidden="1"/>
    <row r="48652" spans="15:17" hidden="1"/>
    <row r="48653" spans="15:17" hidden="1"/>
    <row r="48654" spans="15:17" hidden="1">
      <c r="O48654" s="28"/>
      <c r="P48654" s="28"/>
      <c r="Q48654" s="28"/>
    </row>
    <row r="48655" spans="15:17" hidden="1"/>
    <row r="48656" spans="15:17" hidden="1"/>
    <row r="48657" spans="15:17" hidden="1"/>
    <row r="48658" spans="15:17" hidden="1"/>
    <row r="48659" spans="15:17" hidden="1">
      <c r="O48659" s="28"/>
      <c r="P48659" s="28"/>
      <c r="Q48659" s="28"/>
    </row>
    <row r="48660" spans="15:17" hidden="1"/>
    <row r="48661" spans="15:17" hidden="1"/>
    <row r="48662" spans="15:17" hidden="1"/>
    <row r="48663" spans="15:17" hidden="1"/>
    <row r="48664" spans="15:17" hidden="1"/>
    <row r="48665" spans="15:17" hidden="1"/>
    <row r="48666" spans="15:17" hidden="1"/>
    <row r="48667" spans="15:17" hidden="1"/>
    <row r="48668" spans="15:17" hidden="1"/>
    <row r="48669" spans="15:17" hidden="1"/>
    <row r="48670" spans="15:17" hidden="1"/>
    <row r="48671" spans="15:17" hidden="1"/>
    <row r="48672" spans="15:17" hidden="1"/>
    <row r="48673" spans="15:17" hidden="1"/>
    <row r="48674" spans="15:17" hidden="1"/>
    <row r="48675" spans="15:17" hidden="1"/>
    <row r="48676" spans="15:17" hidden="1"/>
    <row r="48677" spans="15:17" hidden="1"/>
    <row r="48678" spans="15:17" hidden="1"/>
    <row r="48679" spans="15:17" hidden="1"/>
    <row r="48680" spans="15:17" hidden="1"/>
    <row r="48681" spans="15:17" hidden="1"/>
    <row r="48682" spans="15:17" hidden="1"/>
    <row r="48683" spans="15:17" hidden="1"/>
    <row r="48684" spans="15:17" hidden="1"/>
    <row r="48685" spans="15:17" hidden="1"/>
    <row r="48686" spans="15:17" hidden="1"/>
    <row r="48687" spans="15:17" hidden="1"/>
    <row r="48688" spans="15:17" hidden="1">
      <c r="O48688" s="28"/>
      <c r="P48688" s="28"/>
      <c r="Q48688" s="28"/>
    </row>
    <row r="48689" spans="15:17" hidden="1"/>
    <row r="48690" spans="15:17" hidden="1"/>
    <row r="48691" spans="15:17" hidden="1">
      <c r="O48691" s="28"/>
      <c r="P48691" s="28"/>
      <c r="Q48691" s="28"/>
    </row>
    <row r="48692" spans="15:17" hidden="1">
      <c r="O48692" s="28"/>
      <c r="P48692" s="28"/>
      <c r="Q48692" s="28"/>
    </row>
    <row r="48693" spans="15:17" hidden="1"/>
    <row r="48694" spans="15:17" hidden="1"/>
    <row r="48695" spans="15:17" hidden="1"/>
    <row r="48696" spans="15:17" hidden="1"/>
    <row r="48697" spans="15:17" hidden="1"/>
    <row r="48698" spans="15:17" hidden="1"/>
    <row r="48699" spans="15:17" hidden="1"/>
    <row r="48700" spans="15:17" hidden="1"/>
    <row r="48701" spans="15:17" hidden="1">
      <c r="O48701" s="28"/>
      <c r="P48701" s="28"/>
      <c r="Q48701" s="28"/>
    </row>
    <row r="48702" spans="15:17" hidden="1">
      <c r="O48702" s="28"/>
      <c r="P48702" s="28"/>
      <c r="Q48702" s="28"/>
    </row>
    <row r="48703" spans="15:17" hidden="1"/>
    <row r="48704" spans="15:17" hidden="1"/>
    <row r="48705" spans="15:17" hidden="1">
      <c r="O48705" s="28"/>
      <c r="P48705" s="28"/>
      <c r="Q48705" s="28"/>
    </row>
    <row r="48706" spans="15:17" hidden="1"/>
    <row r="48707" spans="15:17" hidden="1"/>
    <row r="48708" spans="15:17" hidden="1"/>
    <row r="48709" spans="15:17" hidden="1"/>
    <row r="48710" spans="15:17" hidden="1"/>
    <row r="48711" spans="15:17" hidden="1"/>
    <row r="48712" spans="15:17" hidden="1"/>
    <row r="48713" spans="15:17" hidden="1"/>
    <row r="48714" spans="15:17" hidden="1"/>
    <row r="48715" spans="15:17" hidden="1"/>
    <row r="48716" spans="15:17" hidden="1">
      <c r="O48716" s="28"/>
      <c r="P48716" s="28"/>
      <c r="Q48716" s="28"/>
    </row>
    <row r="48717" spans="15:17" hidden="1">
      <c r="O48717" s="28"/>
      <c r="P48717" s="28"/>
      <c r="Q48717" s="28"/>
    </row>
    <row r="48718" spans="15:17" hidden="1"/>
    <row r="48719" spans="15:17" hidden="1"/>
    <row r="48720" spans="15:17" hidden="1"/>
    <row r="48721" spans="15:17" hidden="1"/>
    <row r="48722" spans="15:17" hidden="1"/>
    <row r="48723" spans="15:17" hidden="1"/>
    <row r="48724" spans="15:17" hidden="1"/>
    <row r="48725" spans="15:17" hidden="1"/>
    <row r="48726" spans="15:17" hidden="1"/>
    <row r="48727" spans="15:17" hidden="1"/>
    <row r="48728" spans="15:17" hidden="1"/>
    <row r="48729" spans="15:17" hidden="1">
      <c r="O48729" s="28"/>
      <c r="P48729" s="28"/>
      <c r="Q48729" s="28"/>
    </row>
    <row r="48730" spans="15:17" hidden="1">
      <c r="O48730" s="28"/>
      <c r="P48730" s="28"/>
      <c r="Q48730" s="28"/>
    </row>
    <row r="48731" spans="15:17" hidden="1"/>
    <row r="48732" spans="15:17" hidden="1"/>
    <row r="48733" spans="15:17" hidden="1"/>
    <row r="48734" spans="15:17" hidden="1"/>
    <row r="48735" spans="15:17" hidden="1"/>
    <row r="48736" spans="15:17" hidden="1"/>
    <row r="48737" spans="15:17" hidden="1"/>
    <row r="48738" spans="15:17" hidden="1"/>
    <row r="48739" spans="15:17" hidden="1">
      <c r="O48739" s="28"/>
      <c r="P48739" s="28"/>
      <c r="Q48739" s="28"/>
    </row>
    <row r="48740" spans="15:17" hidden="1">
      <c r="O48740" s="28"/>
      <c r="P48740" s="28"/>
      <c r="Q48740" s="28"/>
    </row>
    <row r="48741" spans="15:17" hidden="1"/>
    <row r="48742" spans="15:17" hidden="1"/>
    <row r="48743" spans="15:17" hidden="1"/>
    <row r="48744" spans="15:17" hidden="1"/>
    <row r="48745" spans="15:17" hidden="1"/>
    <row r="48746" spans="15:17" hidden="1"/>
    <row r="48747" spans="15:17" hidden="1"/>
    <row r="48748" spans="15:17" hidden="1"/>
    <row r="48749" spans="15:17" hidden="1"/>
    <row r="48750" spans="15:17" hidden="1">
      <c r="O48750" s="28"/>
      <c r="P48750" s="28"/>
      <c r="Q48750" s="28"/>
    </row>
    <row r="48751" spans="15:17" hidden="1">
      <c r="O48751" s="28"/>
      <c r="P48751" s="28"/>
      <c r="Q48751" s="28"/>
    </row>
    <row r="48752" spans="15:17" hidden="1"/>
    <row r="48753" spans="15:17" hidden="1"/>
    <row r="48754" spans="15:17" hidden="1"/>
    <row r="48755" spans="15:17" hidden="1"/>
    <row r="48756" spans="15:17" hidden="1"/>
    <row r="48757" spans="15:17" hidden="1"/>
    <row r="48758" spans="15:17" hidden="1"/>
    <row r="48759" spans="15:17" hidden="1"/>
    <row r="48760" spans="15:17" hidden="1"/>
    <row r="48761" spans="15:17" hidden="1"/>
    <row r="48762" spans="15:17" hidden="1"/>
    <row r="48763" spans="15:17" hidden="1"/>
    <row r="48764" spans="15:17" hidden="1">
      <c r="O48764" s="28"/>
      <c r="P48764" s="28"/>
      <c r="Q48764" s="28"/>
    </row>
    <row r="48765" spans="15:17" hidden="1">
      <c r="O48765" s="28"/>
      <c r="P48765" s="28"/>
      <c r="Q48765" s="28"/>
    </row>
    <row r="48766" spans="15:17" hidden="1">
      <c r="O48766" s="28"/>
      <c r="P48766" s="28"/>
      <c r="Q48766" s="28"/>
    </row>
    <row r="48767" spans="15:17" hidden="1"/>
    <row r="48768" spans="15:17" hidden="1"/>
    <row r="48769" spans="15:17" hidden="1"/>
    <row r="48770" spans="15:17" hidden="1"/>
    <row r="48771" spans="15:17" hidden="1"/>
    <row r="48772" spans="15:17" hidden="1">
      <c r="O48772" s="28"/>
      <c r="P48772" s="28"/>
      <c r="Q48772" s="28"/>
    </row>
    <row r="48773" spans="15:17" hidden="1">
      <c r="O48773" s="28"/>
      <c r="P48773" s="28"/>
      <c r="Q48773" s="28"/>
    </row>
    <row r="48774" spans="15:17" hidden="1">
      <c r="O48774" s="28"/>
      <c r="P48774" s="28"/>
      <c r="Q48774" s="28"/>
    </row>
    <row r="48775" spans="15:17" hidden="1"/>
    <row r="48776" spans="15:17" hidden="1"/>
    <row r="48777" spans="15:17" hidden="1"/>
    <row r="48778" spans="15:17" hidden="1"/>
    <row r="48779" spans="15:17" hidden="1"/>
    <row r="48780" spans="15:17" hidden="1"/>
    <row r="48781" spans="15:17" hidden="1"/>
    <row r="48782" spans="15:17" hidden="1"/>
    <row r="48783" spans="15:17" hidden="1"/>
    <row r="48784" spans="15:17" hidden="1"/>
    <row r="48785" spans="15:17" hidden="1"/>
    <row r="48786" spans="15:17" hidden="1"/>
    <row r="48787" spans="15:17" hidden="1">
      <c r="O48787" s="28"/>
      <c r="P48787" s="28"/>
      <c r="Q48787" s="28"/>
    </row>
    <row r="48788" spans="15:17" hidden="1"/>
    <row r="48789" spans="15:17" hidden="1"/>
    <row r="48790" spans="15:17" hidden="1"/>
    <row r="48791" spans="15:17" hidden="1"/>
    <row r="48792" spans="15:17" hidden="1"/>
    <row r="48793" spans="15:17" hidden="1"/>
    <row r="48794" spans="15:17" hidden="1">
      <c r="O48794" s="28"/>
      <c r="P48794" s="28"/>
      <c r="Q48794" s="28"/>
    </row>
    <row r="48795" spans="15:17" hidden="1"/>
    <row r="48796" spans="15:17" hidden="1"/>
    <row r="48797" spans="15:17" hidden="1"/>
    <row r="48798" spans="15:17" hidden="1"/>
    <row r="48799" spans="15:17" hidden="1">
      <c r="O48799" s="28"/>
      <c r="P48799" s="28"/>
      <c r="Q48799" s="28"/>
    </row>
    <row r="48800" spans="15:17" hidden="1"/>
    <row r="48801" spans="15:17" hidden="1"/>
    <row r="48802" spans="15:17" hidden="1"/>
    <row r="48803" spans="15:17" hidden="1"/>
    <row r="48804" spans="15:17" hidden="1">
      <c r="O48804" s="28"/>
      <c r="P48804" s="28"/>
      <c r="Q48804" s="28"/>
    </row>
    <row r="48805" spans="15:17" hidden="1">
      <c r="O48805" s="28"/>
      <c r="P48805" s="28"/>
      <c r="Q48805" s="28"/>
    </row>
    <row r="48806" spans="15:17" hidden="1"/>
    <row r="48807" spans="15:17" hidden="1"/>
    <row r="48808" spans="15:17" hidden="1"/>
    <row r="48809" spans="15:17" hidden="1"/>
    <row r="48810" spans="15:17" hidden="1"/>
    <row r="48811" spans="15:17" hidden="1"/>
    <row r="48812" spans="15:17" hidden="1"/>
    <row r="48813" spans="15:17" hidden="1"/>
    <row r="48814" spans="15:17" hidden="1"/>
    <row r="48815" spans="15:17" hidden="1"/>
    <row r="48816" spans="15:17" hidden="1">
      <c r="O48816" s="28"/>
      <c r="P48816" s="28"/>
      <c r="Q48816" s="28"/>
    </row>
    <row r="48817" spans="15:17" hidden="1"/>
    <row r="48818" spans="15:17" hidden="1"/>
    <row r="48819" spans="15:17" hidden="1">
      <c r="O48819" s="28"/>
      <c r="P48819" s="28"/>
      <c r="Q48819" s="28"/>
    </row>
    <row r="48820" spans="15:17" hidden="1">
      <c r="O48820" s="28"/>
      <c r="P48820" s="28"/>
      <c r="Q48820" s="28"/>
    </row>
    <row r="48821" spans="15:17" hidden="1">
      <c r="O48821" s="28"/>
      <c r="P48821" s="28"/>
      <c r="Q48821" s="28"/>
    </row>
    <row r="48822" spans="15:17" hidden="1">
      <c r="O48822" s="160"/>
      <c r="P48822" s="160"/>
      <c r="Q48822" s="160"/>
    </row>
    <row r="48823" spans="15:17" hidden="1">
      <c r="O48823" s="159"/>
      <c r="P48823" s="159"/>
      <c r="Q48823" s="159"/>
    </row>
    <row r="48824" spans="15:17" hidden="1">
      <c r="O48824" s="159"/>
      <c r="P48824" s="159"/>
      <c r="Q48824" s="159"/>
    </row>
    <row r="48825" spans="15:17" hidden="1">
      <c r="O48825" s="160"/>
      <c r="P48825" s="160"/>
      <c r="Q48825" s="160"/>
    </row>
    <row r="48826" spans="15:17" hidden="1">
      <c r="O48826" s="28"/>
      <c r="P48826" s="28"/>
      <c r="Q48826" s="28"/>
    </row>
    <row r="48827" spans="15:17" hidden="1"/>
    <row r="48828" spans="15:17" hidden="1">
      <c r="O48828" s="28"/>
      <c r="P48828" s="28"/>
      <c r="Q48828" s="28"/>
    </row>
    <row r="48829" spans="15:17" hidden="1">
      <c r="O48829" s="28"/>
      <c r="P48829" s="28"/>
      <c r="Q48829" s="28"/>
    </row>
    <row r="48830" spans="15:17" hidden="1"/>
    <row r="48831" spans="15:17" hidden="1"/>
    <row r="48832" spans="15:17" hidden="1"/>
    <row r="48833" spans="15:17" hidden="1"/>
    <row r="48834" spans="15:17" hidden="1"/>
    <row r="48835" spans="15:17" hidden="1"/>
    <row r="48836" spans="15:17" hidden="1"/>
    <row r="48837" spans="15:17" hidden="1"/>
    <row r="48838" spans="15:17" hidden="1"/>
    <row r="48839" spans="15:17" hidden="1"/>
    <row r="48840" spans="15:17" hidden="1"/>
    <row r="48841" spans="15:17" hidden="1"/>
    <row r="48842" spans="15:17" hidden="1"/>
    <row r="48843" spans="15:17" hidden="1"/>
    <row r="48844" spans="15:17" hidden="1">
      <c r="O48844" s="28"/>
      <c r="P48844" s="28"/>
      <c r="Q48844" s="28"/>
    </row>
    <row r="48845" spans="15:17" hidden="1"/>
    <row r="48846" spans="15:17" hidden="1"/>
    <row r="48847" spans="15:17" hidden="1"/>
    <row r="48848" spans="15:17" hidden="1"/>
    <row r="48849" spans="15:17" hidden="1"/>
    <row r="48850" spans="15:17" hidden="1">
      <c r="O48850" s="28"/>
      <c r="P48850" s="28"/>
      <c r="Q48850" s="28"/>
    </row>
    <row r="48851" spans="15:17" hidden="1">
      <c r="O48851" s="28"/>
      <c r="P48851" s="28"/>
      <c r="Q48851" s="28"/>
    </row>
    <row r="48852" spans="15:17" hidden="1"/>
    <row r="48853" spans="15:17" hidden="1"/>
    <row r="48854" spans="15:17" hidden="1"/>
    <row r="48855" spans="15:17" hidden="1"/>
    <row r="48856" spans="15:17" hidden="1"/>
    <row r="48857" spans="15:17" hidden="1"/>
    <row r="48858" spans="15:17" hidden="1"/>
    <row r="48859" spans="15:17" hidden="1"/>
    <row r="48860" spans="15:17" hidden="1"/>
    <row r="48861" spans="15:17" hidden="1"/>
    <row r="48862" spans="15:17" hidden="1"/>
    <row r="48863" spans="15:17" hidden="1"/>
    <row r="48864" spans="15:17" hidden="1"/>
    <row r="48865" spans="15:17" hidden="1"/>
    <row r="48866" spans="15:17" hidden="1"/>
    <row r="48867" spans="15:17" hidden="1"/>
    <row r="48868" spans="15:17" hidden="1"/>
    <row r="48869" spans="15:17" hidden="1">
      <c r="O48869" s="28"/>
      <c r="P48869" s="28"/>
      <c r="Q48869" s="28"/>
    </row>
    <row r="48870" spans="15:17" hidden="1"/>
    <row r="48871" spans="15:17" hidden="1"/>
    <row r="48872" spans="15:17" hidden="1"/>
    <row r="48873" spans="15:17" hidden="1"/>
    <row r="48874" spans="15:17" hidden="1"/>
    <row r="48875" spans="15:17" hidden="1">
      <c r="O48875" s="28"/>
      <c r="P48875" s="28"/>
      <c r="Q48875" s="28"/>
    </row>
    <row r="48876" spans="15:17" hidden="1"/>
    <row r="48877" spans="15:17" hidden="1"/>
    <row r="48878" spans="15:17" hidden="1"/>
    <row r="48879" spans="15:17" hidden="1"/>
    <row r="48880" spans="15:17" hidden="1"/>
    <row r="48881" spans="15:17" hidden="1">
      <c r="O48881" s="28"/>
      <c r="P48881" s="28"/>
      <c r="Q48881" s="28"/>
    </row>
    <row r="48882" spans="15:17" hidden="1"/>
    <row r="48883" spans="15:17" hidden="1"/>
    <row r="48884" spans="15:17" hidden="1"/>
    <row r="48885" spans="15:17" hidden="1"/>
    <row r="48886" spans="15:17" hidden="1">
      <c r="O48886" s="28"/>
      <c r="P48886" s="28"/>
      <c r="Q48886" s="28"/>
    </row>
    <row r="48887" spans="15:17" hidden="1"/>
    <row r="48888" spans="15:17" hidden="1"/>
    <row r="48889" spans="15:17" hidden="1"/>
    <row r="48890" spans="15:17" hidden="1"/>
    <row r="48891" spans="15:17" hidden="1"/>
    <row r="48892" spans="15:17" hidden="1"/>
    <row r="48893" spans="15:17" hidden="1"/>
    <row r="48894" spans="15:17" hidden="1"/>
    <row r="48895" spans="15:17" hidden="1"/>
    <row r="48896" spans="15:17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spans="15:17" hidden="1"/>
    <row r="48914" spans="15:17" hidden="1"/>
    <row r="48915" spans="15:17" hidden="1">
      <c r="O48915" s="28"/>
      <c r="P48915" s="28"/>
      <c r="Q48915" s="28"/>
    </row>
    <row r="48916" spans="15:17" hidden="1"/>
    <row r="48917" spans="15:17" hidden="1"/>
    <row r="48918" spans="15:17" hidden="1">
      <c r="O48918" s="28"/>
      <c r="P48918" s="28"/>
      <c r="Q48918" s="28"/>
    </row>
    <row r="48919" spans="15:17" hidden="1">
      <c r="O48919" s="28"/>
      <c r="P48919" s="28"/>
      <c r="Q48919" s="28"/>
    </row>
    <row r="48920" spans="15:17" hidden="1"/>
    <row r="48921" spans="15:17" hidden="1"/>
    <row r="48922" spans="15:17" hidden="1"/>
    <row r="48923" spans="15:17" hidden="1"/>
    <row r="48924" spans="15:17" hidden="1"/>
    <row r="48925" spans="15:17" hidden="1"/>
    <row r="48926" spans="15:17" hidden="1"/>
    <row r="48927" spans="15:17" hidden="1"/>
    <row r="48928" spans="15:17" hidden="1">
      <c r="O48928" s="28"/>
      <c r="P48928" s="28"/>
      <c r="Q48928" s="28"/>
    </row>
    <row r="48929" spans="15:17" hidden="1">
      <c r="O48929" s="28"/>
      <c r="P48929" s="28"/>
      <c r="Q48929" s="28"/>
    </row>
    <row r="48930" spans="15:17" hidden="1"/>
    <row r="48931" spans="15:17" hidden="1"/>
    <row r="48932" spans="15:17" hidden="1">
      <c r="O48932" s="28"/>
      <c r="P48932" s="28"/>
      <c r="Q48932" s="28"/>
    </row>
    <row r="48933" spans="15:17" hidden="1"/>
    <row r="48934" spans="15:17" hidden="1"/>
    <row r="48935" spans="15:17" hidden="1"/>
    <row r="48936" spans="15:17" hidden="1"/>
    <row r="48937" spans="15:17" hidden="1"/>
    <row r="48938" spans="15:17" hidden="1"/>
    <row r="48939" spans="15:17" hidden="1"/>
    <row r="48940" spans="15:17" hidden="1"/>
    <row r="48941" spans="15:17" hidden="1"/>
    <row r="48942" spans="15:17" hidden="1"/>
    <row r="48943" spans="15:17" hidden="1">
      <c r="O48943" s="28"/>
      <c r="P48943" s="28"/>
      <c r="Q48943" s="28"/>
    </row>
    <row r="48944" spans="15:17" hidden="1">
      <c r="O48944" s="28"/>
      <c r="P48944" s="28"/>
      <c r="Q48944" s="28"/>
    </row>
    <row r="48945" spans="15:17" hidden="1"/>
    <row r="48946" spans="15:17" hidden="1"/>
    <row r="48947" spans="15:17" hidden="1"/>
    <row r="48948" spans="15:17" hidden="1"/>
    <row r="48949" spans="15:17" hidden="1"/>
    <row r="48950" spans="15:17" hidden="1"/>
    <row r="48951" spans="15:17" hidden="1"/>
    <row r="48952" spans="15:17" hidden="1"/>
    <row r="48953" spans="15:17" hidden="1"/>
    <row r="48954" spans="15:17" hidden="1"/>
    <row r="48955" spans="15:17" hidden="1"/>
    <row r="48956" spans="15:17" hidden="1">
      <c r="O48956" s="28"/>
      <c r="P48956" s="28"/>
      <c r="Q48956" s="28"/>
    </row>
    <row r="48957" spans="15:17" hidden="1">
      <c r="O48957" s="28"/>
      <c r="P48957" s="28"/>
      <c r="Q48957" s="28"/>
    </row>
    <row r="48958" spans="15:17" hidden="1"/>
    <row r="48959" spans="15:17" hidden="1"/>
    <row r="48960" spans="15:17" hidden="1"/>
    <row r="48961" spans="15:17" hidden="1"/>
    <row r="48962" spans="15:17" hidden="1"/>
    <row r="48963" spans="15:17" hidden="1"/>
    <row r="48964" spans="15:17" hidden="1"/>
    <row r="48965" spans="15:17" hidden="1"/>
    <row r="48966" spans="15:17" hidden="1">
      <c r="O48966" s="28"/>
      <c r="P48966" s="28"/>
      <c r="Q48966" s="28"/>
    </row>
    <row r="48967" spans="15:17" hidden="1">
      <c r="O48967" s="28"/>
      <c r="P48967" s="28"/>
      <c r="Q48967" s="28"/>
    </row>
    <row r="48968" spans="15:17" hidden="1"/>
    <row r="48969" spans="15:17" hidden="1"/>
    <row r="48970" spans="15:17" hidden="1"/>
    <row r="48971" spans="15:17" hidden="1"/>
    <row r="48972" spans="15:17" hidden="1"/>
    <row r="48973" spans="15:17" hidden="1"/>
    <row r="48974" spans="15:17" hidden="1"/>
    <row r="48975" spans="15:17" hidden="1"/>
    <row r="48976" spans="15:17" hidden="1"/>
    <row r="48977" spans="15:17" hidden="1">
      <c r="O48977" s="28"/>
      <c r="P48977" s="28"/>
      <c r="Q48977" s="28"/>
    </row>
    <row r="48978" spans="15:17" hidden="1">
      <c r="O48978" s="28"/>
      <c r="P48978" s="28"/>
      <c r="Q48978" s="28"/>
    </row>
    <row r="48979" spans="15:17" hidden="1"/>
    <row r="48980" spans="15:17" hidden="1"/>
    <row r="48981" spans="15:17" hidden="1"/>
    <row r="48982" spans="15:17" hidden="1"/>
    <row r="48983" spans="15:17" hidden="1"/>
    <row r="48984" spans="15:17" hidden="1"/>
    <row r="48985" spans="15:17" hidden="1"/>
    <row r="48986" spans="15:17" hidden="1"/>
    <row r="48987" spans="15:17" hidden="1"/>
    <row r="48988" spans="15:17" hidden="1"/>
    <row r="48989" spans="15:17" hidden="1"/>
    <row r="48990" spans="15:17" hidden="1"/>
    <row r="48991" spans="15:17" hidden="1">
      <c r="O48991" s="28"/>
      <c r="P48991" s="28"/>
      <c r="Q48991" s="28"/>
    </row>
    <row r="48992" spans="15:17" hidden="1">
      <c r="O48992" s="28"/>
      <c r="P48992" s="28"/>
      <c r="Q48992" s="28"/>
    </row>
    <row r="48993" spans="15:17" hidden="1">
      <c r="O48993" s="28"/>
      <c r="P48993" s="28"/>
      <c r="Q48993" s="28"/>
    </row>
    <row r="48994" spans="15:17" hidden="1"/>
    <row r="48995" spans="15:17" hidden="1"/>
    <row r="48996" spans="15:17" hidden="1"/>
    <row r="48997" spans="15:17" hidden="1"/>
    <row r="48998" spans="15:17" hidden="1"/>
    <row r="48999" spans="15:17" hidden="1">
      <c r="O48999" s="28"/>
      <c r="P48999" s="28"/>
      <c r="Q48999" s="28"/>
    </row>
    <row r="49000" spans="15:17" hidden="1">
      <c r="O49000" s="28"/>
      <c r="P49000" s="28"/>
      <c r="Q49000" s="28"/>
    </row>
    <row r="49001" spans="15:17" hidden="1">
      <c r="O49001" s="28"/>
      <c r="P49001" s="28"/>
      <c r="Q49001" s="28"/>
    </row>
    <row r="49002" spans="15:17" hidden="1"/>
    <row r="49003" spans="15:17" hidden="1"/>
    <row r="49004" spans="15:17" hidden="1"/>
    <row r="49005" spans="15:17" hidden="1"/>
    <row r="49006" spans="15:17" hidden="1"/>
    <row r="49007" spans="15:17" hidden="1"/>
    <row r="49008" spans="15:17" hidden="1"/>
    <row r="49009" spans="15:17" hidden="1"/>
    <row r="49010" spans="15:17" hidden="1"/>
    <row r="49011" spans="15:17" hidden="1"/>
    <row r="49012" spans="15:17" hidden="1"/>
    <row r="49013" spans="15:17" hidden="1"/>
    <row r="49014" spans="15:17" hidden="1">
      <c r="O49014" s="28"/>
      <c r="P49014" s="28"/>
      <c r="Q49014" s="28"/>
    </row>
    <row r="49015" spans="15:17" hidden="1"/>
    <row r="49016" spans="15:17" hidden="1"/>
    <row r="49017" spans="15:17" hidden="1"/>
    <row r="49018" spans="15:17" hidden="1"/>
    <row r="49019" spans="15:17" hidden="1"/>
    <row r="49020" spans="15:17" hidden="1"/>
    <row r="49021" spans="15:17" hidden="1">
      <c r="O49021" s="28"/>
      <c r="P49021" s="28"/>
      <c r="Q49021" s="28"/>
    </row>
    <row r="49022" spans="15:17" hidden="1"/>
    <row r="49023" spans="15:17" hidden="1"/>
    <row r="49024" spans="15:17" hidden="1"/>
    <row r="49025" spans="15:17" hidden="1"/>
    <row r="49026" spans="15:17" hidden="1">
      <c r="O49026" s="28"/>
      <c r="P49026" s="28"/>
      <c r="Q49026" s="28"/>
    </row>
    <row r="49027" spans="15:17" hidden="1"/>
    <row r="49028" spans="15:17" hidden="1"/>
    <row r="49029" spans="15:17" hidden="1"/>
    <row r="49030" spans="15:17" hidden="1"/>
    <row r="49031" spans="15:17" hidden="1">
      <c r="O49031" s="28"/>
      <c r="P49031" s="28"/>
      <c r="Q49031" s="28"/>
    </row>
    <row r="49032" spans="15:17" hidden="1">
      <c r="O49032" s="28"/>
      <c r="P49032" s="28"/>
      <c r="Q49032" s="28"/>
    </row>
    <row r="49033" spans="15:17" hidden="1"/>
    <row r="49034" spans="15:17" hidden="1"/>
    <row r="49035" spans="15:17" hidden="1"/>
    <row r="49036" spans="15:17" hidden="1"/>
    <row r="49037" spans="15:17" hidden="1"/>
    <row r="49038" spans="15:17" hidden="1"/>
    <row r="49039" spans="15:17" hidden="1"/>
    <row r="49040" spans="15:17" hidden="1"/>
    <row r="49041" spans="15:17" hidden="1"/>
    <row r="49042" spans="15:17" hidden="1"/>
    <row r="49043" spans="15:17" hidden="1">
      <c r="O49043" s="28"/>
      <c r="P49043" s="28"/>
      <c r="Q49043" s="28"/>
    </row>
    <row r="49044" spans="15:17" hidden="1"/>
    <row r="49045" spans="15:17" hidden="1"/>
    <row r="49046" spans="15:17" hidden="1">
      <c r="O49046" s="28"/>
      <c r="P49046" s="28"/>
      <c r="Q49046" s="28"/>
    </row>
    <row r="49047" spans="15:17" hidden="1">
      <c r="O49047" s="28"/>
      <c r="P49047" s="28"/>
      <c r="Q49047" s="28"/>
    </row>
    <row r="49048" spans="15:17" hidden="1">
      <c r="O49048" s="28"/>
      <c r="P49048" s="28"/>
      <c r="Q49048" s="28"/>
    </row>
    <row r="49049" spans="15:17" hidden="1">
      <c r="O49049" s="160"/>
      <c r="P49049" s="160"/>
      <c r="Q49049" s="160"/>
    </row>
    <row r="49050" spans="15:17" hidden="1">
      <c r="O49050" s="159"/>
      <c r="P49050" s="159"/>
      <c r="Q49050" s="159"/>
    </row>
    <row r="49051" spans="15:17" hidden="1">
      <c r="O49051" s="159"/>
      <c r="P49051" s="159"/>
      <c r="Q49051" s="159"/>
    </row>
    <row r="49052" spans="15:17" hidden="1">
      <c r="O49052" s="160"/>
      <c r="P49052" s="160"/>
      <c r="Q49052" s="160"/>
    </row>
    <row r="49053" spans="15:17" hidden="1">
      <c r="O49053" s="28"/>
      <c r="P49053" s="28"/>
      <c r="Q49053" s="28"/>
    </row>
    <row r="49054" spans="15:17" hidden="1"/>
    <row r="49055" spans="15:17" hidden="1">
      <c r="O49055" s="28"/>
      <c r="P49055" s="28"/>
      <c r="Q49055" s="28"/>
    </row>
    <row r="49056" spans="15:17" hidden="1">
      <c r="O49056" s="28"/>
      <c r="P49056" s="28"/>
      <c r="Q49056" s="28"/>
    </row>
    <row r="49057" spans="15:17" hidden="1"/>
    <row r="49058" spans="15:17" hidden="1"/>
    <row r="49059" spans="15:17" hidden="1"/>
    <row r="49060" spans="15:17" hidden="1"/>
    <row r="49061" spans="15:17" hidden="1"/>
    <row r="49062" spans="15:17" hidden="1"/>
    <row r="49063" spans="15:17" hidden="1"/>
    <row r="49064" spans="15:17" hidden="1"/>
    <row r="49065" spans="15:17" hidden="1"/>
    <row r="49066" spans="15:17" hidden="1"/>
    <row r="49067" spans="15:17" hidden="1"/>
    <row r="49068" spans="15:17" hidden="1"/>
    <row r="49069" spans="15:17" hidden="1"/>
    <row r="49070" spans="15:17" hidden="1"/>
    <row r="49071" spans="15:17" hidden="1">
      <c r="O49071" s="28"/>
      <c r="P49071" s="28"/>
      <c r="Q49071" s="28"/>
    </row>
    <row r="49072" spans="15:17" hidden="1"/>
    <row r="49073" spans="15:17" hidden="1"/>
    <row r="49074" spans="15:17" hidden="1"/>
    <row r="49075" spans="15:17" hidden="1"/>
    <row r="49076" spans="15:17" hidden="1"/>
    <row r="49077" spans="15:17" hidden="1">
      <c r="O49077" s="28"/>
      <c r="P49077" s="28"/>
      <c r="Q49077" s="28"/>
    </row>
    <row r="49078" spans="15:17" hidden="1">
      <c r="O49078" s="28"/>
      <c r="P49078" s="28"/>
      <c r="Q49078" s="28"/>
    </row>
    <row r="49079" spans="15:17" hidden="1"/>
    <row r="49080" spans="15:17" hidden="1"/>
    <row r="49081" spans="15:17" hidden="1"/>
    <row r="49082" spans="15:17" hidden="1"/>
    <row r="49083" spans="15:17" hidden="1"/>
    <row r="49084" spans="15:17" hidden="1"/>
    <row r="49085" spans="15:17" hidden="1"/>
    <row r="49086" spans="15:17" hidden="1"/>
    <row r="49087" spans="15:17" hidden="1"/>
    <row r="49088" spans="15:17" hidden="1"/>
    <row r="49089" spans="15:17" hidden="1"/>
    <row r="49090" spans="15:17" hidden="1"/>
    <row r="49091" spans="15:17" hidden="1"/>
    <row r="49092" spans="15:17" hidden="1"/>
    <row r="49093" spans="15:17" hidden="1"/>
    <row r="49094" spans="15:17" hidden="1"/>
    <row r="49095" spans="15:17" hidden="1"/>
    <row r="49096" spans="15:17" hidden="1">
      <c r="O49096" s="28"/>
      <c r="P49096" s="28"/>
      <c r="Q49096" s="28"/>
    </row>
    <row r="49097" spans="15:17" hidden="1"/>
    <row r="49098" spans="15:17" hidden="1"/>
    <row r="49099" spans="15:17" hidden="1"/>
    <row r="49100" spans="15:17" hidden="1"/>
    <row r="49101" spans="15:17" hidden="1"/>
    <row r="49102" spans="15:17" hidden="1">
      <c r="O49102" s="28"/>
      <c r="P49102" s="28"/>
      <c r="Q49102" s="28"/>
    </row>
    <row r="49103" spans="15:17" hidden="1"/>
    <row r="49104" spans="15:17" hidden="1"/>
    <row r="49105" spans="15:17" hidden="1"/>
    <row r="49106" spans="15:17" hidden="1"/>
    <row r="49107" spans="15:17" hidden="1"/>
    <row r="49108" spans="15:17" hidden="1">
      <c r="O49108" s="28"/>
      <c r="P49108" s="28"/>
      <c r="Q49108" s="28"/>
    </row>
    <row r="49109" spans="15:17" hidden="1"/>
    <row r="49110" spans="15:17" hidden="1"/>
    <row r="49111" spans="15:17" hidden="1"/>
    <row r="49112" spans="15:17" hidden="1"/>
    <row r="49113" spans="15:17" hidden="1">
      <c r="O49113" s="28"/>
      <c r="P49113" s="28"/>
      <c r="Q49113" s="28"/>
    </row>
    <row r="49114" spans="15:17" hidden="1"/>
    <row r="49115" spans="15:17" hidden="1"/>
    <row r="49116" spans="15:17" hidden="1"/>
    <row r="49117" spans="15:17" hidden="1"/>
    <row r="49118" spans="15:17" hidden="1"/>
    <row r="49119" spans="15:17" hidden="1"/>
    <row r="49120" spans="15:17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spans="15:17" hidden="1"/>
    <row r="49138" spans="15:17" hidden="1"/>
    <row r="49139" spans="15:17" hidden="1"/>
    <row r="49140" spans="15:17" hidden="1"/>
    <row r="49141" spans="15:17" hidden="1"/>
    <row r="49142" spans="15:17" hidden="1">
      <c r="O49142" s="28"/>
      <c r="P49142" s="28"/>
      <c r="Q49142" s="28"/>
    </row>
    <row r="49143" spans="15:17" hidden="1"/>
    <row r="49144" spans="15:17" hidden="1"/>
    <row r="49145" spans="15:17" hidden="1">
      <c r="O49145" s="28"/>
      <c r="P49145" s="28"/>
      <c r="Q49145" s="28"/>
    </row>
    <row r="49146" spans="15:17" hidden="1">
      <c r="O49146" s="28"/>
      <c r="P49146" s="28"/>
      <c r="Q49146" s="28"/>
    </row>
    <row r="49147" spans="15:17" hidden="1"/>
    <row r="49148" spans="15:17" hidden="1"/>
    <row r="49149" spans="15:17" hidden="1"/>
    <row r="49150" spans="15:17" hidden="1"/>
    <row r="49151" spans="15:17" hidden="1"/>
    <row r="49152" spans="15:17" hidden="1"/>
    <row r="49153" spans="15:17" hidden="1"/>
    <row r="49154" spans="15:17" hidden="1"/>
    <row r="49155" spans="15:17" hidden="1">
      <c r="O49155" s="28"/>
      <c r="P49155" s="28"/>
      <c r="Q49155" s="28"/>
    </row>
    <row r="49156" spans="15:17" hidden="1">
      <c r="O49156" s="28"/>
      <c r="P49156" s="28"/>
      <c r="Q49156" s="28"/>
    </row>
    <row r="49157" spans="15:17" hidden="1"/>
    <row r="49158" spans="15:17" hidden="1"/>
    <row r="49159" spans="15:17" hidden="1">
      <c r="O49159" s="28"/>
      <c r="P49159" s="28"/>
      <c r="Q49159" s="28"/>
    </row>
    <row r="49160" spans="15:17" hidden="1"/>
    <row r="49161" spans="15:17" hidden="1"/>
    <row r="49162" spans="15:17" hidden="1"/>
    <row r="49163" spans="15:17" hidden="1"/>
    <row r="49164" spans="15:17" hidden="1"/>
    <row r="49165" spans="15:17" hidden="1"/>
    <row r="49166" spans="15:17" hidden="1"/>
    <row r="49167" spans="15:17" hidden="1"/>
    <row r="49168" spans="15:17" hidden="1"/>
    <row r="49169" spans="15:17" hidden="1"/>
    <row r="49170" spans="15:17" hidden="1">
      <c r="O49170" s="28"/>
      <c r="P49170" s="28"/>
      <c r="Q49170" s="28"/>
    </row>
    <row r="49171" spans="15:17" hidden="1">
      <c r="O49171" s="28"/>
      <c r="P49171" s="28"/>
      <c r="Q49171" s="28"/>
    </row>
    <row r="49172" spans="15:17" hidden="1"/>
    <row r="49173" spans="15:17" hidden="1"/>
    <row r="49174" spans="15:17" hidden="1"/>
    <row r="49175" spans="15:17" hidden="1"/>
    <row r="49176" spans="15:17" hidden="1"/>
    <row r="49177" spans="15:17" hidden="1"/>
    <row r="49178" spans="15:17" hidden="1"/>
    <row r="49179" spans="15:17" hidden="1"/>
    <row r="49180" spans="15:17" hidden="1"/>
    <row r="49181" spans="15:17" hidden="1"/>
    <row r="49182" spans="15:17" hidden="1"/>
    <row r="49183" spans="15:17" hidden="1">
      <c r="O49183" s="28"/>
      <c r="P49183" s="28"/>
      <c r="Q49183" s="28"/>
    </row>
    <row r="49184" spans="15:17" hidden="1">
      <c r="O49184" s="28"/>
      <c r="P49184" s="28"/>
      <c r="Q49184" s="28"/>
    </row>
    <row r="49185" spans="15:17" hidden="1"/>
    <row r="49186" spans="15:17" hidden="1"/>
    <row r="49187" spans="15:17" hidden="1"/>
    <row r="49188" spans="15:17" hidden="1"/>
    <row r="49189" spans="15:17" hidden="1"/>
    <row r="49190" spans="15:17" hidden="1"/>
    <row r="49191" spans="15:17" hidden="1"/>
    <row r="49192" spans="15:17" hidden="1"/>
    <row r="49193" spans="15:17" hidden="1">
      <c r="O49193" s="28"/>
      <c r="P49193" s="28"/>
      <c r="Q49193" s="28"/>
    </row>
    <row r="49194" spans="15:17" hidden="1">
      <c r="O49194" s="28"/>
      <c r="P49194" s="28"/>
      <c r="Q49194" s="28"/>
    </row>
    <row r="49195" spans="15:17" hidden="1"/>
    <row r="49196" spans="15:17" hidden="1"/>
    <row r="49197" spans="15:17" hidden="1"/>
    <row r="49198" spans="15:17" hidden="1"/>
    <row r="49199" spans="15:17" hidden="1"/>
    <row r="49200" spans="15:17" hidden="1"/>
    <row r="49201" spans="15:17" hidden="1"/>
    <row r="49202" spans="15:17" hidden="1"/>
    <row r="49203" spans="15:17" hidden="1"/>
    <row r="49204" spans="15:17" hidden="1">
      <c r="O49204" s="28"/>
      <c r="P49204" s="28"/>
      <c r="Q49204" s="28"/>
    </row>
    <row r="49205" spans="15:17" hidden="1">
      <c r="O49205" s="28"/>
      <c r="P49205" s="28"/>
      <c r="Q49205" s="28"/>
    </row>
    <row r="49206" spans="15:17" hidden="1"/>
    <row r="49207" spans="15:17" hidden="1"/>
    <row r="49208" spans="15:17" hidden="1"/>
    <row r="49209" spans="15:17" hidden="1"/>
    <row r="49210" spans="15:17" hidden="1"/>
    <row r="49211" spans="15:17" hidden="1"/>
    <row r="49212" spans="15:17" hidden="1"/>
    <row r="49213" spans="15:17" hidden="1"/>
    <row r="49214" spans="15:17" hidden="1"/>
    <row r="49215" spans="15:17" hidden="1"/>
    <row r="49216" spans="15:17" hidden="1"/>
    <row r="49217" spans="15:17" hidden="1"/>
    <row r="49218" spans="15:17" hidden="1">
      <c r="O49218" s="28"/>
      <c r="P49218" s="28"/>
      <c r="Q49218" s="28"/>
    </row>
    <row r="49219" spans="15:17" hidden="1">
      <c r="O49219" s="28"/>
      <c r="P49219" s="28"/>
      <c r="Q49219" s="28"/>
    </row>
    <row r="49220" spans="15:17" hidden="1">
      <c r="O49220" s="28"/>
      <c r="P49220" s="28"/>
      <c r="Q49220" s="28"/>
    </row>
    <row r="49221" spans="15:17" hidden="1"/>
    <row r="49222" spans="15:17" hidden="1"/>
    <row r="49223" spans="15:17" hidden="1"/>
    <row r="49224" spans="15:17" hidden="1"/>
    <row r="49225" spans="15:17" hidden="1"/>
    <row r="49226" spans="15:17" hidden="1">
      <c r="O49226" s="28"/>
      <c r="P49226" s="28"/>
      <c r="Q49226" s="28"/>
    </row>
    <row r="49227" spans="15:17" hidden="1">
      <c r="O49227" s="28"/>
      <c r="P49227" s="28"/>
      <c r="Q49227" s="28"/>
    </row>
    <row r="49228" spans="15:17" hidden="1">
      <c r="O49228" s="28"/>
      <c r="P49228" s="28"/>
      <c r="Q49228" s="28"/>
    </row>
    <row r="49229" spans="15:17" hidden="1"/>
    <row r="49230" spans="15:17" hidden="1"/>
    <row r="49231" spans="15:17" hidden="1"/>
    <row r="49232" spans="15:17" hidden="1"/>
    <row r="49233" spans="15:17" hidden="1"/>
    <row r="49234" spans="15:17" hidden="1"/>
    <row r="49235" spans="15:17" hidden="1"/>
    <row r="49236" spans="15:17" hidden="1"/>
    <row r="49237" spans="15:17" hidden="1"/>
    <row r="49238" spans="15:17" hidden="1"/>
    <row r="49239" spans="15:17" hidden="1"/>
    <row r="49240" spans="15:17" hidden="1"/>
    <row r="49241" spans="15:17" hidden="1">
      <c r="O49241" s="28"/>
      <c r="P49241" s="28"/>
      <c r="Q49241" s="28"/>
    </row>
    <row r="49242" spans="15:17" hidden="1"/>
    <row r="49243" spans="15:17" hidden="1"/>
    <row r="49244" spans="15:17" hidden="1"/>
    <row r="49245" spans="15:17" hidden="1"/>
    <row r="49246" spans="15:17" hidden="1"/>
    <row r="49247" spans="15:17" hidden="1"/>
    <row r="49248" spans="15:17" hidden="1">
      <c r="O49248" s="28"/>
      <c r="P49248" s="28"/>
      <c r="Q49248" s="28"/>
    </row>
    <row r="49249" spans="15:17" hidden="1"/>
    <row r="49250" spans="15:17" hidden="1"/>
    <row r="49251" spans="15:17" hidden="1"/>
    <row r="49252" spans="15:17" hidden="1"/>
    <row r="49253" spans="15:17" hidden="1">
      <c r="O49253" s="28"/>
      <c r="P49253" s="28"/>
      <c r="Q49253" s="28"/>
    </row>
    <row r="49254" spans="15:17" hidden="1"/>
    <row r="49255" spans="15:17" hidden="1"/>
    <row r="49256" spans="15:17" hidden="1"/>
    <row r="49257" spans="15:17" hidden="1"/>
    <row r="49258" spans="15:17" hidden="1">
      <c r="O49258" s="28"/>
      <c r="P49258" s="28"/>
      <c r="Q49258" s="28"/>
    </row>
    <row r="49259" spans="15:17" hidden="1">
      <c r="O49259" s="28"/>
      <c r="P49259" s="28"/>
      <c r="Q49259" s="28"/>
    </row>
    <row r="49260" spans="15:17" hidden="1"/>
    <row r="49261" spans="15:17" hidden="1"/>
    <row r="49262" spans="15:17" hidden="1"/>
    <row r="49263" spans="15:17" hidden="1"/>
    <row r="49264" spans="15:17" hidden="1"/>
    <row r="49265" spans="15:17" hidden="1"/>
    <row r="49266" spans="15:17" hidden="1"/>
    <row r="49267" spans="15:17" hidden="1"/>
    <row r="49268" spans="15:17" hidden="1"/>
    <row r="49269" spans="15:17" hidden="1"/>
    <row r="49270" spans="15:17" hidden="1">
      <c r="O49270" s="28"/>
      <c r="P49270" s="28"/>
      <c r="Q49270" s="28"/>
    </row>
    <row r="49271" spans="15:17" hidden="1"/>
    <row r="49272" spans="15:17" hidden="1"/>
    <row r="49273" spans="15:17" hidden="1">
      <c r="O49273" s="28"/>
      <c r="P49273" s="28"/>
      <c r="Q49273" s="28"/>
    </row>
    <row r="49274" spans="15:17" hidden="1">
      <c r="O49274" s="28"/>
      <c r="P49274" s="28"/>
      <c r="Q49274" s="28"/>
    </row>
    <row r="49275" spans="15:17" hidden="1">
      <c r="O49275" s="28"/>
      <c r="P49275" s="28"/>
      <c r="Q49275" s="28"/>
    </row>
    <row r="49276" spans="15:17" hidden="1">
      <c r="O49276" s="160"/>
      <c r="P49276" s="160"/>
      <c r="Q49276" s="160"/>
    </row>
    <row r="49277" spans="15:17" hidden="1">
      <c r="O49277" s="159"/>
      <c r="P49277" s="159"/>
      <c r="Q49277" s="159"/>
    </row>
    <row r="49278" spans="15:17" hidden="1">
      <c r="O49278" s="159"/>
      <c r="P49278" s="159"/>
      <c r="Q49278" s="159"/>
    </row>
    <row r="49279" spans="15:17" hidden="1">
      <c r="O49279" s="160"/>
      <c r="P49279" s="160"/>
      <c r="Q49279" s="160"/>
    </row>
    <row r="49280" spans="15:17" hidden="1">
      <c r="O49280" s="28"/>
      <c r="P49280" s="28"/>
      <c r="Q49280" s="28"/>
    </row>
    <row r="49281" spans="15:17" hidden="1"/>
    <row r="49282" spans="15:17" hidden="1">
      <c r="O49282" s="28"/>
      <c r="P49282" s="28"/>
      <c r="Q49282" s="28"/>
    </row>
    <row r="49283" spans="15:17" hidden="1">
      <c r="O49283" s="28"/>
      <c r="P49283" s="28"/>
      <c r="Q49283" s="28"/>
    </row>
    <row r="49284" spans="15:17" hidden="1"/>
    <row r="49285" spans="15:17" hidden="1"/>
    <row r="49286" spans="15:17" hidden="1"/>
    <row r="49287" spans="15:17" hidden="1"/>
    <row r="49288" spans="15:17" hidden="1"/>
    <row r="49289" spans="15:17" hidden="1"/>
    <row r="49290" spans="15:17" hidden="1"/>
    <row r="49291" spans="15:17" hidden="1"/>
    <row r="49292" spans="15:17" hidden="1"/>
    <row r="49293" spans="15:17" hidden="1"/>
    <row r="49294" spans="15:17" hidden="1"/>
    <row r="49295" spans="15:17" hidden="1"/>
    <row r="49296" spans="15:17" hidden="1"/>
    <row r="49297" spans="15:17" hidden="1"/>
    <row r="49298" spans="15:17" hidden="1">
      <c r="O49298" s="28"/>
      <c r="P49298" s="28"/>
      <c r="Q49298" s="28"/>
    </row>
    <row r="49299" spans="15:17" hidden="1"/>
    <row r="49300" spans="15:17" hidden="1"/>
    <row r="49301" spans="15:17" hidden="1"/>
    <row r="49302" spans="15:17" hidden="1"/>
    <row r="49303" spans="15:17" hidden="1"/>
    <row r="49304" spans="15:17" hidden="1">
      <c r="O49304" s="28"/>
      <c r="P49304" s="28"/>
      <c r="Q49304" s="28"/>
    </row>
    <row r="49305" spans="15:17" hidden="1">
      <c r="O49305" s="28"/>
      <c r="P49305" s="28"/>
      <c r="Q49305" s="28"/>
    </row>
    <row r="49306" spans="15:17" hidden="1"/>
    <row r="49307" spans="15:17" hidden="1"/>
    <row r="49308" spans="15:17" hidden="1"/>
    <row r="49309" spans="15:17" hidden="1"/>
    <row r="49310" spans="15:17" hidden="1"/>
    <row r="49311" spans="15:17" hidden="1"/>
    <row r="49312" spans="15:17" hidden="1"/>
    <row r="49313" spans="15:17" hidden="1"/>
    <row r="49314" spans="15:17" hidden="1"/>
    <row r="49315" spans="15:17" hidden="1"/>
    <row r="49316" spans="15:17" hidden="1"/>
    <row r="49317" spans="15:17" hidden="1"/>
    <row r="49318" spans="15:17" hidden="1"/>
    <row r="49319" spans="15:17" hidden="1"/>
    <row r="49320" spans="15:17" hidden="1"/>
    <row r="49321" spans="15:17" hidden="1"/>
    <row r="49322" spans="15:17" hidden="1"/>
    <row r="49323" spans="15:17" hidden="1">
      <c r="O49323" s="28"/>
      <c r="P49323" s="28"/>
      <c r="Q49323" s="28"/>
    </row>
    <row r="49324" spans="15:17" hidden="1"/>
    <row r="49325" spans="15:17" hidden="1"/>
    <row r="49326" spans="15:17" hidden="1"/>
    <row r="49327" spans="15:17" hidden="1"/>
    <row r="49328" spans="15:17" hidden="1"/>
    <row r="49329" spans="15:17" hidden="1">
      <c r="O49329" s="28"/>
      <c r="P49329" s="28"/>
      <c r="Q49329" s="28"/>
    </row>
    <row r="49330" spans="15:17" hidden="1"/>
    <row r="49331" spans="15:17" hidden="1"/>
    <row r="49332" spans="15:17" hidden="1"/>
    <row r="49333" spans="15:17" hidden="1"/>
    <row r="49334" spans="15:17" hidden="1"/>
    <row r="49335" spans="15:17" hidden="1">
      <c r="O49335" s="28"/>
      <c r="P49335" s="28"/>
      <c r="Q49335" s="28"/>
    </row>
    <row r="49336" spans="15:17" hidden="1"/>
    <row r="49337" spans="15:17" hidden="1"/>
    <row r="49338" spans="15:17" hidden="1"/>
    <row r="49339" spans="15:17" hidden="1"/>
    <row r="49340" spans="15:17" hidden="1">
      <c r="O49340" s="28"/>
      <c r="P49340" s="28"/>
      <c r="Q49340" s="28"/>
    </row>
    <row r="49341" spans="15:17" hidden="1"/>
    <row r="49342" spans="15:17" hidden="1"/>
    <row r="49343" spans="15:17" hidden="1"/>
    <row r="49344" spans="15:17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spans="15:17" hidden="1"/>
    <row r="49362" spans="15:17" hidden="1"/>
    <row r="49363" spans="15:17" hidden="1"/>
    <row r="49364" spans="15:17" hidden="1"/>
    <row r="49365" spans="15:17" hidden="1"/>
    <row r="49366" spans="15:17" hidden="1"/>
    <row r="49367" spans="15:17" hidden="1"/>
    <row r="49368" spans="15:17" hidden="1"/>
    <row r="49369" spans="15:17" hidden="1">
      <c r="O49369" s="28"/>
      <c r="P49369" s="28"/>
      <c r="Q49369" s="28"/>
    </row>
    <row r="49370" spans="15:17" hidden="1"/>
    <row r="49371" spans="15:17" hidden="1"/>
    <row r="49372" spans="15:17" hidden="1">
      <c r="O49372" s="28"/>
      <c r="P49372" s="28"/>
      <c r="Q49372" s="28"/>
    </row>
    <row r="49373" spans="15:17" hidden="1">
      <c r="O49373" s="28"/>
      <c r="P49373" s="28"/>
      <c r="Q49373" s="28"/>
    </row>
    <row r="49374" spans="15:17" hidden="1"/>
    <row r="49375" spans="15:17" hidden="1"/>
    <row r="49376" spans="15:17" hidden="1"/>
    <row r="49377" spans="15:17" hidden="1"/>
    <row r="49378" spans="15:17" hidden="1"/>
    <row r="49379" spans="15:17" hidden="1"/>
    <row r="49380" spans="15:17" hidden="1"/>
    <row r="49381" spans="15:17" hidden="1"/>
    <row r="49382" spans="15:17" hidden="1">
      <c r="O49382" s="28"/>
      <c r="P49382" s="28"/>
      <c r="Q49382" s="28"/>
    </row>
    <row r="49383" spans="15:17" hidden="1">
      <c r="O49383" s="28"/>
      <c r="P49383" s="28"/>
      <c r="Q49383" s="28"/>
    </row>
    <row r="49384" spans="15:17" hidden="1"/>
    <row r="49385" spans="15:17" hidden="1"/>
    <row r="49386" spans="15:17" hidden="1">
      <c r="O49386" s="28"/>
      <c r="P49386" s="28"/>
      <c r="Q49386" s="28"/>
    </row>
    <row r="49387" spans="15:17" hidden="1"/>
    <row r="49388" spans="15:17" hidden="1"/>
    <row r="49389" spans="15:17" hidden="1"/>
    <row r="49390" spans="15:17" hidden="1"/>
    <row r="49391" spans="15:17" hidden="1"/>
    <row r="49392" spans="15:17" hidden="1"/>
    <row r="49393" spans="15:17" hidden="1"/>
    <row r="49394" spans="15:17" hidden="1"/>
    <row r="49395" spans="15:17" hidden="1"/>
    <row r="49396" spans="15:17" hidden="1"/>
    <row r="49397" spans="15:17" hidden="1">
      <c r="O49397" s="28"/>
      <c r="P49397" s="28"/>
      <c r="Q49397" s="28"/>
    </row>
    <row r="49398" spans="15:17" hidden="1">
      <c r="O49398" s="28"/>
      <c r="P49398" s="28"/>
      <c r="Q49398" s="28"/>
    </row>
    <row r="49399" spans="15:17" hidden="1"/>
    <row r="49400" spans="15:17" hidden="1"/>
    <row r="49401" spans="15:17" hidden="1"/>
    <row r="49402" spans="15:17" hidden="1"/>
    <row r="49403" spans="15:17" hidden="1"/>
    <row r="49404" spans="15:17" hidden="1"/>
    <row r="49405" spans="15:17" hidden="1"/>
    <row r="49406" spans="15:17" hidden="1"/>
    <row r="49407" spans="15:17" hidden="1"/>
    <row r="49408" spans="15:17" hidden="1"/>
    <row r="49409" spans="15:17" hidden="1"/>
    <row r="49410" spans="15:17" hidden="1">
      <c r="O49410" s="28"/>
      <c r="P49410" s="28"/>
      <c r="Q49410" s="28"/>
    </row>
    <row r="49411" spans="15:17" hidden="1">
      <c r="O49411" s="28"/>
      <c r="P49411" s="28"/>
      <c r="Q49411" s="28"/>
    </row>
    <row r="49412" spans="15:17" hidden="1"/>
    <row r="49413" spans="15:17" hidden="1"/>
    <row r="49414" spans="15:17" hidden="1"/>
    <row r="49415" spans="15:17" hidden="1"/>
    <row r="49416" spans="15:17" hidden="1"/>
    <row r="49417" spans="15:17" hidden="1"/>
    <row r="49418" spans="15:17" hidden="1"/>
    <row r="49419" spans="15:17" hidden="1"/>
    <row r="49420" spans="15:17" hidden="1">
      <c r="O49420" s="28"/>
      <c r="P49420" s="28"/>
      <c r="Q49420" s="28"/>
    </row>
    <row r="49421" spans="15:17" hidden="1">
      <c r="O49421" s="28"/>
      <c r="P49421" s="28"/>
      <c r="Q49421" s="28"/>
    </row>
    <row r="49422" spans="15:17" hidden="1"/>
    <row r="49423" spans="15:17" hidden="1"/>
    <row r="49424" spans="15:17" hidden="1"/>
    <row r="49425" spans="15:17" hidden="1"/>
    <row r="49426" spans="15:17" hidden="1"/>
    <row r="49427" spans="15:17" hidden="1"/>
    <row r="49428" spans="15:17" hidden="1"/>
    <row r="49429" spans="15:17" hidden="1"/>
    <row r="49430" spans="15:17" hidden="1"/>
    <row r="49431" spans="15:17" hidden="1">
      <c r="O49431" s="28"/>
      <c r="P49431" s="28"/>
      <c r="Q49431" s="28"/>
    </row>
    <row r="49432" spans="15:17" hidden="1">
      <c r="O49432" s="28"/>
      <c r="P49432" s="28"/>
      <c r="Q49432" s="28"/>
    </row>
    <row r="49433" spans="15:17" hidden="1"/>
    <row r="49434" spans="15:17" hidden="1"/>
    <row r="49435" spans="15:17" hidden="1"/>
    <row r="49436" spans="15:17" hidden="1"/>
    <row r="49437" spans="15:17" hidden="1"/>
    <row r="49438" spans="15:17" hidden="1"/>
    <row r="49439" spans="15:17" hidden="1"/>
    <row r="49440" spans="15:17" hidden="1"/>
    <row r="49441" spans="15:17" hidden="1"/>
    <row r="49442" spans="15:17" hidden="1"/>
    <row r="49443" spans="15:17" hidden="1"/>
    <row r="49444" spans="15:17" hidden="1"/>
    <row r="49445" spans="15:17" hidden="1">
      <c r="O49445" s="28"/>
      <c r="P49445" s="28"/>
      <c r="Q49445" s="28"/>
    </row>
    <row r="49446" spans="15:17" hidden="1">
      <c r="O49446" s="28"/>
      <c r="P49446" s="28"/>
      <c r="Q49446" s="28"/>
    </row>
    <row r="49447" spans="15:17" hidden="1">
      <c r="O49447" s="28"/>
      <c r="P49447" s="28"/>
      <c r="Q49447" s="28"/>
    </row>
    <row r="49448" spans="15:17" hidden="1"/>
    <row r="49449" spans="15:17" hidden="1"/>
    <row r="49450" spans="15:17" hidden="1"/>
    <row r="49451" spans="15:17" hidden="1"/>
    <row r="49452" spans="15:17" hidden="1"/>
    <row r="49453" spans="15:17" hidden="1">
      <c r="O49453" s="28"/>
      <c r="P49453" s="28"/>
      <c r="Q49453" s="28"/>
    </row>
    <row r="49454" spans="15:17" hidden="1">
      <c r="O49454" s="28"/>
      <c r="P49454" s="28"/>
      <c r="Q49454" s="28"/>
    </row>
    <row r="49455" spans="15:17" hidden="1">
      <c r="O49455" s="28"/>
      <c r="P49455" s="28"/>
      <c r="Q49455" s="28"/>
    </row>
    <row r="49456" spans="15:17" hidden="1"/>
    <row r="49457" spans="15:17" hidden="1"/>
    <row r="49458" spans="15:17" hidden="1"/>
    <row r="49459" spans="15:17" hidden="1"/>
    <row r="49460" spans="15:17" hidden="1"/>
    <row r="49461" spans="15:17" hidden="1"/>
    <row r="49462" spans="15:17" hidden="1"/>
    <row r="49463" spans="15:17" hidden="1"/>
    <row r="49464" spans="15:17" hidden="1"/>
    <row r="49465" spans="15:17" hidden="1"/>
    <row r="49466" spans="15:17" hidden="1"/>
    <row r="49467" spans="15:17" hidden="1"/>
    <row r="49468" spans="15:17" hidden="1">
      <c r="O49468" s="28"/>
      <c r="P49468" s="28"/>
      <c r="Q49468" s="28"/>
    </row>
    <row r="49469" spans="15:17" hidden="1"/>
    <row r="49470" spans="15:17" hidden="1"/>
    <row r="49471" spans="15:17" hidden="1"/>
    <row r="49472" spans="15:17" hidden="1"/>
    <row r="49473" spans="15:17" hidden="1"/>
    <row r="49474" spans="15:17" hidden="1"/>
    <row r="49475" spans="15:17" hidden="1">
      <c r="O49475" s="28"/>
      <c r="P49475" s="28"/>
      <c r="Q49475" s="28"/>
    </row>
    <row r="49476" spans="15:17" hidden="1"/>
    <row r="49477" spans="15:17" hidden="1"/>
    <row r="49478" spans="15:17" hidden="1"/>
    <row r="49479" spans="15:17" hidden="1"/>
    <row r="49480" spans="15:17" hidden="1">
      <c r="O49480" s="28"/>
      <c r="P49480" s="28"/>
      <c r="Q49480" s="28"/>
    </row>
    <row r="49481" spans="15:17" hidden="1"/>
    <row r="49482" spans="15:17" hidden="1"/>
    <row r="49483" spans="15:17" hidden="1"/>
    <row r="49484" spans="15:17" hidden="1"/>
    <row r="49485" spans="15:17" hidden="1">
      <c r="O49485" s="28"/>
      <c r="P49485" s="28"/>
      <c r="Q49485" s="28"/>
    </row>
    <row r="49486" spans="15:17" hidden="1">
      <c r="O49486" s="28"/>
      <c r="P49486" s="28"/>
      <c r="Q49486" s="28"/>
    </row>
    <row r="49487" spans="15:17" hidden="1"/>
    <row r="49488" spans="15:17" hidden="1"/>
    <row r="49489" spans="15:17" hidden="1"/>
    <row r="49490" spans="15:17" hidden="1"/>
    <row r="49491" spans="15:17" hidden="1"/>
    <row r="49492" spans="15:17" hidden="1"/>
    <row r="49493" spans="15:17" hidden="1"/>
    <row r="49494" spans="15:17" hidden="1"/>
    <row r="49495" spans="15:17" hidden="1"/>
    <row r="49496" spans="15:17" hidden="1"/>
    <row r="49497" spans="15:17" hidden="1">
      <c r="O49497" s="28"/>
      <c r="P49497" s="28"/>
      <c r="Q49497" s="28"/>
    </row>
    <row r="49498" spans="15:17" hidden="1"/>
    <row r="49499" spans="15:17" hidden="1"/>
    <row r="49500" spans="15:17" hidden="1">
      <c r="O49500" s="28"/>
      <c r="P49500" s="28"/>
      <c r="Q49500" s="28"/>
    </row>
    <row r="49501" spans="15:17" hidden="1">
      <c r="O49501" s="28"/>
      <c r="P49501" s="28"/>
      <c r="Q49501" s="28"/>
    </row>
    <row r="49502" spans="15:17" hidden="1">
      <c r="O49502" s="28"/>
      <c r="P49502" s="28"/>
      <c r="Q49502" s="28"/>
    </row>
    <row r="49503" spans="15:17" hidden="1">
      <c r="O49503" s="160"/>
      <c r="P49503" s="160"/>
      <c r="Q49503" s="160"/>
    </row>
    <row r="49504" spans="15:17" hidden="1">
      <c r="O49504" s="159"/>
      <c r="P49504" s="159"/>
      <c r="Q49504" s="159"/>
    </row>
    <row r="49505" spans="15:17" hidden="1">
      <c r="O49505" s="159"/>
      <c r="P49505" s="159"/>
      <c r="Q49505" s="159"/>
    </row>
    <row r="49506" spans="15:17" hidden="1">
      <c r="O49506" s="160"/>
      <c r="P49506" s="160"/>
      <c r="Q49506" s="160"/>
    </row>
    <row r="49507" spans="15:17" hidden="1">
      <c r="O49507" s="28"/>
      <c r="P49507" s="28"/>
      <c r="Q49507" s="28"/>
    </row>
    <row r="49508" spans="15:17" hidden="1"/>
    <row r="49509" spans="15:17" hidden="1">
      <c r="O49509" s="28"/>
      <c r="P49509" s="28"/>
      <c r="Q49509" s="28"/>
    </row>
    <row r="49510" spans="15:17" hidden="1">
      <c r="O49510" s="28"/>
      <c r="P49510" s="28"/>
      <c r="Q49510" s="28"/>
    </row>
    <row r="49511" spans="15:17" hidden="1"/>
    <row r="49512" spans="15:17" hidden="1"/>
    <row r="49513" spans="15:17" hidden="1"/>
    <row r="49514" spans="15:17" hidden="1"/>
    <row r="49515" spans="15:17" hidden="1"/>
    <row r="49516" spans="15:17" hidden="1"/>
    <row r="49517" spans="15:17" hidden="1"/>
    <row r="49518" spans="15:17" hidden="1"/>
    <row r="49519" spans="15:17" hidden="1"/>
    <row r="49520" spans="15:17" hidden="1"/>
    <row r="49521" spans="15:17" hidden="1"/>
    <row r="49522" spans="15:17" hidden="1"/>
    <row r="49523" spans="15:17" hidden="1"/>
    <row r="49524" spans="15:17" hidden="1"/>
    <row r="49525" spans="15:17" hidden="1">
      <c r="O49525" s="28"/>
      <c r="P49525" s="28"/>
      <c r="Q49525" s="28"/>
    </row>
    <row r="49526" spans="15:17" hidden="1"/>
    <row r="49527" spans="15:17" hidden="1"/>
    <row r="49528" spans="15:17" hidden="1"/>
    <row r="49529" spans="15:17" hidden="1"/>
    <row r="49530" spans="15:17" hidden="1"/>
    <row r="49531" spans="15:17" hidden="1">
      <c r="O49531" s="28"/>
      <c r="P49531" s="28"/>
      <c r="Q49531" s="28"/>
    </row>
    <row r="49532" spans="15:17" hidden="1">
      <c r="O49532" s="28"/>
      <c r="P49532" s="28"/>
      <c r="Q49532" s="28"/>
    </row>
    <row r="49533" spans="15:17" hidden="1"/>
    <row r="49534" spans="15:17" hidden="1"/>
    <row r="49535" spans="15:17" hidden="1"/>
    <row r="49536" spans="15:17" hidden="1"/>
    <row r="49537" spans="15:17" hidden="1"/>
    <row r="49538" spans="15:17" hidden="1"/>
    <row r="49539" spans="15:17" hidden="1"/>
    <row r="49540" spans="15:17" hidden="1"/>
    <row r="49541" spans="15:17" hidden="1"/>
    <row r="49542" spans="15:17" hidden="1"/>
    <row r="49543" spans="15:17" hidden="1"/>
    <row r="49544" spans="15:17" hidden="1"/>
    <row r="49545" spans="15:17" hidden="1"/>
    <row r="49546" spans="15:17" hidden="1"/>
    <row r="49547" spans="15:17" hidden="1"/>
    <row r="49548" spans="15:17" hidden="1"/>
    <row r="49549" spans="15:17" hidden="1"/>
    <row r="49550" spans="15:17" hidden="1">
      <c r="O49550" s="28"/>
      <c r="P49550" s="28"/>
      <c r="Q49550" s="28"/>
    </row>
    <row r="49551" spans="15:17" hidden="1"/>
    <row r="49552" spans="15:17" hidden="1"/>
    <row r="49553" spans="15:17" hidden="1"/>
    <row r="49554" spans="15:17" hidden="1"/>
    <row r="49555" spans="15:17" hidden="1"/>
    <row r="49556" spans="15:17" hidden="1">
      <c r="O49556" s="28"/>
      <c r="P49556" s="28"/>
      <c r="Q49556" s="28"/>
    </row>
    <row r="49557" spans="15:17" hidden="1"/>
    <row r="49558" spans="15:17" hidden="1"/>
    <row r="49559" spans="15:17" hidden="1"/>
    <row r="49560" spans="15:17" hidden="1"/>
    <row r="49561" spans="15:17" hidden="1"/>
    <row r="49562" spans="15:17" hidden="1">
      <c r="O49562" s="28"/>
      <c r="P49562" s="28"/>
      <c r="Q49562" s="28"/>
    </row>
    <row r="49563" spans="15:17" hidden="1"/>
    <row r="49564" spans="15:17" hidden="1"/>
    <row r="49565" spans="15:17" hidden="1"/>
    <row r="49566" spans="15:17" hidden="1"/>
    <row r="49567" spans="15:17" hidden="1">
      <c r="O49567" s="28"/>
      <c r="P49567" s="28"/>
      <c r="Q49567" s="28"/>
    </row>
    <row r="49568" spans="15:17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spans="15:17" hidden="1"/>
    <row r="49586" spans="15:17" hidden="1"/>
    <row r="49587" spans="15:17" hidden="1"/>
    <row r="49588" spans="15:17" hidden="1"/>
    <row r="49589" spans="15:17" hidden="1"/>
    <row r="49590" spans="15:17" hidden="1"/>
    <row r="49591" spans="15:17" hidden="1"/>
    <row r="49592" spans="15:17" hidden="1"/>
    <row r="49593" spans="15:17" hidden="1"/>
    <row r="49594" spans="15:17" hidden="1"/>
    <row r="49595" spans="15:17" hidden="1"/>
    <row r="49596" spans="15:17" hidden="1">
      <c r="O49596" s="28"/>
      <c r="P49596" s="28"/>
      <c r="Q49596" s="28"/>
    </row>
    <row r="49597" spans="15:17" hidden="1"/>
    <row r="49598" spans="15:17" hidden="1"/>
    <row r="49599" spans="15:17" hidden="1">
      <c r="O49599" s="28"/>
      <c r="P49599" s="28"/>
      <c r="Q49599" s="28"/>
    </row>
    <row r="49600" spans="15:17" hidden="1">
      <c r="O49600" s="28"/>
      <c r="P49600" s="28"/>
      <c r="Q49600" s="28"/>
    </row>
    <row r="49601" spans="15:17" hidden="1"/>
    <row r="49602" spans="15:17" hidden="1"/>
    <row r="49603" spans="15:17" hidden="1"/>
    <row r="49604" spans="15:17" hidden="1"/>
    <row r="49605" spans="15:17" hidden="1"/>
    <row r="49606" spans="15:17" hidden="1"/>
    <row r="49607" spans="15:17" hidden="1"/>
    <row r="49608" spans="15:17" hidden="1"/>
    <row r="49609" spans="15:17" hidden="1">
      <c r="O49609" s="28"/>
      <c r="P49609" s="28"/>
      <c r="Q49609" s="28"/>
    </row>
    <row r="49610" spans="15:17" hidden="1">
      <c r="O49610" s="28"/>
      <c r="P49610" s="28"/>
      <c r="Q49610" s="28"/>
    </row>
    <row r="49611" spans="15:17" hidden="1"/>
    <row r="49612" spans="15:17" hidden="1"/>
    <row r="49613" spans="15:17" hidden="1">
      <c r="O49613" s="28"/>
      <c r="P49613" s="28"/>
      <c r="Q49613" s="28"/>
    </row>
    <row r="49614" spans="15:17" hidden="1"/>
    <row r="49615" spans="15:17" hidden="1"/>
    <row r="49616" spans="15:17" hidden="1"/>
    <row r="49617" spans="15:17" hidden="1"/>
    <row r="49618" spans="15:17" hidden="1"/>
    <row r="49619" spans="15:17" hidden="1"/>
    <row r="49620" spans="15:17" hidden="1"/>
    <row r="49621" spans="15:17" hidden="1"/>
    <row r="49622" spans="15:17" hidden="1"/>
    <row r="49623" spans="15:17" hidden="1"/>
    <row r="49624" spans="15:17" hidden="1">
      <c r="O49624" s="28"/>
      <c r="P49624" s="28"/>
      <c r="Q49624" s="28"/>
    </row>
    <row r="49625" spans="15:17" hidden="1">
      <c r="O49625" s="28"/>
      <c r="P49625" s="28"/>
      <c r="Q49625" s="28"/>
    </row>
    <row r="49626" spans="15:17" hidden="1"/>
    <row r="49627" spans="15:17" hidden="1"/>
    <row r="49628" spans="15:17" hidden="1"/>
    <row r="49629" spans="15:17" hidden="1"/>
    <row r="49630" spans="15:17" hidden="1"/>
    <row r="49631" spans="15:17" hidden="1"/>
    <row r="49632" spans="15:17" hidden="1"/>
    <row r="49633" spans="15:17" hidden="1"/>
    <row r="49634" spans="15:17" hidden="1"/>
    <row r="49635" spans="15:17" hidden="1"/>
    <row r="49636" spans="15:17" hidden="1"/>
    <row r="49637" spans="15:17" hidden="1">
      <c r="O49637" s="28"/>
      <c r="P49637" s="28"/>
      <c r="Q49637" s="28"/>
    </row>
    <row r="49638" spans="15:17" hidden="1">
      <c r="O49638" s="28"/>
      <c r="P49638" s="28"/>
      <c r="Q49638" s="28"/>
    </row>
    <row r="49639" spans="15:17" hidden="1"/>
    <row r="49640" spans="15:17" hidden="1"/>
    <row r="49641" spans="15:17" hidden="1"/>
    <row r="49642" spans="15:17" hidden="1"/>
    <row r="49643" spans="15:17" hidden="1"/>
    <row r="49644" spans="15:17" hidden="1"/>
    <row r="49645" spans="15:17" hidden="1"/>
    <row r="49646" spans="15:17" hidden="1"/>
    <row r="49647" spans="15:17" hidden="1">
      <c r="O49647" s="28"/>
      <c r="P49647" s="28"/>
      <c r="Q49647" s="28"/>
    </row>
    <row r="49648" spans="15:17" hidden="1">
      <c r="O49648" s="28"/>
      <c r="P49648" s="28"/>
      <c r="Q49648" s="28"/>
    </row>
    <row r="49649" spans="15:17" hidden="1"/>
    <row r="49650" spans="15:17" hidden="1"/>
    <row r="49651" spans="15:17" hidden="1"/>
    <row r="49652" spans="15:17" hidden="1"/>
    <row r="49653" spans="15:17" hidden="1"/>
    <row r="49654" spans="15:17" hidden="1"/>
    <row r="49655" spans="15:17" hidden="1"/>
    <row r="49656" spans="15:17" hidden="1"/>
    <row r="49657" spans="15:17" hidden="1"/>
    <row r="49658" spans="15:17" hidden="1">
      <c r="O49658" s="28"/>
      <c r="P49658" s="28"/>
      <c r="Q49658" s="28"/>
    </row>
    <row r="49659" spans="15:17" hidden="1">
      <c r="O49659" s="28"/>
      <c r="P49659" s="28"/>
      <c r="Q49659" s="28"/>
    </row>
    <row r="49660" spans="15:17" hidden="1"/>
    <row r="49661" spans="15:17" hidden="1"/>
    <row r="49662" spans="15:17" hidden="1"/>
    <row r="49663" spans="15:17" hidden="1"/>
    <row r="49664" spans="15:17" hidden="1"/>
    <row r="49665" spans="15:17" hidden="1"/>
    <row r="49666" spans="15:17" hidden="1"/>
    <row r="49667" spans="15:17" hidden="1"/>
    <row r="49668" spans="15:17" hidden="1"/>
    <row r="49669" spans="15:17" hidden="1"/>
    <row r="49670" spans="15:17" hidden="1"/>
    <row r="49671" spans="15:17" hidden="1"/>
    <row r="49672" spans="15:17" hidden="1">
      <c r="O49672" s="28"/>
      <c r="P49672" s="28"/>
      <c r="Q49672" s="28"/>
    </row>
    <row r="49673" spans="15:17" hidden="1">
      <c r="O49673" s="28"/>
      <c r="P49673" s="28"/>
      <c r="Q49673" s="28"/>
    </row>
    <row r="49674" spans="15:17" hidden="1">
      <c r="O49674" s="28"/>
      <c r="P49674" s="28"/>
      <c r="Q49674" s="28"/>
    </row>
    <row r="49675" spans="15:17" hidden="1"/>
    <row r="49676" spans="15:17" hidden="1"/>
    <row r="49677" spans="15:17" hidden="1"/>
    <row r="49678" spans="15:17" hidden="1"/>
    <row r="49679" spans="15:17" hidden="1"/>
    <row r="49680" spans="15:17" hidden="1">
      <c r="O49680" s="28"/>
      <c r="P49680" s="28"/>
      <c r="Q49680" s="28"/>
    </row>
    <row r="49681" spans="15:17" hidden="1">
      <c r="O49681" s="28"/>
      <c r="P49681" s="28"/>
      <c r="Q49681" s="28"/>
    </row>
    <row r="49682" spans="15:17" hidden="1">
      <c r="O49682" s="28"/>
      <c r="P49682" s="28"/>
      <c r="Q49682" s="28"/>
    </row>
    <row r="49683" spans="15:17" hidden="1"/>
    <row r="49684" spans="15:17" hidden="1"/>
    <row r="49685" spans="15:17" hidden="1"/>
    <row r="49686" spans="15:17" hidden="1"/>
    <row r="49687" spans="15:17" hidden="1"/>
    <row r="49688" spans="15:17" hidden="1"/>
    <row r="49689" spans="15:17" hidden="1"/>
    <row r="49690" spans="15:17" hidden="1"/>
    <row r="49691" spans="15:17" hidden="1"/>
    <row r="49692" spans="15:17" hidden="1"/>
    <row r="49693" spans="15:17" hidden="1"/>
    <row r="49694" spans="15:17" hidden="1"/>
    <row r="49695" spans="15:17" hidden="1">
      <c r="O49695" s="28"/>
      <c r="P49695" s="28"/>
      <c r="Q49695" s="28"/>
    </row>
    <row r="49696" spans="15:17" hidden="1"/>
    <row r="49697" spans="15:17" hidden="1"/>
    <row r="49698" spans="15:17" hidden="1"/>
    <row r="49699" spans="15:17" hidden="1"/>
    <row r="49700" spans="15:17" hidden="1"/>
    <row r="49701" spans="15:17" hidden="1"/>
    <row r="49702" spans="15:17" hidden="1">
      <c r="O49702" s="28"/>
      <c r="P49702" s="28"/>
      <c r="Q49702" s="28"/>
    </row>
    <row r="49703" spans="15:17" hidden="1"/>
    <row r="49704" spans="15:17" hidden="1"/>
    <row r="49705" spans="15:17" hidden="1"/>
    <row r="49706" spans="15:17" hidden="1"/>
    <row r="49707" spans="15:17" hidden="1">
      <c r="O49707" s="28"/>
      <c r="P49707" s="28"/>
      <c r="Q49707" s="28"/>
    </row>
    <row r="49708" spans="15:17" hidden="1"/>
    <row r="49709" spans="15:17" hidden="1"/>
    <row r="49710" spans="15:17" hidden="1"/>
    <row r="49711" spans="15:17" hidden="1"/>
    <row r="49712" spans="15:17" hidden="1">
      <c r="O49712" s="28"/>
      <c r="P49712" s="28"/>
      <c r="Q49712" s="28"/>
    </row>
    <row r="49713" spans="15:17" hidden="1">
      <c r="O49713" s="28"/>
      <c r="P49713" s="28"/>
      <c r="Q49713" s="28"/>
    </row>
    <row r="49714" spans="15:17" hidden="1"/>
    <row r="49715" spans="15:17" hidden="1"/>
    <row r="49716" spans="15:17" hidden="1"/>
    <row r="49717" spans="15:17" hidden="1"/>
    <row r="49718" spans="15:17" hidden="1"/>
    <row r="49719" spans="15:17" hidden="1"/>
    <row r="49720" spans="15:17" hidden="1"/>
    <row r="49721" spans="15:17" hidden="1"/>
    <row r="49722" spans="15:17" hidden="1"/>
    <row r="49723" spans="15:17" hidden="1"/>
    <row r="49724" spans="15:17" hidden="1">
      <c r="O49724" s="28"/>
      <c r="P49724" s="28"/>
      <c r="Q49724" s="28"/>
    </row>
    <row r="49725" spans="15:17" hidden="1"/>
    <row r="49726" spans="15:17" hidden="1"/>
    <row r="49727" spans="15:17" hidden="1">
      <c r="O49727" s="28"/>
      <c r="P49727" s="28"/>
      <c r="Q49727" s="28"/>
    </row>
    <row r="49728" spans="15:17" hidden="1">
      <c r="O49728" s="28"/>
      <c r="P49728" s="28"/>
      <c r="Q49728" s="28"/>
    </row>
    <row r="49729" spans="15:17" hidden="1">
      <c r="O49729" s="28"/>
      <c r="P49729" s="28"/>
      <c r="Q49729" s="28"/>
    </row>
    <row r="49730" spans="15:17" hidden="1">
      <c r="O49730" s="160"/>
      <c r="P49730" s="160"/>
      <c r="Q49730" s="160"/>
    </row>
    <row r="49731" spans="15:17" hidden="1">
      <c r="O49731" s="159"/>
      <c r="P49731" s="159"/>
      <c r="Q49731" s="159"/>
    </row>
    <row r="49732" spans="15:17" hidden="1">
      <c r="O49732" s="159"/>
      <c r="P49732" s="159"/>
      <c r="Q49732" s="159"/>
    </row>
    <row r="49733" spans="15:17" hidden="1">
      <c r="O49733" s="160"/>
      <c r="P49733" s="160"/>
      <c r="Q49733" s="160"/>
    </row>
    <row r="49734" spans="15:17" hidden="1">
      <c r="O49734" s="28"/>
      <c r="P49734" s="28"/>
      <c r="Q49734" s="28"/>
    </row>
    <row r="49735" spans="15:17" hidden="1"/>
    <row r="49736" spans="15:17" hidden="1">
      <c r="O49736" s="28"/>
      <c r="P49736" s="28"/>
      <c r="Q49736" s="28"/>
    </row>
    <row r="49737" spans="15:17" hidden="1">
      <c r="O49737" s="28"/>
      <c r="P49737" s="28"/>
      <c r="Q49737" s="28"/>
    </row>
    <row r="49738" spans="15:17" hidden="1"/>
    <row r="49739" spans="15:17" hidden="1"/>
    <row r="49740" spans="15:17" hidden="1"/>
    <row r="49741" spans="15:17" hidden="1"/>
    <row r="49742" spans="15:17" hidden="1"/>
    <row r="49743" spans="15:17" hidden="1"/>
    <row r="49744" spans="15:17" hidden="1"/>
    <row r="49745" spans="15:17" hidden="1"/>
    <row r="49746" spans="15:17" hidden="1"/>
    <row r="49747" spans="15:17" hidden="1"/>
    <row r="49748" spans="15:17" hidden="1"/>
    <row r="49749" spans="15:17" hidden="1"/>
    <row r="49750" spans="15:17" hidden="1"/>
    <row r="49751" spans="15:17" hidden="1"/>
    <row r="49752" spans="15:17" hidden="1">
      <c r="O49752" s="28"/>
      <c r="P49752" s="28"/>
      <c r="Q49752" s="28"/>
    </row>
    <row r="49753" spans="15:17" hidden="1"/>
    <row r="49754" spans="15:17" hidden="1"/>
    <row r="49755" spans="15:17" hidden="1"/>
    <row r="49756" spans="15:17" hidden="1"/>
    <row r="49757" spans="15:17" hidden="1"/>
    <row r="49758" spans="15:17" hidden="1">
      <c r="O49758" s="28"/>
      <c r="P49758" s="28"/>
      <c r="Q49758" s="28"/>
    </row>
    <row r="49759" spans="15:17" hidden="1">
      <c r="O49759" s="28"/>
      <c r="P49759" s="28"/>
      <c r="Q49759" s="28"/>
    </row>
    <row r="49760" spans="15:17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spans="15:17" hidden="1">
      <c r="O49777" s="28"/>
      <c r="P49777" s="28"/>
      <c r="Q49777" s="28"/>
    </row>
    <row r="49778" spans="15:17" hidden="1"/>
    <row r="49779" spans="15:17" hidden="1"/>
    <row r="49780" spans="15:17" hidden="1"/>
    <row r="49781" spans="15:17" hidden="1"/>
    <row r="49782" spans="15:17" hidden="1"/>
    <row r="49783" spans="15:17" hidden="1">
      <c r="O49783" s="28"/>
      <c r="P49783" s="28"/>
      <c r="Q49783" s="28"/>
    </row>
    <row r="49784" spans="15:17" hidden="1"/>
    <row r="49785" spans="15:17" hidden="1"/>
    <row r="49786" spans="15:17" hidden="1"/>
    <row r="49787" spans="15:17" hidden="1"/>
    <row r="49788" spans="15:17" hidden="1"/>
    <row r="49789" spans="15:17" hidden="1">
      <c r="O49789" s="28"/>
      <c r="P49789" s="28"/>
      <c r="Q49789" s="28"/>
    </row>
    <row r="49790" spans="15:17" hidden="1"/>
    <row r="49791" spans="15:17" hidden="1"/>
    <row r="49792" spans="15:17" hidden="1"/>
    <row r="49793" spans="15:17" hidden="1"/>
    <row r="49794" spans="15:17" hidden="1">
      <c r="O49794" s="28"/>
      <c r="P49794" s="28"/>
      <c r="Q49794" s="28"/>
    </row>
    <row r="49795" spans="15:17" hidden="1"/>
    <row r="49796" spans="15:17" hidden="1"/>
    <row r="49797" spans="15:17" hidden="1"/>
    <row r="49798" spans="15:17" hidden="1"/>
    <row r="49799" spans="15:17" hidden="1"/>
    <row r="49800" spans="15:17" hidden="1"/>
    <row r="49801" spans="15:17" hidden="1"/>
    <row r="49802" spans="15:17" hidden="1"/>
    <row r="49803" spans="15:17" hidden="1"/>
    <row r="49804" spans="15:17" hidden="1"/>
    <row r="49805" spans="15:17" hidden="1"/>
    <row r="49806" spans="15:17" hidden="1"/>
    <row r="49807" spans="15:17" hidden="1"/>
    <row r="49808" spans="15:17" hidden="1"/>
    <row r="49809" spans="15:17" hidden="1"/>
    <row r="49810" spans="15:17" hidden="1"/>
    <row r="49811" spans="15:17" hidden="1"/>
    <row r="49812" spans="15:17" hidden="1"/>
    <row r="49813" spans="15:17" hidden="1"/>
    <row r="49814" spans="15:17" hidden="1"/>
    <row r="49815" spans="15:17" hidden="1"/>
    <row r="49816" spans="15:17" hidden="1"/>
    <row r="49817" spans="15:17" hidden="1"/>
    <row r="49818" spans="15:17" hidden="1"/>
    <row r="49819" spans="15:17" hidden="1"/>
    <row r="49820" spans="15:17" hidden="1"/>
    <row r="49821" spans="15:17" hidden="1"/>
    <row r="49822" spans="15:17" hidden="1"/>
    <row r="49823" spans="15:17" hidden="1">
      <c r="O49823" s="28"/>
      <c r="P49823" s="28"/>
      <c r="Q49823" s="28"/>
    </row>
    <row r="49824" spans="15:17" hidden="1"/>
    <row r="49825" spans="15:17" hidden="1"/>
    <row r="49826" spans="15:17" hidden="1">
      <c r="O49826" s="28"/>
      <c r="P49826" s="28"/>
      <c r="Q49826" s="28"/>
    </row>
    <row r="49827" spans="15:17" hidden="1">
      <c r="O49827" s="28"/>
      <c r="P49827" s="28"/>
      <c r="Q49827" s="28"/>
    </row>
    <row r="49828" spans="15:17" hidden="1"/>
    <row r="49829" spans="15:17" hidden="1"/>
    <row r="49830" spans="15:17" hidden="1"/>
    <row r="49831" spans="15:17" hidden="1"/>
    <row r="49832" spans="15:17" hidden="1"/>
    <row r="49833" spans="15:17" hidden="1"/>
    <row r="49834" spans="15:17" hidden="1"/>
    <row r="49835" spans="15:17" hidden="1"/>
    <row r="49836" spans="15:17" hidden="1">
      <c r="O49836" s="28"/>
      <c r="P49836" s="28"/>
      <c r="Q49836" s="28"/>
    </row>
    <row r="49837" spans="15:17" hidden="1">
      <c r="O49837" s="28"/>
      <c r="P49837" s="28"/>
      <c r="Q49837" s="28"/>
    </row>
    <row r="49838" spans="15:17" hidden="1"/>
    <row r="49839" spans="15:17" hidden="1"/>
    <row r="49840" spans="15:17" hidden="1">
      <c r="O49840" s="28"/>
      <c r="P49840" s="28"/>
      <c r="Q49840" s="28"/>
    </row>
    <row r="49841" spans="15:17" hidden="1"/>
    <row r="49842" spans="15:17" hidden="1"/>
    <row r="49843" spans="15:17" hidden="1"/>
    <row r="49844" spans="15:17" hidden="1"/>
    <row r="49845" spans="15:17" hidden="1"/>
    <row r="49846" spans="15:17" hidden="1"/>
    <row r="49847" spans="15:17" hidden="1"/>
    <row r="49848" spans="15:17" hidden="1"/>
    <row r="49849" spans="15:17" hidden="1"/>
    <row r="49850" spans="15:17" hidden="1"/>
    <row r="49851" spans="15:17" hidden="1">
      <c r="O49851" s="28"/>
      <c r="P49851" s="28"/>
      <c r="Q49851" s="28"/>
    </row>
    <row r="49852" spans="15:17" hidden="1">
      <c r="O49852" s="28"/>
      <c r="P49852" s="28"/>
      <c r="Q49852" s="28"/>
    </row>
    <row r="49853" spans="15:17" hidden="1"/>
    <row r="49854" spans="15:17" hidden="1"/>
    <row r="49855" spans="15:17" hidden="1"/>
    <row r="49856" spans="15:17" hidden="1"/>
    <row r="49857" spans="15:17" hidden="1"/>
    <row r="49858" spans="15:17" hidden="1"/>
    <row r="49859" spans="15:17" hidden="1"/>
    <row r="49860" spans="15:17" hidden="1"/>
    <row r="49861" spans="15:17" hidden="1"/>
    <row r="49862" spans="15:17" hidden="1"/>
    <row r="49863" spans="15:17" hidden="1"/>
    <row r="49864" spans="15:17" hidden="1">
      <c r="O49864" s="28"/>
      <c r="P49864" s="28"/>
      <c r="Q49864" s="28"/>
    </row>
    <row r="49865" spans="15:17" hidden="1">
      <c r="O49865" s="28"/>
      <c r="P49865" s="28"/>
      <c r="Q49865" s="28"/>
    </row>
    <row r="49866" spans="15:17" hidden="1"/>
    <row r="49867" spans="15:17" hidden="1"/>
    <row r="49868" spans="15:17" hidden="1"/>
    <row r="49869" spans="15:17" hidden="1"/>
    <row r="49870" spans="15:17" hidden="1"/>
    <row r="49871" spans="15:17" hidden="1"/>
    <row r="49872" spans="15:17" hidden="1"/>
    <row r="49873" spans="15:17" hidden="1"/>
    <row r="49874" spans="15:17" hidden="1">
      <c r="O49874" s="28"/>
      <c r="P49874" s="28"/>
      <c r="Q49874" s="28"/>
    </row>
    <row r="49875" spans="15:17" hidden="1">
      <c r="O49875" s="28"/>
      <c r="P49875" s="28"/>
      <c r="Q49875" s="28"/>
    </row>
    <row r="49876" spans="15:17" hidden="1"/>
    <row r="49877" spans="15:17" hidden="1"/>
    <row r="49878" spans="15:17" hidden="1"/>
    <row r="49879" spans="15:17" hidden="1"/>
    <row r="49880" spans="15:17" hidden="1"/>
    <row r="49881" spans="15:17" hidden="1"/>
    <row r="49882" spans="15:17" hidden="1"/>
    <row r="49883" spans="15:17" hidden="1"/>
    <row r="49884" spans="15:17" hidden="1"/>
    <row r="49885" spans="15:17" hidden="1">
      <c r="O49885" s="28"/>
      <c r="P49885" s="28"/>
      <c r="Q49885" s="28"/>
    </row>
    <row r="49886" spans="15:17" hidden="1">
      <c r="O49886" s="28"/>
      <c r="P49886" s="28"/>
      <c r="Q49886" s="28"/>
    </row>
    <row r="49887" spans="15:17" hidden="1"/>
    <row r="49888" spans="15:17" hidden="1"/>
    <row r="49889" spans="15:17" hidden="1"/>
    <row r="49890" spans="15:17" hidden="1"/>
    <row r="49891" spans="15:17" hidden="1"/>
    <row r="49892" spans="15:17" hidden="1"/>
    <row r="49893" spans="15:17" hidden="1"/>
    <row r="49894" spans="15:17" hidden="1"/>
    <row r="49895" spans="15:17" hidden="1"/>
    <row r="49896" spans="15:17" hidden="1"/>
    <row r="49897" spans="15:17" hidden="1"/>
    <row r="49898" spans="15:17" hidden="1"/>
    <row r="49899" spans="15:17" hidden="1">
      <c r="O49899" s="28"/>
      <c r="P49899" s="28"/>
      <c r="Q49899" s="28"/>
    </row>
    <row r="49900" spans="15:17" hidden="1">
      <c r="O49900" s="28"/>
      <c r="P49900" s="28"/>
      <c r="Q49900" s="28"/>
    </row>
    <row r="49901" spans="15:17" hidden="1">
      <c r="O49901" s="28"/>
      <c r="P49901" s="28"/>
      <c r="Q49901" s="28"/>
    </row>
    <row r="49902" spans="15:17" hidden="1"/>
    <row r="49903" spans="15:17" hidden="1"/>
    <row r="49904" spans="15:17" hidden="1"/>
    <row r="49905" spans="15:17" hidden="1"/>
    <row r="49906" spans="15:17" hidden="1"/>
    <row r="49907" spans="15:17" hidden="1">
      <c r="O49907" s="28"/>
      <c r="P49907" s="28"/>
      <c r="Q49907" s="28"/>
    </row>
    <row r="49908" spans="15:17" hidden="1">
      <c r="O49908" s="28"/>
      <c r="P49908" s="28"/>
      <c r="Q49908" s="28"/>
    </row>
    <row r="49909" spans="15:17" hidden="1">
      <c r="O49909" s="28"/>
      <c r="P49909" s="28"/>
      <c r="Q49909" s="28"/>
    </row>
    <row r="49910" spans="15:17" hidden="1"/>
    <row r="49911" spans="15:17" hidden="1"/>
    <row r="49912" spans="15:17" hidden="1"/>
    <row r="49913" spans="15:17" hidden="1"/>
    <row r="49914" spans="15:17" hidden="1"/>
    <row r="49915" spans="15:17" hidden="1"/>
    <row r="49916" spans="15:17" hidden="1"/>
    <row r="49917" spans="15:17" hidden="1"/>
    <row r="49918" spans="15:17" hidden="1"/>
    <row r="49919" spans="15:17" hidden="1"/>
    <row r="49920" spans="15:17" hidden="1"/>
    <row r="49921" spans="15:17" hidden="1"/>
    <row r="49922" spans="15:17" hidden="1">
      <c r="O49922" s="28"/>
      <c r="P49922" s="28"/>
      <c r="Q49922" s="28"/>
    </row>
    <row r="49923" spans="15:17" hidden="1"/>
    <row r="49924" spans="15:17" hidden="1"/>
    <row r="49925" spans="15:17" hidden="1"/>
    <row r="49926" spans="15:17" hidden="1"/>
    <row r="49927" spans="15:17" hidden="1"/>
    <row r="49928" spans="15:17" hidden="1"/>
    <row r="49929" spans="15:17" hidden="1">
      <c r="O49929" s="28"/>
      <c r="P49929" s="28"/>
      <c r="Q49929" s="28"/>
    </row>
    <row r="49930" spans="15:17" hidden="1"/>
    <row r="49931" spans="15:17" hidden="1"/>
    <row r="49932" spans="15:17" hidden="1"/>
    <row r="49933" spans="15:17" hidden="1"/>
    <row r="49934" spans="15:17" hidden="1">
      <c r="O49934" s="28"/>
      <c r="P49934" s="28"/>
      <c r="Q49934" s="28"/>
    </row>
    <row r="49935" spans="15:17" hidden="1"/>
    <row r="49936" spans="15:17" hidden="1"/>
    <row r="49937" spans="15:17" hidden="1"/>
    <row r="49938" spans="15:17" hidden="1"/>
    <row r="49939" spans="15:17" hidden="1">
      <c r="O49939" s="28"/>
      <c r="P49939" s="28"/>
      <c r="Q49939" s="28"/>
    </row>
    <row r="49940" spans="15:17" hidden="1">
      <c r="O49940" s="28"/>
      <c r="P49940" s="28"/>
      <c r="Q49940" s="28"/>
    </row>
    <row r="49941" spans="15:17" hidden="1"/>
    <row r="49942" spans="15:17" hidden="1"/>
    <row r="49943" spans="15:17" hidden="1"/>
    <row r="49944" spans="15:17" hidden="1"/>
    <row r="49945" spans="15:17" hidden="1"/>
    <row r="49946" spans="15:17" hidden="1"/>
    <row r="49947" spans="15:17" hidden="1"/>
    <row r="49948" spans="15:17" hidden="1"/>
    <row r="49949" spans="15:17" hidden="1"/>
    <row r="49950" spans="15:17" hidden="1"/>
    <row r="49951" spans="15:17" hidden="1">
      <c r="O49951" s="28"/>
      <c r="P49951" s="28"/>
      <c r="Q49951" s="28"/>
    </row>
    <row r="49952" spans="15:17" hidden="1"/>
    <row r="49953" spans="15:17" hidden="1"/>
    <row r="49954" spans="15:17" hidden="1">
      <c r="O49954" s="28"/>
      <c r="P49954" s="28"/>
      <c r="Q49954" s="28"/>
    </row>
    <row r="49955" spans="15:17" hidden="1">
      <c r="O49955" s="28"/>
      <c r="P49955" s="28"/>
      <c r="Q49955" s="28"/>
    </row>
    <row r="49956" spans="15:17" hidden="1">
      <c r="O49956" s="28"/>
      <c r="P49956" s="28"/>
      <c r="Q49956" s="28"/>
    </row>
    <row r="49957" spans="15:17" hidden="1">
      <c r="O49957" s="160"/>
      <c r="P49957" s="160"/>
      <c r="Q49957" s="160"/>
    </row>
    <row r="49958" spans="15:17" hidden="1">
      <c r="O49958" s="159"/>
      <c r="P49958" s="159"/>
      <c r="Q49958" s="159"/>
    </row>
    <row r="49959" spans="15:17" hidden="1">
      <c r="O49959" s="159"/>
      <c r="P49959" s="159"/>
      <c r="Q49959" s="159"/>
    </row>
    <row r="49960" spans="15:17" hidden="1">
      <c r="O49960" s="160"/>
      <c r="P49960" s="160"/>
      <c r="Q49960" s="160"/>
    </row>
    <row r="49961" spans="15:17" hidden="1">
      <c r="O49961" s="28"/>
      <c r="P49961" s="28"/>
      <c r="Q49961" s="28"/>
    </row>
    <row r="49962" spans="15:17" hidden="1"/>
    <row r="49963" spans="15:17" hidden="1">
      <c r="O49963" s="28"/>
      <c r="P49963" s="28"/>
      <c r="Q49963" s="28"/>
    </row>
    <row r="49964" spans="15:17" hidden="1">
      <c r="O49964" s="28"/>
      <c r="P49964" s="28"/>
      <c r="Q49964" s="28"/>
    </row>
    <row r="49965" spans="15:17" hidden="1"/>
    <row r="49966" spans="15:17" hidden="1"/>
    <row r="49967" spans="15:17" hidden="1"/>
    <row r="49968" spans="15:17" hidden="1"/>
    <row r="49969" spans="15:17" hidden="1"/>
    <row r="49970" spans="15:17" hidden="1"/>
    <row r="49971" spans="15:17" hidden="1"/>
    <row r="49972" spans="15:17" hidden="1"/>
    <row r="49973" spans="15:17" hidden="1"/>
    <row r="49974" spans="15:17" hidden="1"/>
    <row r="49975" spans="15:17" hidden="1"/>
    <row r="49976" spans="15:17" hidden="1"/>
    <row r="49977" spans="15:17" hidden="1"/>
    <row r="49978" spans="15:17" hidden="1"/>
    <row r="49979" spans="15:17" hidden="1">
      <c r="O49979" s="28"/>
      <c r="P49979" s="28"/>
      <c r="Q49979" s="28"/>
    </row>
    <row r="49980" spans="15:17" hidden="1"/>
    <row r="49981" spans="15:17" hidden="1"/>
    <row r="49982" spans="15:17" hidden="1"/>
    <row r="49983" spans="15:17" hidden="1"/>
    <row r="49984" spans="15:17" hidden="1"/>
    <row r="49985" spans="15:17" hidden="1">
      <c r="O49985" s="28"/>
      <c r="P49985" s="28"/>
      <c r="Q49985" s="28"/>
    </row>
    <row r="49986" spans="15:17" hidden="1">
      <c r="O49986" s="28"/>
      <c r="P49986" s="28"/>
      <c r="Q49986" s="28"/>
    </row>
    <row r="49987" spans="15:17" hidden="1"/>
    <row r="49988" spans="15:17" hidden="1"/>
    <row r="49989" spans="15:17" hidden="1"/>
    <row r="49990" spans="15:17" hidden="1"/>
    <row r="49991" spans="15:17" hidden="1"/>
    <row r="49992" spans="15:17" hidden="1"/>
    <row r="49993" spans="15:17" hidden="1"/>
    <row r="49994" spans="15:17" hidden="1"/>
    <row r="49995" spans="15:17" hidden="1"/>
    <row r="49996" spans="15:17" hidden="1"/>
    <row r="49997" spans="15:17" hidden="1"/>
    <row r="49998" spans="15:17" hidden="1"/>
    <row r="49999" spans="15:17" hidden="1"/>
    <row r="50000" spans="15:17" hidden="1"/>
    <row r="50001" spans="15:17" hidden="1"/>
    <row r="50002" spans="15:17" hidden="1"/>
    <row r="50003" spans="15:17" hidden="1"/>
    <row r="50004" spans="15:17" hidden="1">
      <c r="O50004" s="28"/>
      <c r="P50004" s="28"/>
      <c r="Q50004" s="28"/>
    </row>
    <row r="50005" spans="15:17" hidden="1"/>
    <row r="50006" spans="15:17" hidden="1"/>
    <row r="50007" spans="15:17" hidden="1"/>
    <row r="50008" spans="15:17" hidden="1"/>
    <row r="50009" spans="15:17" hidden="1"/>
    <row r="50010" spans="15:17" hidden="1">
      <c r="O50010" s="28"/>
      <c r="P50010" s="28"/>
      <c r="Q50010" s="28"/>
    </row>
    <row r="50011" spans="15:17" hidden="1"/>
    <row r="50012" spans="15:17" hidden="1"/>
    <row r="50013" spans="15:17" hidden="1"/>
    <row r="50014" spans="15:17" hidden="1"/>
    <row r="50015" spans="15:17" hidden="1"/>
    <row r="50016" spans="15:17" hidden="1">
      <c r="O50016" s="28"/>
      <c r="P50016" s="28"/>
      <c r="Q50016" s="28"/>
    </row>
    <row r="50017" spans="15:17" hidden="1"/>
    <row r="50018" spans="15:17" hidden="1"/>
    <row r="50019" spans="15:17" hidden="1"/>
    <row r="50020" spans="15:17" hidden="1"/>
    <row r="50021" spans="15:17" hidden="1">
      <c r="O50021" s="28"/>
      <c r="P50021" s="28"/>
      <c r="Q50021" s="28"/>
    </row>
    <row r="50022" spans="15:17" hidden="1"/>
    <row r="50023" spans="15:17" hidden="1"/>
    <row r="50024" spans="15:17" hidden="1"/>
    <row r="50025" spans="15:17" hidden="1"/>
    <row r="50026" spans="15:17" hidden="1"/>
    <row r="50027" spans="15:17" hidden="1"/>
    <row r="50028" spans="15:17" hidden="1"/>
    <row r="50029" spans="15:17" hidden="1"/>
    <row r="50030" spans="15:17" hidden="1"/>
    <row r="50031" spans="15:17" hidden="1"/>
    <row r="50032" spans="15:17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spans="15:17" hidden="1"/>
    <row r="50050" spans="15:17" hidden="1">
      <c r="O50050" s="28"/>
      <c r="P50050" s="28"/>
      <c r="Q50050" s="28"/>
    </row>
    <row r="50051" spans="15:17" hidden="1"/>
    <row r="50052" spans="15:17" hidden="1"/>
    <row r="50053" spans="15:17" hidden="1">
      <c r="O50053" s="28"/>
      <c r="P50053" s="28"/>
      <c r="Q50053" s="28"/>
    </row>
    <row r="50054" spans="15:17" hidden="1">
      <c r="O50054" s="28"/>
      <c r="P50054" s="28"/>
      <c r="Q50054" s="28"/>
    </row>
    <row r="50055" spans="15:17" hidden="1"/>
    <row r="50056" spans="15:17" hidden="1"/>
    <row r="50057" spans="15:17" hidden="1"/>
    <row r="50058" spans="15:17" hidden="1"/>
    <row r="50059" spans="15:17" hidden="1"/>
    <row r="50060" spans="15:17" hidden="1"/>
    <row r="50061" spans="15:17" hidden="1"/>
    <row r="50062" spans="15:17" hidden="1"/>
    <row r="50063" spans="15:17" hidden="1">
      <c r="O50063" s="28"/>
      <c r="P50063" s="28"/>
      <c r="Q50063" s="28"/>
    </row>
    <row r="50064" spans="15:17" hidden="1">
      <c r="O50064" s="28"/>
      <c r="P50064" s="28"/>
      <c r="Q50064" s="28"/>
    </row>
    <row r="50065" spans="15:17" hidden="1"/>
    <row r="50066" spans="15:17" hidden="1"/>
    <row r="50067" spans="15:17" hidden="1">
      <c r="O50067" s="28"/>
      <c r="P50067" s="28"/>
      <c r="Q50067" s="28"/>
    </row>
    <row r="50068" spans="15:17" hidden="1"/>
    <row r="50069" spans="15:17" hidden="1"/>
    <row r="50070" spans="15:17" hidden="1"/>
    <row r="50071" spans="15:17" hidden="1"/>
    <row r="50072" spans="15:17" hidden="1"/>
    <row r="50073" spans="15:17" hidden="1"/>
    <row r="50074" spans="15:17" hidden="1"/>
    <row r="50075" spans="15:17" hidden="1"/>
    <row r="50076" spans="15:17" hidden="1"/>
    <row r="50077" spans="15:17" hidden="1"/>
    <row r="50078" spans="15:17" hidden="1">
      <c r="O50078" s="28"/>
      <c r="P50078" s="28"/>
      <c r="Q50078" s="28"/>
    </row>
    <row r="50079" spans="15:17" hidden="1">
      <c r="O50079" s="28"/>
      <c r="P50079" s="28"/>
      <c r="Q50079" s="28"/>
    </row>
    <row r="50080" spans="15:17" hidden="1"/>
    <row r="50081" spans="15:17" hidden="1"/>
    <row r="50082" spans="15:17" hidden="1"/>
    <row r="50083" spans="15:17" hidden="1"/>
    <row r="50084" spans="15:17" hidden="1"/>
    <row r="50085" spans="15:17" hidden="1"/>
    <row r="50086" spans="15:17" hidden="1"/>
    <row r="50087" spans="15:17" hidden="1"/>
    <row r="50088" spans="15:17" hidden="1"/>
    <row r="50089" spans="15:17" hidden="1"/>
    <row r="50090" spans="15:17" hidden="1"/>
    <row r="50091" spans="15:17" hidden="1">
      <c r="O50091" s="28"/>
      <c r="P50091" s="28"/>
      <c r="Q50091" s="28"/>
    </row>
    <row r="50092" spans="15:17" hidden="1">
      <c r="O50092" s="28"/>
      <c r="P50092" s="28"/>
      <c r="Q50092" s="28"/>
    </row>
    <row r="50093" spans="15:17" hidden="1"/>
    <row r="50094" spans="15:17" hidden="1"/>
    <row r="50095" spans="15:17" hidden="1"/>
    <row r="50096" spans="15:17" hidden="1"/>
    <row r="50097" spans="15:17" hidden="1"/>
    <row r="50098" spans="15:17" hidden="1"/>
    <row r="50099" spans="15:17" hidden="1"/>
    <row r="50100" spans="15:17" hidden="1"/>
    <row r="50101" spans="15:17" hidden="1">
      <c r="O50101" s="28"/>
      <c r="P50101" s="28"/>
      <c r="Q50101" s="28"/>
    </row>
    <row r="50102" spans="15:17" hidden="1">
      <c r="O50102" s="28"/>
      <c r="P50102" s="28"/>
      <c r="Q50102" s="28"/>
    </row>
    <row r="50103" spans="15:17" hidden="1"/>
    <row r="50104" spans="15:17" hidden="1"/>
    <row r="50105" spans="15:17" hidden="1"/>
    <row r="50106" spans="15:17" hidden="1"/>
    <row r="50107" spans="15:17" hidden="1"/>
    <row r="50108" spans="15:17" hidden="1"/>
    <row r="50109" spans="15:17" hidden="1"/>
    <row r="50110" spans="15:17" hidden="1"/>
    <row r="50111" spans="15:17" hidden="1"/>
    <row r="50112" spans="15:17" hidden="1">
      <c r="O50112" s="28"/>
      <c r="P50112" s="28"/>
      <c r="Q50112" s="28"/>
    </row>
    <row r="50113" spans="15:17" hidden="1">
      <c r="O50113" s="28"/>
      <c r="P50113" s="28"/>
      <c r="Q50113" s="28"/>
    </row>
    <row r="50114" spans="15:17" hidden="1"/>
    <row r="50115" spans="15:17" hidden="1"/>
    <row r="50116" spans="15:17" hidden="1"/>
    <row r="50117" spans="15:17" hidden="1"/>
    <row r="50118" spans="15:17" hidden="1"/>
    <row r="50119" spans="15:17" hidden="1"/>
    <row r="50120" spans="15:17" hidden="1"/>
    <row r="50121" spans="15:17" hidden="1"/>
    <row r="50122" spans="15:17" hidden="1"/>
    <row r="50123" spans="15:17" hidden="1"/>
    <row r="50124" spans="15:17" hidden="1"/>
    <row r="50125" spans="15:17" hidden="1"/>
    <row r="50126" spans="15:17" hidden="1">
      <c r="O50126" s="28"/>
      <c r="P50126" s="28"/>
      <c r="Q50126" s="28"/>
    </row>
    <row r="50127" spans="15:17" hidden="1">
      <c r="O50127" s="28"/>
      <c r="P50127" s="28"/>
      <c r="Q50127" s="28"/>
    </row>
    <row r="50128" spans="15:17" hidden="1">
      <c r="O50128" s="28"/>
      <c r="P50128" s="28"/>
      <c r="Q50128" s="28"/>
    </row>
    <row r="50129" spans="15:17" hidden="1"/>
    <row r="50130" spans="15:17" hidden="1"/>
    <row r="50131" spans="15:17" hidden="1"/>
    <row r="50132" spans="15:17" hidden="1"/>
    <row r="50133" spans="15:17" hidden="1"/>
    <row r="50134" spans="15:17" hidden="1">
      <c r="O50134" s="28"/>
      <c r="P50134" s="28"/>
      <c r="Q50134" s="28"/>
    </row>
    <row r="50135" spans="15:17" hidden="1">
      <c r="O50135" s="28"/>
      <c r="P50135" s="28"/>
      <c r="Q50135" s="28"/>
    </row>
    <row r="50136" spans="15:17" hidden="1">
      <c r="O50136" s="28"/>
      <c r="P50136" s="28"/>
      <c r="Q50136" s="28"/>
    </row>
    <row r="50137" spans="15:17" hidden="1"/>
    <row r="50138" spans="15:17" hidden="1"/>
    <row r="50139" spans="15:17" hidden="1"/>
    <row r="50140" spans="15:17" hidden="1"/>
    <row r="50141" spans="15:17" hidden="1"/>
    <row r="50142" spans="15:17" hidden="1"/>
    <row r="50143" spans="15:17" hidden="1"/>
    <row r="50144" spans="15:17" hidden="1"/>
    <row r="50145" spans="15:17" hidden="1"/>
    <row r="50146" spans="15:17" hidden="1"/>
    <row r="50147" spans="15:17" hidden="1"/>
    <row r="50148" spans="15:17" hidden="1"/>
    <row r="50149" spans="15:17" hidden="1">
      <c r="O50149" s="28"/>
      <c r="P50149" s="28"/>
      <c r="Q50149" s="28"/>
    </row>
    <row r="50150" spans="15:17" hidden="1"/>
    <row r="50151" spans="15:17" hidden="1"/>
    <row r="50152" spans="15:17" hidden="1"/>
    <row r="50153" spans="15:17" hidden="1"/>
    <row r="50154" spans="15:17" hidden="1"/>
    <row r="50155" spans="15:17" hidden="1"/>
    <row r="50156" spans="15:17" hidden="1">
      <c r="O50156" s="28"/>
      <c r="P50156" s="28"/>
      <c r="Q50156" s="28"/>
    </row>
    <row r="50157" spans="15:17" hidden="1"/>
    <row r="50158" spans="15:17" hidden="1"/>
    <row r="50159" spans="15:17" hidden="1"/>
    <row r="50160" spans="15:17" hidden="1"/>
    <row r="50161" spans="15:17" hidden="1">
      <c r="O50161" s="28"/>
      <c r="P50161" s="28"/>
      <c r="Q50161" s="28"/>
    </row>
    <row r="50162" spans="15:17" hidden="1"/>
    <row r="50163" spans="15:17" hidden="1"/>
    <row r="50164" spans="15:17" hidden="1"/>
    <row r="50165" spans="15:17" hidden="1"/>
    <row r="50166" spans="15:17" hidden="1">
      <c r="O50166" s="28"/>
      <c r="P50166" s="28"/>
      <c r="Q50166" s="28"/>
    </row>
    <row r="50167" spans="15:17" hidden="1">
      <c r="O50167" s="28"/>
      <c r="P50167" s="28"/>
      <c r="Q50167" s="28"/>
    </row>
    <row r="50168" spans="15:17" hidden="1"/>
    <row r="50169" spans="15:17" hidden="1"/>
    <row r="50170" spans="15:17" hidden="1"/>
    <row r="50171" spans="15:17" hidden="1"/>
    <row r="50172" spans="15:17" hidden="1"/>
    <row r="50173" spans="15:17" hidden="1"/>
    <row r="50174" spans="15:17" hidden="1"/>
    <row r="50175" spans="15:17" hidden="1"/>
    <row r="50176" spans="15:17" hidden="1"/>
    <row r="50177" spans="15:17" hidden="1"/>
    <row r="50178" spans="15:17" hidden="1">
      <c r="O50178" s="28"/>
      <c r="P50178" s="28"/>
      <c r="Q50178" s="28"/>
    </row>
    <row r="50179" spans="15:17" hidden="1"/>
    <row r="50180" spans="15:17" hidden="1"/>
    <row r="50181" spans="15:17" hidden="1">
      <c r="O50181" s="28"/>
      <c r="P50181" s="28"/>
      <c r="Q50181" s="28"/>
    </row>
    <row r="50182" spans="15:17" hidden="1">
      <c r="O50182" s="28"/>
      <c r="P50182" s="28"/>
      <c r="Q50182" s="28"/>
    </row>
    <row r="50183" spans="15:17" hidden="1">
      <c r="O50183" s="28"/>
      <c r="P50183" s="28"/>
      <c r="Q50183" s="28"/>
    </row>
    <row r="50184" spans="15:17" hidden="1">
      <c r="O50184" s="160"/>
      <c r="P50184" s="160"/>
      <c r="Q50184" s="160"/>
    </row>
    <row r="50185" spans="15:17" hidden="1">
      <c r="O50185" s="159"/>
      <c r="P50185" s="159"/>
      <c r="Q50185" s="159"/>
    </row>
    <row r="50186" spans="15:17" hidden="1">
      <c r="O50186" s="159"/>
      <c r="P50186" s="159"/>
      <c r="Q50186" s="159"/>
    </row>
    <row r="50187" spans="15:17" hidden="1">
      <c r="O50187" s="160"/>
      <c r="P50187" s="160"/>
      <c r="Q50187" s="160"/>
    </row>
    <row r="50188" spans="15:17" hidden="1">
      <c r="O50188" s="28"/>
      <c r="P50188" s="28"/>
      <c r="Q50188" s="28"/>
    </row>
    <row r="50189" spans="15:17" hidden="1"/>
    <row r="50190" spans="15:17" hidden="1">
      <c r="O50190" s="28"/>
      <c r="P50190" s="28"/>
      <c r="Q50190" s="28"/>
    </row>
    <row r="50191" spans="15:17" hidden="1">
      <c r="O50191" s="28"/>
      <c r="P50191" s="28"/>
      <c r="Q50191" s="28"/>
    </row>
    <row r="50192" spans="15:17" hidden="1"/>
    <row r="50193" spans="15:17" hidden="1"/>
    <row r="50194" spans="15:17" hidden="1"/>
    <row r="50195" spans="15:17" hidden="1"/>
    <row r="50196" spans="15:17" hidden="1"/>
    <row r="50197" spans="15:17" hidden="1"/>
    <row r="50198" spans="15:17" hidden="1"/>
    <row r="50199" spans="15:17" hidden="1"/>
    <row r="50200" spans="15:17" hidden="1"/>
    <row r="50201" spans="15:17" hidden="1"/>
    <row r="50202" spans="15:17" hidden="1"/>
    <row r="50203" spans="15:17" hidden="1"/>
    <row r="50204" spans="15:17" hidden="1"/>
    <row r="50205" spans="15:17" hidden="1"/>
    <row r="50206" spans="15:17" hidden="1">
      <c r="O50206" s="28"/>
      <c r="P50206" s="28"/>
      <c r="Q50206" s="28"/>
    </row>
    <row r="50207" spans="15:17" hidden="1"/>
    <row r="50208" spans="15:17" hidden="1"/>
    <row r="50209" spans="15:17" hidden="1"/>
    <row r="50210" spans="15:17" hidden="1"/>
    <row r="50211" spans="15:17" hidden="1"/>
    <row r="50212" spans="15:17" hidden="1">
      <c r="O50212" s="28"/>
      <c r="P50212" s="28"/>
      <c r="Q50212" s="28"/>
    </row>
    <row r="50213" spans="15:17" hidden="1">
      <c r="O50213" s="28"/>
      <c r="P50213" s="28"/>
      <c r="Q50213" s="28"/>
    </row>
    <row r="50214" spans="15:17" hidden="1"/>
    <row r="50215" spans="15:17" hidden="1"/>
    <row r="50216" spans="15:17" hidden="1"/>
    <row r="50217" spans="15:17" hidden="1"/>
    <row r="50218" spans="15:17" hidden="1"/>
    <row r="50219" spans="15:17" hidden="1"/>
    <row r="50220" spans="15:17" hidden="1"/>
    <row r="50221" spans="15:17" hidden="1"/>
    <row r="50222" spans="15:17" hidden="1"/>
    <row r="50223" spans="15:17" hidden="1"/>
    <row r="50224" spans="15:17" hidden="1"/>
    <row r="50225" spans="15:17" hidden="1"/>
    <row r="50226" spans="15:17" hidden="1"/>
    <row r="50227" spans="15:17" hidden="1"/>
    <row r="50228" spans="15:17" hidden="1"/>
    <row r="50229" spans="15:17" hidden="1"/>
    <row r="50230" spans="15:17" hidden="1"/>
    <row r="50231" spans="15:17" hidden="1">
      <c r="O50231" s="28"/>
      <c r="P50231" s="28"/>
      <c r="Q50231" s="28"/>
    </row>
    <row r="50232" spans="15:17" hidden="1"/>
    <row r="50233" spans="15:17" hidden="1"/>
    <row r="50234" spans="15:17" hidden="1"/>
    <row r="50235" spans="15:17" hidden="1"/>
    <row r="50236" spans="15:17" hidden="1"/>
    <row r="50237" spans="15:17" hidden="1">
      <c r="O50237" s="28"/>
      <c r="P50237" s="28"/>
      <c r="Q50237" s="28"/>
    </row>
    <row r="50238" spans="15:17" hidden="1"/>
    <row r="50239" spans="15:17" hidden="1"/>
    <row r="50240" spans="15:17" hidden="1"/>
    <row r="50241" spans="15:17" hidden="1"/>
    <row r="50242" spans="15:17" hidden="1"/>
    <row r="50243" spans="15:17" hidden="1">
      <c r="O50243" s="28"/>
      <c r="P50243" s="28"/>
      <c r="Q50243" s="28"/>
    </row>
    <row r="50244" spans="15:17" hidden="1"/>
    <row r="50245" spans="15:17" hidden="1"/>
    <row r="50246" spans="15:17" hidden="1"/>
    <row r="50247" spans="15:17" hidden="1"/>
    <row r="50248" spans="15:17" hidden="1">
      <c r="O50248" s="28"/>
      <c r="P50248" s="28"/>
      <c r="Q50248" s="28"/>
    </row>
    <row r="50249" spans="15:17" hidden="1"/>
    <row r="50250" spans="15:17" hidden="1"/>
    <row r="50251" spans="15:17" hidden="1"/>
    <row r="50252" spans="15:17" hidden="1"/>
    <row r="50253" spans="15:17" hidden="1"/>
    <row r="50254" spans="15:17" hidden="1"/>
    <row r="50255" spans="15:17" hidden="1"/>
    <row r="50256" spans="15:17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spans="15:17" hidden="1"/>
    <row r="50274" spans="15:17" hidden="1"/>
    <row r="50275" spans="15:17" hidden="1"/>
    <row r="50276" spans="15:17" hidden="1"/>
    <row r="50277" spans="15:17" hidden="1">
      <c r="O50277" s="28"/>
      <c r="P50277" s="28"/>
      <c r="Q50277" s="28"/>
    </row>
    <row r="50278" spans="15:17" hidden="1"/>
    <row r="50279" spans="15:17" hidden="1"/>
    <row r="50280" spans="15:17" hidden="1">
      <c r="O50280" s="28"/>
      <c r="P50280" s="28"/>
      <c r="Q50280" s="28"/>
    </row>
    <row r="50281" spans="15:17" hidden="1">
      <c r="O50281" s="28"/>
      <c r="P50281" s="28"/>
      <c r="Q50281" s="28"/>
    </row>
    <row r="50282" spans="15:17" hidden="1"/>
    <row r="50283" spans="15:17" hidden="1"/>
    <row r="50284" spans="15:17" hidden="1"/>
    <row r="50285" spans="15:17" hidden="1"/>
    <row r="50286" spans="15:17" hidden="1"/>
    <row r="50287" spans="15:17" hidden="1"/>
    <row r="50288" spans="15:17" hidden="1"/>
    <row r="50289" spans="15:17" hidden="1"/>
    <row r="50290" spans="15:17" hidden="1">
      <c r="O50290" s="28"/>
      <c r="P50290" s="28"/>
      <c r="Q50290" s="28"/>
    </row>
    <row r="50291" spans="15:17" hidden="1">
      <c r="O50291" s="28"/>
      <c r="P50291" s="28"/>
      <c r="Q50291" s="28"/>
    </row>
    <row r="50292" spans="15:17" hidden="1"/>
    <row r="50293" spans="15:17" hidden="1"/>
    <row r="50294" spans="15:17" hidden="1">
      <c r="O50294" s="28"/>
      <c r="P50294" s="28"/>
      <c r="Q50294" s="28"/>
    </row>
    <row r="50295" spans="15:17" hidden="1"/>
    <row r="50296" spans="15:17" hidden="1"/>
    <row r="50297" spans="15:17" hidden="1"/>
    <row r="50298" spans="15:17" hidden="1"/>
    <row r="50299" spans="15:17" hidden="1"/>
    <row r="50300" spans="15:17" hidden="1"/>
    <row r="50301" spans="15:17" hidden="1"/>
    <row r="50302" spans="15:17" hidden="1"/>
    <row r="50303" spans="15:17" hidden="1"/>
    <row r="50304" spans="15:17" hidden="1"/>
    <row r="50305" spans="15:17" hidden="1">
      <c r="O50305" s="28"/>
      <c r="P50305" s="28"/>
      <c r="Q50305" s="28"/>
    </row>
    <row r="50306" spans="15:17" hidden="1">
      <c r="O50306" s="28"/>
      <c r="P50306" s="28"/>
      <c r="Q50306" s="28"/>
    </row>
    <row r="50307" spans="15:17" hidden="1"/>
    <row r="50308" spans="15:17" hidden="1"/>
    <row r="50309" spans="15:17" hidden="1"/>
    <row r="50310" spans="15:17" hidden="1"/>
    <row r="50311" spans="15:17" hidden="1"/>
    <row r="50312" spans="15:17" hidden="1"/>
    <row r="50313" spans="15:17" hidden="1"/>
    <row r="50314" spans="15:17" hidden="1"/>
    <row r="50315" spans="15:17" hidden="1"/>
    <row r="50316" spans="15:17" hidden="1"/>
    <row r="50317" spans="15:17" hidden="1"/>
    <row r="50318" spans="15:17" hidden="1">
      <c r="O50318" s="28"/>
      <c r="P50318" s="28"/>
      <c r="Q50318" s="28"/>
    </row>
    <row r="50319" spans="15:17" hidden="1">
      <c r="O50319" s="28"/>
      <c r="P50319" s="28"/>
      <c r="Q50319" s="28"/>
    </row>
    <row r="50320" spans="15:17" hidden="1"/>
    <row r="50321" spans="15:17" hidden="1"/>
    <row r="50322" spans="15:17" hidden="1"/>
    <row r="50323" spans="15:17" hidden="1"/>
    <row r="50324" spans="15:17" hidden="1"/>
    <row r="50325" spans="15:17" hidden="1"/>
    <row r="50326" spans="15:17" hidden="1"/>
    <row r="50327" spans="15:17" hidden="1"/>
    <row r="50328" spans="15:17" hidden="1">
      <c r="O50328" s="28"/>
      <c r="P50328" s="28"/>
      <c r="Q50328" s="28"/>
    </row>
    <row r="50329" spans="15:17" hidden="1">
      <c r="O50329" s="28"/>
      <c r="P50329" s="28"/>
      <c r="Q50329" s="28"/>
    </row>
    <row r="50330" spans="15:17" hidden="1"/>
    <row r="50331" spans="15:17" hidden="1"/>
    <row r="50332" spans="15:17" hidden="1"/>
    <row r="50333" spans="15:17" hidden="1"/>
    <row r="50334" spans="15:17" hidden="1"/>
    <row r="50335" spans="15:17" hidden="1"/>
    <row r="50336" spans="15:17" hidden="1"/>
    <row r="50337" spans="15:17" hidden="1"/>
    <row r="50338" spans="15:17" hidden="1"/>
    <row r="50339" spans="15:17" hidden="1">
      <c r="O50339" s="28"/>
      <c r="P50339" s="28"/>
      <c r="Q50339" s="28"/>
    </row>
    <row r="50340" spans="15:17" hidden="1">
      <c r="O50340" s="28"/>
      <c r="P50340" s="28"/>
      <c r="Q50340" s="28"/>
    </row>
    <row r="50341" spans="15:17" hidden="1"/>
    <row r="50342" spans="15:17" hidden="1"/>
    <row r="50343" spans="15:17" hidden="1"/>
    <row r="50344" spans="15:17" hidden="1"/>
    <row r="50345" spans="15:17" hidden="1"/>
    <row r="50346" spans="15:17" hidden="1"/>
    <row r="50347" spans="15:17" hidden="1"/>
    <row r="50348" spans="15:17" hidden="1"/>
    <row r="50349" spans="15:17" hidden="1"/>
    <row r="50350" spans="15:17" hidden="1"/>
    <row r="50351" spans="15:17" hidden="1"/>
    <row r="50352" spans="15:17" hidden="1"/>
    <row r="50353" spans="15:17" hidden="1">
      <c r="O50353" s="28"/>
      <c r="P50353" s="28"/>
      <c r="Q50353" s="28"/>
    </row>
    <row r="50354" spans="15:17" hidden="1">
      <c r="O50354" s="28"/>
      <c r="P50354" s="28"/>
      <c r="Q50354" s="28"/>
    </row>
    <row r="50355" spans="15:17" hidden="1">
      <c r="O50355" s="28"/>
      <c r="P50355" s="28"/>
      <c r="Q50355" s="28"/>
    </row>
    <row r="50356" spans="15:17" hidden="1"/>
    <row r="50357" spans="15:17" hidden="1"/>
    <row r="50358" spans="15:17" hidden="1"/>
    <row r="50359" spans="15:17" hidden="1"/>
    <row r="50360" spans="15:17" hidden="1"/>
    <row r="50361" spans="15:17" hidden="1">
      <c r="O50361" s="28"/>
      <c r="P50361" s="28"/>
      <c r="Q50361" s="28"/>
    </row>
    <row r="50362" spans="15:17" hidden="1">
      <c r="O50362" s="28"/>
      <c r="P50362" s="28"/>
      <c r="Q50362" s="28"/>
    </row>
    <row r="50363" spans="15:17" hidden="1">
      <c r="O50363" s="28"/>
      <c r="P50363" s="28"/>
      <c r="Q50363" s="28"/>
    </row>
    <row r="50364" spans="15:17" hidden="1"/>
    <row r="50365" spans="15:17" hidden="1"/>
    <row r="50366" spans="15:17" hidden="1"/>
    <row r="50367" spans="15:17" hidden="1"/>
    <row r="50368" spans="15:17" hidden="1"/>
    <row r="50369" spans="15:17" hidden="1"/>
    <row r="50370" spans="15:17" hidden="1"/>
    <row r="50371" spans="15:17" hidden="1"/>
    <row r="50372" spans="15:17" hidden="1"/>
    <row r="50373" spans="15:17" hidden="1"/>
    <row r="50374" spans="15:17" hidden="1"/>
    <row r="50375" spans="15:17" hidden="1"/>
    <row r="50376" spans="15:17" hidden="1">
      <c r="O50376" s="28"/>
      <c r="P50376" s="28"/>
      <c r="Q50376" s="28"/>
    </row>
    <row r="50377" spans="15:17" hidden="1"/>
    <row r="50378" spans="15:17" hidden="1"/>
    <row r="50379" spans="15:17" hidden="1"/>
    <row r="50380" spans="15:17" hidden="1"/>
    <row r="50381" spans="15:17" hidden="1"/>
    <row r="50382" spans="15:17" hidden="1"/>
    <row r="50383" spans="15:17" hidden="1">
      <c r="O50383" s="28"/>
      <c r="P50383" s="28"/>
      <c r="Q50383" s="28"/>
    </row>
    <row r="50384" spans="15:17" hidden="1"/>
    <row r="50385" spans="15:17" hidden="1"/>
    <row r="50386" spans="15:17" hidden="1"/>
    <row r="50387" spans="15:17" hidden="1"/>
    <row r="50388" spans="15:17" hidden="1">
      <c r="O50388" s="28"/>
      <c r="P50388" s="28"/>
      <c r="Q50388" s="28"/>
    </row>
    <row r="50389" spans="15:17" hidden="1"/>
    <row r="50390" spans="15:17" hidden="1"/>
    <row r="50391" spans="15:17" hidden="1"/>
    <row r="50392" spans="15:17" hidden="1"/>
    <row r="50393" spans="15:17" hidden="1">
      <c r="O50393" s="28"/>
      <c r="P50393" s="28"/>
      <c r="Q50393" s="28"/>
    </row>
    <row r="50394" spans="15:17" hidden="1">
      <c r="O50394" s="28"/>
      <c r="P50394" s="28"/>
      <c r="Q50394" s="28"/>
    </row>
    <row r="50395" spans="15:17" hidden="1"/>
    <row r="50396" spans="15:17" hidden="1"/>
    <row r="50397" spans="15:17" hidden="1"/>
    <row r="50398" spans="15:17" hidden="1"/>
    <row r="50399" spans="15:17" hidden="1"/>
    <row r="50400" spans="15:17" hidden="1"/>
    <row r="50401" spans="15:17" hidden="1"/>
    <row r="50402" spans="15:17" hidden="1"/>
    <row r="50403" spans="15:17" hidden="1"/>
    <row r="50404" spans="15:17" hidden="1"/>
    <row r="50405" spans="15:17" hidden="1">
      <c r="O50405" s="28"/>
      <c r="P50405" s="28"/>
      <c r="Q50405" s="28"/>
    </row>
    <row r="50406" spans="15:17" hidden="1"/>
    <row r="50407" spans="15:17" hidden="1"/>
    <row r="50408" spans="15:17" hidden="1">
      <c r="O50408" s="28"/>
      <c r="P50408" s="28"/>
      <c r="Q50408" s="28"/>
    </row>
    <row r="50409" spans="15:17" hidden="1">
      <c r="O50409" s="28"/>
      <c r="P50409" s="28"/>
      <c r="Q50409" s="28"/>
    </row>
    <row r="50410" spans="15:17" hidden="1">
      <c r="O50410" s="28"/>
      <c r="P50410" s="28"/>
      <c r="Q50410" s="28"/>
    </row>
    <row r="50411" spans="15:17" hidden="1">
      <c r="O50411" s="160"/>
      <c r="P50411" s="160"/>
      <c r="Q50411" s="160"/>
    </row>
    <row r="50412" spans="15:17" hidden="1">
      <c r="O50412" s="159"/>
      <c r="P50412" s="159"/>
      <c r="Q50412" s="159"/>
    </row>
    <row r="50413" spans="15:17" hidden="1">
      <c r="O50413" s="159"/>
      <c r="P50413" s="159"/>
      <c r="Q50413" s="159"/>
    </row>
    <row r="50414" spans="15:17" hidden="1">
      <c r="O50414" s="160"/>
      <c r="P50414" s="160"/>
      <c r="Q50414" s="160"/>
    </row>
    <row r="50415" spans="15:17" hidden="1">
      <c r="O50415" s="28"/>
      <c r="P50415" s="28"/>
      <c r="Q50415" s="28"/>
    </row>
    <row r="50416" spans="15:17" hidden="1"/>
    <row r="50417" spans="15:17" hidden="1">
      <c r="O50417" s="28"/>
      <c r="P50417" s="28"/>
      <c r="Q50417" s="28"/>
    </row>
    <row r="50418" spans="15:17" hidden="1">
      <c r="O50418" s="28"/>
      <c r="P50418" s="28"/>
      <c r="Q50418" s="28"/>
    </row>
    <row r="50419" spans="15:17" hidden="1"/>
    <row r="50420" spans="15:17" hidden="1"/>
    <row r="50421" spans="15:17" hidden="1"/>
    <row r="50422" spans="15:17" hidden="1"/>
    <row r="50423" spans="15:17" hidden="1"/>
    <row r="50424" spans="15:17" hidden="1"/>
    <row r="50425" spans="15:17" hidden="1"/>
    <row r="50426" spans="15:17" hidden="1"/>
    <row r="50427" spans="15:17" hidden="1"/>
    <row r="50428" spans="15:17" hidden="1"/>
    <row r="50429" spans="15:17" hidden="1"/>
    <row r="50430" spans="15:17" hidden="1"/>
    <row r="50431" spans="15:17" hidden="1"/>
    <row r="50432" spans="15:17" hidden="1"/>
    <row r="50433" spans="15:17" hidden="1">
      <c r="O50433" s="28"/>
      <c r="P50433" s="28"/>
      <c r="Q50433" s="28"/>
    </row>
    <row r="50434" spans="15:17" hidden="1"/>
    <row r="50435" spans="15:17" hidden="1"/>
    <row r="50436" spans="15:17" hidden="1"/>
    <row r="50437" spans="15:17" hidden="1"/>
    <row r="50438" spans="15:17" hidden="1"/>
    <row r="50439" spans="15:17" hidden="1">
      <c r="O50439" s="28"/>
      <c r="P50439" s="28"/>
      <c r="Q50439" s="28"/>
    </row>
    <row r="50440" spans="15:17" hidden="1">
      <c r="O50440" s="28"/>
      <c r="P50440" s="28"/>
      <c r="Q50440" s="28"/>
    </row>
    <row r="50441" spans="15:17" hidden="1"/>
    <row r="50442" spans="15:17" hidden="1"/>
    <row r="50443" spans="15:17" hidden="1"/>
    <row r="50444" spans="15:17" hidden="1"/>
    <row r="50445" spans="15:17" hidden="1"/>
    <row r="50446" spans="15:17" hidden="1"/>
    <row r="50447" spans="15:17" hidden="1"/>
    <row r="50448" spans="15:17" hidden="1"/>
    <row r="50449" spans="15:17" hidden="1"/>
    <row r="50450" spans="15:17" hidden="1"/>
    <row r="50451" spans="15:17" hidden="1"/>
    <row r="50452" spans="15:17" hidden="1"/>
    <row r="50453" spans="15:17" hidden="1"/>
    <row r="50454" spans="15:17" hidden="1"/>
    <row r="50455" spans="15:17" hidden="1"/>
    <row r="50456" spans="15:17" hidden="1"/>
    <row r="50457" spans="15:17" hidden="1"/>
    <row r="50458" spans="15:17" hidden="1">
      <c r="O50458" s="28"/>
      <c r="P50458" s="28"/>
      <c r="Q50458" s="28"/>
    </row>
    <row r="50459" spans="15:17" hidden="1"/>
    <row r="50460" spans="15:17" hidden="1"/>
    <row r="50461" spans="15:17" hidden="1"/>
    <row r="50462" spans="15:17" hidden="1"/>
    <row r="50463" spans="15:17" hidden="1"/>
    <row r="50464" spans="15:17" hidden="1">
      <c r="O50464" s="28"/>
      <c r="P50464" s="28"/>
      <c r="Q50464" s="28"/>
    </row>
    <row r="50465" spans="15:17" hidden="1"/>
    <row r="50466" spans="15:17" hidden="1"/>
    <row r="50467" spans="15:17" hidden="1"/>
    <row r="50468" spans="15:17" hidden="1"/>
    <row r="50469" spans="15:17" hidden="1"/>
    <row r="50470" spans="15:17" hidden="1">
      <c r="O50470" s="28"/>
      <c r="P50470" s="28"/>
      <c r="Q50470" s="28"/>
    </row>
    <row r="50471" spans="15:17" hidden="1"/>
    <row r="50472" spans="15:17" hidden="1"/>
    <row r="50473" spans="15:17" hidden="1"/>
    <row r="50474" spans="15:17" hidden="1"/>
    <row r="50475" spans="15:17" hidden="1">
      <c r="O50475" s="28"/>
      <c r="P50475" s="28"/>
      <c r="Q50475" s="28"/>
    </row>
    <row r="50476" spans="15:17" hidden="1"/>
    <row r="50477" spans="15:17" hidden="1"/>
    <row r="50478" spans="15:17" hidden="1"/>
    <row r="50479" spans="15:17" hidden="1"/>
    <row r="50480" spans="15:17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spans="15:17" hidden="1"/>
    <row r="50498" spans="15:17" hidden="1"/>
    <row r="50499" spans="15:17" hidden="1"/>
    <row r="50500" spans="15:17" hidden="1"/>
    <row r="50501" spans="15:17" hidden="1"/>
    <row r="50502" spans="15:17" hidden="1"/>
    <row r="50503" spans="15:17" hidden="1"/>
    <row r="50504" spans="15:17" hidden="1">
      <c r="O50504" s="28"/>
      <c r="P50504" s="28"/>
      <c r="Q50504" s="28"/>
    </row>
    <row r="50505" spans="15:17" hidden="1"/>
    <row r="50506" spans="15:17" hidden="1"/>
    <row r="50507" spans="15:17" hidden="1">
      <c r="O50507" s="28"/>
      <c r="P50507" s="28"/>
      <c r="Q50507" s="28"/>
    </row>
    <row r="50508" spans="15:17" hidden="1">
      <c r="O50508" s="28"/>
      <c r="P50508" s="28"/>
      <c r="Q50508" s="28"/>
    </row>
    <row r="50509" spans="15:17" hidden="1"/>
    <row r="50510" spans="15:17" hidden="1"/>
    <row r="50511" spans="15:17" hidden="1"/>
    <row r="50512" spans="15:17" hidden="1"/>
    <row r="50513" spans="15:17" hidden="1"/>
    <row r="50514" spans="15:17" hidden="1"/>
    <row r="50515" spans="15:17" hidden="1"/>
    <row r="50516" spans="15:17" hidden="1"/>
    <row r="50517" spans="15:17" hidden="1">
      <c r="O50517" s="28"/>
      <c r="P50517" s="28"/>
      <c r="Q50517" s="28"/>
    </row>
    <row r="50518" spans="15:17" hidden="1">
      <c r="O50518" s="28"/>
      <c r="P50518" s="28"/>
      <c r="Q50518" s="28"/>
    </row>
    <row r="50519" spans="15:17" hidden="1"/>
    <row r="50520" spans="15:17" hidden="1"/>
    <row r="50521" spans="15:17" hidden="1">
      <c r="O50521" s="28"/>
      <c r="P50521" s="28"/>
      <c r="Q50521" s="28"/>
    </row>
    <row r="50522" spans="15:17" hidden="1"/>
    <row r="50523" spans="15:17" hidden="1"/>
    <row r="50524" spans="15:17" hidden="1"/>
    <row r="50525" spans="15:17" hidden="1"/>
    <row r="50526" spans="15:17" hidden="1"/>
    <row r="50527" spans="15:17" hidden="1"/>
    <row r="50528" spans="15:17" hidden="1"/>
    <row r="50529" spans="15:17" hidden="1"/>
    <row r="50530" spans="15:17" hidden="1"/>
    <row r="50531" spans="15:17" hidden="1"/>
    <row r="50532" spans="15:17" hidden="1">
      <c r="O50532" s="28"/>
      <c r="P50532" s="28"/>
      <c r="Q50532" s="28"/>
    </row>
    <row r="50533" spans="15:17" hidden="1">
      <c r="O50533" s="28"/>
      <c r="P50533" s="28"/>
      <c r="Q50533" s="28"/>
    </row>
    <row r="50534" spans="15:17" hidden="1"/>
    <row r="50535" spans="15:17" hidden="1"/>
    <row r="50536" spans="15:17" hidden="1"/>
    <row r="50537" spans="15:17" hidden="1"/>
    <row r="50538" spans="15:17" hidden="1"/>
    <row r="50539" spans="15:17" hidden="1"/>
    <row r="50540" spans="15:17" hidden="1"/>
    <row r="50541" spans="15:17" hidden="1"/>
    <row r="50542" spans="15:17" hidden="1"/>
    <row r="50543" spans="15:17" hidden="1"/>
    <row r="50544" spans="15:17" hidden="1"/>
    <row r="50545" spans="15:17" hidden="1">
      <c r="O50545" s="28"/>
      <c r="P50545" s="28"/>
      <c r="Q50545" s="28"/>
    </row>
    <row r="50546" spans="15:17" hidden="1">
      <c r="O50546" s="28"/>
      <c r="P50546" s="28"/>
      <c r="Q50546" s="28"/>
    </row>
    <row r="50547" spans="15:17" hidden="1"/>
    <row r="50548" spans="15:17" hidden="1"/>
    <row r="50549" spans="15:17" hidden="1"/>
    <row r="50550" spans="15:17" hidden="1"/>
    <row r="50551" spans="15:17" hidden="1"/>
    <row r="50552" spans="15:17" hidden="1"/>
    <row r="50553" spans="15:17" hidden="1"/>
    <row r="50554" spans="15:17" hidden="1"/>
    <row r="50555" spans="15:17" hidden="1">
      <c r="O50555" s="28"/>
      <c r="P50555" s="28"/>
      <c r="Q50555" s="28"/>
    </row>
    <row r="50556" spans="15:17" hidden="1">
      <c r="O50556" s="28"/>
      <c r="P50556" s="28"/>
      <c r="Q50556" s="28"/>
    </row>
    <row r="50557" spans="15:17" hidden="1"/>
    <row r="50558" spans="15:17" hidden="1"/>
    <row r="50559" spans="15:17" hidden="1"/>
    <row r="50560" spans="15:17" hidden="1"/>
    <row r="50561" spans="15:17" hidden="1"/>
    <row r="50562" spans="15:17" hidden="1"/>
    <row r="50563" spans="15:17" hidden="1"/>
    <row r="50564" spans="15:17" hidden="1"/>
    <row r="50565" spans="15:17" hidden="1"/>
    <row r="50566" spans="15:17" hidden="1">
      <c r="O50566" s="28"/>
      <c r="P50566" s="28"/>
      <c r="Q50566" s="28"/>
    </row>
    <row r="50567" spans="15:17" hidden="1">
      <c r="O50567" s="28"/>
      <c r="P50567" s="28"/>
      <c r="Q50567" s="28"/>
    </row>
    <row r="50568" spans="15:17" hidden="1"/>
    <row r="50569" spans="15:17" hidden="1"/>
    <row r="50570" spans="15:17" hidden="1"/>
    <row r="50571" spans="15:17" hidden="1"/>
    <row r="50572" spans="15:17" hidden="1"/>
    <row r="50573" spans="15:17" hidden="1"/>
    <row r="50574" spans="15:17" hidden="1"/>
    <row r="50575" spans="15:17" hidden="1"/>
    <row r="50576" spans="15:17" hidden="1"/>
    <row r="50577" spans="15:17" hidden="1"/>
    <row r="50578" spans="15:17" hidden="1"/>
    <row r="50579" spans="15:17" hidden="1"/>
    <row r="50580" spans="15:17" hidden="1">
      <c r="O50580" s="28"/>
      <c r="P50580" s="28"/>
      <c r="Q50580" s="28"/>
    </row>
    <row r="50581" spans="15:17" hidden="1">
      <c r="O50581" s="28"/>
      <c r="P50581" s="28"/>
      <c r="Q50581" s="28"/>
    </row>
    <row r="50582" spans="15:17" hidden="1">
      <c r="O50582" s="28"/>
      <c r="P50582" s="28"/>
      <c r="Q50582" s="28"/>
    </row>
    <row r="50583" spans="15:17" hidden="1"/>
    <row r="50584" spans="15:17" hidden="1"/>
    <row r="50585" spans="15:17" hidden="1"/>
    <row r="50586" spans="15:17" hidden="1"/>
    <row r="50587" spans="15:17" hidden="1"/>
    <row r="50588" spans="15:17" hidden="1">
      <c r="O50588" s="28"/>
      <c r="P50588" s="28"/>
      <c r="Q50588" s="28"/>
    </row>
    <row r="50589" spans="15:17" hidden="1">
      <c r="O50589" s="28"/>
      <c r="P50589" s="28"/>
      <c r="Q50589" s="28"/>
    </row>
    <row r="50590" spans="15:17" hidden="1">
      <c r="O50590" s="28"/>
      <c r="P50590" s="28"/>
      <c r="Q50590" s="28"/>
    </row>
    <row r="50591" spans="15:17" hidden="1"/>
    <row r="50592" spans="15:17" hidden="1"/>
    <row r="50593" spans="15:17" hidden="1"/>
    <row r="50594" spans="15:17" hidden="1"/>
    <row r="50595" spans="15:17" hidden="1"/>
    <row r="50596" spans="15:17" hidden="1"/>
    <row r="50597" spans="15:17" hidden="1"/>
    <row r="50598" spans="15:17" hidden="1"/>
    <row r="50599" spans="15:17" hidden="1"/>
    <row r="50600" spans="15:17" hidden="1"/>
    <row r="50601" spans="15:17" hidden="1"/>
    <row r="50602" spans="15:17" hidden="1"/>
    <row r="50603" spans="15:17" hidden="1">
      <c r="O50603" s="28"/>
      <c r="P50603" s="28"/>
      <c r="Q50603" s="28"/>
    </row>
    <row r="50604" spans="15:17" hidden="1"/>
    <row r="50605" spans="15:17" hidden="1"/>
    <row r="50606" spans="15:17" hidden="1"/>
    <row r="50607" spans="15:17" hidden="1"/>
    <row r="50608" spans="15:17" hidden="1"/>
    <row r="50609" spans="15:17" hidden="1"/>
    <row r="50610" spans="15:17" hidden="1">
      <c r="O50610" s="28"/>
      <c r="P50610" s="28"/>
      <c r="Q50610" s="28"/>
    </row>
    <row r="50611" spans="15:17" hidden="1"/>
    <row r="50612" spans="15:17" hidden="1"/>
    <row r="50613" spans="15:17" hidden="1"/>
    <row r="50614" spans="15:17" hidden="1"/>
    <row r="50615" spans="15:17" hidden="1">
      <c r="O50615" s="28"/>
      <c r="P50615" s="28"/>
      <c r="Q50615" s="28"/>
    </row>
    <row r="50616" spans="15:17" hidden="1"/>
    <row r="50617" spans="15:17" hidden="1"/>
    <row r="50618" spans="15:17" hidden="1"/>
    <row r="50619" spans="15:17" hidden="1"/>
    <row r="50620" spans="15:17" hidden="1">
      <c r="O50620" s="28"/>
      <c r="P50620" s="28"/>
      <c r="Q50620" s="28"/>
    </row>
    <row r="50621" spans="15:17" hidden="1">
      <c r="O50621" s="28"/>
      <c r="P50621" s="28"/>
      <c r="Q50621" s="28"/>
    </row>
    <row r="50622" spans="15:17" hidden="1"/>
    <row r="50623" spans="15:17" hidden="1"/>
    <row r="50624" spans="15:17" hidden="1"/>
    <row r="50625" spans="15:17" hidden="1"/>
    <row r="50626" spans="15:17" hidden="1"/>
    <row r="50627" spans="15:17" hidden="1"/>
    <row r="50628" spans="15:17" hidden="1"/>
    <row r="50629" spans="15:17" hidden="1"/>
    <row r="50630" spans="15:17" hidden="1"/>
    <row r="50631" spans="15:17" hidden="1"/>
    <row r="50632" spans="15:17" hidden="1">
      <c r="O50632" s="28"/>
      <c r="P50632" s="28"/>
      <c r="Q50632" s="28"/>
    </row>
    <row r="50633" spans="15:17" hidden="1"/>
    <row r="50634" spans="15:17" hidden="1"/>
    <row r="50635" spans="15:17" hidden="1">
      <c r="O50635" s="28"/>
      <c r="P50635" s="28"/>
      <c r="Q50635" s="28"/>
    </row>
    <row r="50636" spans="15:17" hidden="1">
      <c r="O50636" s="28"/>
      <c r="P50636" s="28"/>
      <c r="Q50636" s="28"/>
    </row>
    <row r="50637" spans="15:17" hidden="1">
      <c r="O50637" s="28"/>
      <c r="P50637" s="28"/>
      <c r="Q50637" s="28"/>
    </row>
    <row r="50638" spans="15:17" hidden="1">
      <c r="O50638" s="160"/>
      <c r="P50638" s="160"/>
      <c r="Q50638" s="160"/>
    </row>
    <row r="50639" spans="15:17" hidden="1">
      <c r="O50639" s="159"/>
      <c r="P50639" s="159"/>
      <c r="Q50639" s="159"/>
    </row>
    <row r="50640" spans="15:17" hidden="1">
      <c r="O50640" s="159"/>
      <c r="P50640" s="159"/>
      <c r="Q50640" s="159"/>
    </row>
    <row r="50641" spans="15:17" hidden="1">
      <c r="O50641" s="160"/>
      <c r="P50641" s="160"/>
      <c r="Q50641" s="160"/>
    </row>
    <row r="50642" spans="15:17" hidden="1">
      <c r="O50642" s="28"/>
      <c r="P50642" s="28"/>
      <c r="Q50642" s="28"/>
    </row>
    <row r="50643" spans="15:17" hidden="1"/>
    <row r="50644" spans="15:17" hidden="1">
      <c r="O50644" s="28"/>
      <c r="P50644" s="28"/>
      <c r="Q50644" s="28"/>
    </row>
    <row r="50645" spans="15:17" hidden="1">
      <c r="O50645" s="28"/>
      <c r="P50645" s="28"/>
      <c r="Q50645" s="28"/>
    </row>
    <row r="50646" spans="15:17" hidden="1"/>
    <row r="50647" spans="15:17" hidden="1"/>
    <row r="50648" spans="15:17" hidden="1"/>
    <row r="50649" spans="15:17" hidden="1"/>
    <row r="50650" spans="15:17" hidden="1"/>
    <row r="50651" spans="15:17" hidden="1"/>
    <row r="50652" spans="15:17" hidden="1"/>
    <row r="50653" spans="15:17" hidden="1"/>
    <row r="50654" spans="15:17" hidden="1"/>
    <row r="50655" spans="15:17" hidden="1"/>
    <row r="50656" spans="15:17" hidden="1"/>
    <row r="50657" spans="15:17" hidden="1"/>
    <row r="50658" spans="15:17" hidden="1"/>
    <row r="50659" spans="15:17" hidden="1"/>
    <row r="50660" spans="15:17" hidden="1">
      <c r="O50660" s="28"/>
      <c r="P50660" s="28"/>
      <c r="Q50660" s="28"/>
    </row>
    <row r="50661" spans="15:17" hidden="1"/>
    <row r="50662" spans="15:17" hidden="1"/>
    <row r="50663" spans="15:17" hidden="1"/>
    <row r="50664" spans="15:17" hidden="1"/>
    <row r="50665" spans="15:17" hidden="1"/>
    <row r="50666" spans="15:17" hidden="1">
      <c r="O50666" s="28"/>
      <c r="P50666" s="28"/>
      <c r="Q50666" s="28"/>
    </row>
    <row r="50667" spans="15:17" hidden="1">
      <c r="O50667" s="28"/>
      <c r="P50667" s="28"/>
      <c r="Q50667" s="28"/>
    </row>
    <row r="50668" spans="15:17" hidden="1"/>
    <row r="50669" spans="15:17" hidden="1"/>
    <row r="50670" spans="15:17" hidden="1"/>
    <row r="50671" spans="15:17" hidden="1"/>
    <row r="50672" spans="15:17" hidden="1"/>
    <row r="50673" spans="15:17" hidden="1"/>
    <row r="50674" spans="15:17" hidden="1"/>
    <row r="50675" spans="15:17" hidden="1"/>
    <row r="50676" spans="15:17" hidden="1"/>
    <row r="50677" spans="15:17" hidden="1"/>
    <row r="50678" spans="15:17" hidden="1"/>
    <row r="50679" spans="15:17" hidden="1"/>
    <row r="50680" spans="15:17" hidden="1"/>
    <row r="50681" spans="15:17" hidden="1"/>
    <row r="50682" spans="15:17" hidden="1"/>
    <row r="50683" spans="15:17" hidden="1"/>
    <row r="50684" spans="15:17" hidden="1"/>
    <row r="50685" spans="15:17" hidden="1">
      <c r="O50685" s="28"/>
      <c r="P50685" s="28"/>
      <c r="Q50685" s="28"/>
    </row>
    <row r="50686" spans="15:17" hidden="1"/>
    <row r="50687" spans="15:17" hidden="1"/>
    <row r="50688" spans="15:17" hidden="1"/>
    <row r="50689" spans="15:17" hidden="1"/>
    <row r="50690" spans="15:17" hidden="1"/>
    <row r="50691" spans="15:17" hidden="1">
      <c r="O50691" s="28"/>
      <c r="P50691" s="28"/>
      <c r="Q50691" s="28"/>
    </row>
    <row r="50692" spans="15:17" hidden="1"/>
    <row r="50693" spans="15:17" hidden="1"/>
    <row r="50694" spans="15:17" hidden="1"/>
    <row r="50695" spans="15:17" hidden="1"/>
    <row r="50696" spans="15:17" hidden="1"/>
    <row r="50697" spans="15:17" hidden="1">
      <c r="O50697" s="28"/>
      <c r="P50697" s="28"/>
      <c r="Q50697" s="28"/>
    </row>
    <row r="50698" spans="15:17" hidden="1"/>
    <row r="50699" spans="15:17" hidden="1"/>
    <row r="50700" spans="15:17" hidden="1"/>
    <row r="50701" spans="15:17" hidden="1"/>
    <row r="50702" spans="15:17" hidden="1">
      <c r="O50702" s="28"/>
      <c r="P50702" s="28"/>
      <c r="Q50702" s="28"/>
    </row>
    <row r="50703" spans="15:17" hidden="1"/>
    <row r="50704" spans="15:17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spans="15:17" hidden="1"/>
    <row r="50722" spans="15:17" hidden="1"/>
    <row r="50723" spans="15:17" hidden="1"/>
    <row r="50724" spans="15:17" hidden="1"/>
    <row r="50725" spans="15:17" hidden="1"/>
    <row r="50726" spans="15:17" hidden="1"/>
    <row r="50727" spans="15:17" hidden="1"/>
    <row r="50728" spans="15:17" hidden="1"/>
    <row r="50729" spans="15:17" hidden="1"/>
    <row r="50730" spans="15:17" hidden="1"/>
    <row r="50731" spans="15:17" hidden="1">
      <c r="O50731" s="28"/>
      <c r="P50731" s="28"/>
      <c r="Q50731" s="28"/>
    </row>
    <row r="50732" spans="15:17" hidden="1"/>
    <row r="50733" spans="15:17" hidden="1"/>
    <row r="50734" spans="15:17" hidden="1">
      <c r="O50734" s="28"/>
      <c r="P50734" s="28"/>
      <c r="Q50734" s="28"/>
    </row>
    <row r="50735" spans="15:17" hidden="1">
      <c r="O50735" s="28"/>
      <c r="P50735" s="28"/>
      <c r="Q50735" s="28"/>
    </row>
    <row r="50736" spans="15:17" hidden="1"/>
    <row r="50737" spans="15:17" hidden="1"/>
    <row r="50738" spans="15:17" hidden="1"/>
    <row r="50739" spans="15:17" hidden="1"/>
    <row r="50740" spans="15:17" hidden="1"/>
    <row r="50741" spans="15:17" hidden="1"/>
    <row r="50742" spans="15:17" hidden="1"/>
    <row r="50743" spans="15:17" hidden="1"/>
    <row r="50744" spans="15:17" hidden="1">
      <c r="O50744" s="28"/>
      <c r="P50744" s="28"/>
      <c r="Q50744" s="28"/>
    </row>
    <row r="50745" spans="15:17" hidden="1">
      <c r="O50745" s="28"/>
      <c r="P50745" s="28"/>
      <c r="Q50745" s="28"/>
    </row>
    <row r="50746" spans="15:17" hidden="1"/>
    <row r="50747" spans="15:17" hidden="1"/>
    <row r="50748" spans="15:17" hidden="1">
      <c r="O50748" s="28"/>
      <c r="P50748" s="28"/>
      <c r="Q50748" s="28"/>
    </row>
    <row r="50749" spans="15:17" hidden="1"/>
    <row r="50750" spans="15:17" hidden="1"/>
    <row r="50751" spans="15:17" hidden="1"/>
    <row r="50752" spans="15:17" hidden="1"/>
    <row r="50753" spans="15:17" hidden="1"/>
    <row r="50754" spans="15:17" hidden="1"/>
    <row r="50755" spans="15:17" hidden="1"/>
    <row r="50756" spans="15:17" hidden="1"/>
    <row r="50757" spans="15:17" hidden="1"/>
    <row r="50758" spans="15:17" hidden="1"/>
    <row r="50759" spans="15:17" hidden="1">
      <c r="O50759" s="28"/>
      <c r="P50759" s="28"/>
      <c r="Q50759" s="28"/>
    </row>
    <row r="50760" spans="15:17" hidden="1">
      <c r="O50760" s="28"/>
      <c r="P50760" s="28"/>
      <c r="Q50760" s="28"/>
    </row>
    <row r="50761" spans="15:17" hidden="1"/>
    <row r="50762" spans="15:17" hidden="1"/>
    <row r="50763" spans="15:17" hidden="1"/>
    <row r="50764" spans="15:17" hidden="1"/>
    <row r="50765" spans="15:17" hidden="1"/>
    <row r="50766" spans="15:17" hidden="1"/>
    <row r="50767" spans="15:17" hidden="1"/>
    <row r="50768" spans="15:17" hidden="1"/>
    <row r="50769" spans="15:17" hidden="1"/>
    <row r="50770" spans="15:17" hidden="1"/>
    <row r="50771" spans="15:17" hidden="1"/>
    <row r="50772" spans="15:17" hidden="1">
      <c r="O50772" s="28"/>
      <c r="P50772" s="28"/>
      <c r="Q50772" s="28"/>
    </row>
    <row r="50773" spans="15:17" hidden="1">
      <c r="O50773" s="28"/>
      <c r="P50773" s="28"/>
      <c r="Q50773" s="28"/>
    </row>
    <row r="50774" spans="15:17" hidden="1"/>
    <row r="50775" spans="15:17" hidden="1"/>
    <row r="50776" spans="15:17" hidden="1"/>
    <row r="50777" spans="15:17" hidden="1"/>
    <row r="50778" spans="15:17" hidden="1"/>
    <row r="50779" spans="15:17" hidden="1"/>
    <row r="50780" spans="15:17" hidden="1"/>
    <row r="50781" spans="15:17" hidden="1"/>
    <row r="50782" spans="15:17" hidden="1">
      <c r="O50782" s="28"/>
      <c r="P50782" s="28"/>
      <c r="Q50782" s="28"/>
    </row>
    <row r="50783" spans="15:17" hidden="1">
      <c r="O50783" s="28"/>
      <c r="P50783" s="28"/>
      <c r="Q50783" s="28"/>
    </row>
    <row r="50784" spans="15:17" hidden="1"/>
    <row r="50785" spans="15:17" hidden="1"/>
    <row r="50786" spans="15:17" hidden="1"/>
    <row r="50787" spans="15:17" hidden="1"/>
    <row r="50788" spans="15:17" hidden="1"/>
    <row r="50789" spans="15:17" hidden="1"/>
    <row r="50790" spans="15:17" hidden="1"/>
    <row r="50791" spans="15:17" hidden="1"/>
    <row r="50792" spans="15:17" hidden="1"/>
    <row r="50793" spans="15:17" hidden="1">
      <c r="O50793" s="28"/>
      <c r="P50793" s="28"/>
      <c r="Q50793" s="28"/>
    </row>
    <row r="50794" spans="15:17" hidden="1">
      <c r="O50794" s="28"/>
      <c r="P50794" s="28"/>
      <c r="Q50794" s="28"/>
    </row>
    <row r="50795" spans="15:17" hidden="1"/>
    <row r="50796" spans="15:17" hidden="1"/>
    <row r="50797" spans="15:17" hidden="1"/>
    <row r="50798" spans="15:17" hidden="1"/>
    <row r="50799" spans="15:17" hidden="1"/>
    <row r="50800" spans="15:17" hidden="1"/>
    <row r="50801" spans="15:17" hidden="1"/>
    <row r="50802" spans="15:17" hidden="1"/>
    <row r="50803" spans="15:17" hidden="1"/>
    <row r="50804" spans="15:17" hidden="1"/>
    <row r="50805" spans="15:17" hidden="1"/>
    <row r="50806" spans="15:17" hidden="1"/>
    <row r="50807" spans="15:17" hidden="1">
      <c r="O50807" s="28"/>
      <c r="P50807" s="28"/>
      <c r="Q50807" s="28"/>
    </row>
    <row r="50808" spans="15:17" hidden="1">
      <c r="O50808" s="28"/>
      <c r="P50808" s="28"/>
      <c r="Q50808" s="28"/>
    </row>
    <row r="50809" spans="15:17" hidden="1">
      <c r="O50809" s="28"/>
      <c r="P50809" s="28"/>
      <c r="Q50809" s="28"/>
    </row>
    <row r="50810" spans="15:17" hidden="1"/>
    <row r="50811" spans="15:17" hidden="1"/>
    <row r="50812" spans="15:17" hidden="1"/>
    <row r="50813" spans="15:17" hidden="1"/>
    <row r="50814" spans="15:17" hidden="1"/>
    <row r="50815" spans="15:17" hidden="1">
      <c r="O50815" s="28"/>
      <c r="P50815" s="28"/>
      <c r="Q50815" s="28"/>
    </row>
    <row r="50816" spans="15:17" hidden="1">
      <c r="O50816" s="28"/>
      <c r="P50816" s="28"/>
      <c r="Q50816" s="28"/>
    </row>
    <row r="50817" spans="15:17" hidden="1">
      <c r="O50817" s="28"/>
      <c r="P50817" s="28"/>
      <c r="Q50817" s="28"/>
    </row>
    <row r="50818" spans="15:17" hidden="1"/>
    <row r="50819" spans="15:17" hidden="1"/>
    <row r="50820" spans="15:17" hidden="1"/>
    <row r="50821" spans="15:17" hidden="1"/>
    <row r="50822" spans="15:17" hidden="1"/>
    <row r="50823" spans="15:17" hidden="1"/>
    <row r="50824" spans="15:17" hidden="1"/>
    <row r="50825" spans="15:17" hidden="1"/>
    <row r="50826" spans="15:17" hidden="1"/>
    <row r="50827" spans="15:17" hidden="1"/>
    <row r="50828" spans="15:17" hidden="1"/>
    <row r="50829" spans="15:17" hidden="1"/>
    <row r="50830" spans="15:17" hidden="1">
      <c r="O50830" s="28"/>
      <c r="P50830" s="28"/>
      <c r="Q50830" s="28"/>
    </row>
    <row r="50831" spans="15:17" hidden="1"/>
    <row r="50832" spans="15:17" hidden="1"/>
    <row r="50833" spans="15:17" hidden="1"/>
    <row r="50834" spans="15:17" hidden="1"/>
    <row r="50835" spans="15:17" hidden="1"/>
    <row r="50836" spans="15:17" hidden="1"/>
    <row r="50837" spans="15:17" hidden="1">
      <c r="O50837" s="28"/>
      <c r="P50837" s="28"/>
      <c r="Q50837" s="28"/>
    </row>
    <row r="50838" spans="15:17" hidden="1"/>
    <row r="50839" spans="15:17" hidden="1"/>
    <row r="50840" spans="15:17" hidden="1"/>
    <row r="50841" spans="15:17" hidden="1"/>
    <row r="50842" spans="15:17" hidden="1">
      <c r="O50842" s="28"/>
      <c r="P50842" s="28"/>
      <c r="Q50842" s="28"/>
    </row>
    <row r="50843" spans="15:17" hidden="1"/>
    <row r="50844" spans="15:17" hidden="1"/>
    <row r="50845" spans="15:17" hidden="1"/>
    <row r="50846" spans="15:17" hidden="1"/>
    <row r="50847" spans="15:17" hidden="1">
      <c r="O50847" s="28"/>
      <c r="P50847" s="28"/>
      <c r="Q50847" s="28"/>
    </row>
    <row r="50848" spans="15:17" hidden="1">
      <c r="O50848" s="28"/>
      <c r="P50848" s="28"/>
      <c r="Q50848" s="28"/>
    </row>
    <row r="50849" spans="15:17" hidden="1"/>
    <row r="50850" spans="15:17" hidden="1"/>
    <row r="50851" spans="15:17" hidden="1"/>
    <row r="50852" spans="15:17" hidden="1"/>
    <row r="50853" spans="15:17" hidden="1"/>
    <row r="50854" spans="15:17" hidden="1"/>
    <row r="50855" spans="15:17" hidden="1"/>
    <row r="50856" spans="15:17" hidden="1"/>
    <row r="50857" spans="15:17" hidden="1"/>
    <row r="50858" spans="15:17" hidden="1"/>
    <row r="50859" spans="15:17" hidden="1">
      <c r="O50859" s="28"/>
      <c r="P50859" s="28"/>
      <c r="Q50859" s="28"/>
    </row>
    <row r="50860" spans="15:17" hidden="1"/>
    <row r="50861" spans="15:17" hidden="1"/>
    <row r="50862" spans="15:17" hidden="1">
      <c r="O50862" s="28"/>
      <c r="P50862" s="28"/>
      <c r="Q50862" s="28"/>
    </row>
    <row r="50863" spans="15:17" hidden="1">
      <c r="O50863" s="28"/>
      <c r="P50863" s="28"/>
      <c r="Q50863" s="28"/>
    </row>
    <row r="50864" spans="15:17" hidden="1">
      <c r="O50864" s="28"/>
      <c r="P50864" s="28"/>
      <c r="Q50864" s="28"/>
    </row>
    <row r="50865" spans="15:17" hidden="1">
      <c r="O50865" s="160"/>
      <c r="P50865" s="160"/>
      <c r="Q50865" s="160"/>
    </row>
    <row r="50866" spans="15:17" hidden="1">
      <c r="O50866" s="159"/>
      <c r="P50866" s="159"/>
      <c r="Q50866" s="159"/>
    </row>
    <row r="50867" spans="15:17" hidden="1">
      <c r="O50867" s="159"/>
      <c r="P50867" s="159"/>
      <c r="Q50867" s="159"/>
    </row>
    <row r="50868" spans="15:17" hidden="1">
      <c r="O50868" s="160"/>
      <c r="P50868" s="160"/>
      <c r="Q50868" s="160"/>
    </row>
    <row r="50869" spans="15:17" hidden="1">
      <c r="O50869" s="28"/>
      <c r="P50869" s="28"/>
      <c r="Q50869" s="28"/>
    </row>
    <row r="50870" spans="15:17" hidden="1"/>
    <row r="50871" spans="15:17" hidden="1">
      <c r="O50871" s="28"/>
      <c r="P50871" s="28"/>
      <c r="Q50871" s="28"/>
    </row>
    <row r="50872" spans="15:17" hidden="1">
      <c r="O50872" s="28"/>
      <c r="P50872" s="28"/>
      <c r="Q50872" s="28"/>
    </row>
    <row r="50873" spans="15:17" hidden="1"/>
    <row r="50874" spans="15:17" hidden="1"/>
    <row r="50875" spans="15:17" hidden="1"/>
    <row r="50876" spans="15:17" hidden="1"/>
    <row r="50877" spans="15:17" hidden="1"/>
    <row r="50878" spans="15:17" hidden="1"/>
    <row r="50879" spans="15:17" hidden="1"/>
    <row r="50880" spans="15:17" hidden="1"/>
    <row r="50881" spans="15:17" hidden="1"/>
    <row r="50882" spans="15:17" hidden="1"/>
    <row r="50883" spans="15:17" hidden="1"/>
    <row r="50884" spans="15:17" hidden="1"/>
    <row r="50885" spans="15:17" hidden="1"/>
    <row r="50886" spans="15:17" hidden="1"/>
    <row r="50887" spans="15:17" hidden="1">
      <c r="O50887" s="28"/>
      <c r="P50887" s="28"/>
      <c r="Q50887" s="28"/>
    </row>
    <row r="50888" spans="15:17" hidden="1"/>
    <row r="50889" spans="15:17" hidden="1"/>
    <row r="50890" spans="15:17" hidden="1"/>
    <row r="50891" spans="15:17" hidden="1"/>
    <row r="50892" spans="15:17" hidden="1"/>
    <row r="50893" spans="15:17" hidden="1">
      <c r="O50893" s="28"/>
      <c r="P50893" s="28"/>
      <c r="Q50893" s="28"/>
    </row>
    <row r="50894" spans="15:17" hidden="1">
      <c r="O50894" s="28"/>
      <c r="P50894" s="28"/>
      <c r="Q50894" s="28"/>
    </row>
    <row r="50895" spans="15:17" hidden="1"/>
    <row r="50896" spans="15:17" hidden="1"/>
    <row r="50897" spans="15:17" hidden="1"/>
    <row r="50898" spans="15:17" hidden="1"/>
    <row r="50899" spans="15:17" hidden="1"/>
    <row r="50900" spans="15:17" hidden="1"/>
    <row r="50901" spans="15:17" hidden="1"/>
    <row r="50902" spans="15:17" hidden="1"/>
    <row r="50903" spans="15:17" hidden="1"/>
    <row r="50904" spans="15:17" hidden="1"/>
    <row r="50905" spans="15:17" hidden="1"/>
    <row r="50906" spans="15:17" hidden="1"/>
    <row r="50907" spans="15:17" hidden="1"/>
    <row r="50908" spans="15:17" hidden="1"/>
    <row r="50909" spans="15:17" hidden="1"/>
    <row r="50910" spans="15:17" hidden="1"/>
    <row r="50911" spans="15:17" hidden="1"/>
    <row r="50912" spans="15:17" hidden="1">
      <c r="O50912" s="28"/>
      <c r="P50912" s="28"/>
      <c r="Q50912" s="28"/>
    </row>
    <row r="50913" spans="15:17" hidden="1"/>
    <row r="50914" spans="15:17" hidden="1"/>
    <row r="50915" spans="15:17" hidden="1"/>
    <row r="50916" spans="15:17" hidden="1"/>
    <row r="50917" spans="15:17" hidden="1"/>
    <row r="50918" spans="15:17" hidden="1">
      <c r="O50918" s="28"/>
      <c r="P50918" s="28"/>
      <c r="Q50918" s="28"/>
    </row>
    <row r="50919" spans="15:17" hidden="1"/>
    <row r="50920" spans="15:17" hidden="1"/>
    <row r="50921" spans="15:17" hidden="1"/>
    <row r="50922" spans="15:17" hidden="1"/>
    <row r="50923" spans="15:17" hidden="1"/>
    <row r="50924" spans="15:17" hidden="1">
      <c r="O50924" s="28"/>
      <c r="P50924" s="28"/>
      <c r="Q50924" s="28"/>
    </row>
    <row r="50925" spans="15:17" hidden="1"/>
    <row r="50926" spans="15:17" hidden="1"/>
    <row r="50927" spans="15:17" hidden="1"/>
    <row r="50928" spans="15:17" hidden="1"/>
    <row r="50929" spans="15:17" hidden="1">
      <c r="O50929" s="28"/>
      <c r="P50929" s="28"/>
      <c r="Q50929" s="28"/>
    </row>
    <row r="50930" spans="15:17" hidden="1"/>
    <row r="50931" spans="15:17" hidden="1"/>
    <row r="50932" spans="15:17" hidden="1"/>
    <row r="50933" spans="15:17" hidden="1"/>
    <row r="50934" spans="15:17" hidden="1"/>
    <row r="50935" spans="15:17" hidden="1"/>
    <row r="50936" spans="15:17" hidden="1"/>
    <row r="50937" spans="15:17" hidden="1"/>
    <row r="50938" spans="15:17" hidden="1"/>
    <row r="50939" spans="15:17" hidden="1"/>
    <row r="50940" spans="15:17" hidden="1"/>
    <row r="50941" spans="15:17" hidden="1"/>
    <row r="50942" spans="15:17" hidden="1"/>
    <row r="50943" spans="15:17" hidden="1"/>
    <row r="50944" spans="15:17" hidden="1"/>
    <row r="50945" spans="15:17" hidden="1"/>
    <row r="50946" spans="15:17" hidden="1"/>
    <row r="50947" spans="15:17" hidden="1"/>
    <row r="50948" spans="15:17" hidden="1"/>
    <row r="50949" spans="15:17" hidden="1"/>
    <row r="50950" spans="15:17" hidden="1"/>
    <row r="50951" spans="15:17" hidden="1"/>
    <row r="50952" spans="15:17" hidden="1"/>
    <row r="50953" spans="15:17" hidden="1"/>
    <row r="50954" spans="15:17" hidden="1"/>
    <row r="50955" spans="15:17" hidden="1"/>
    <row r="50956" spans="15:17" hidden="1"/>
    <row r="50957" spans="15:17" hidden="1"/>
    <row r="50958" spans="15:17" hidden="1">
      <c r="O50958" s="28"/>
      <c r="P50958" s="28"/>
      <c r="Q50958" s="28"/>
    </row>
    <row r="50959" spans="15:17" hidden="1"/>
    <row r="50960" spans="15:17" hidden="1"/>
    <row r="50961" spans="15:17" hidden="1">
      <c r="O50961" s="28"/>
      <c r="P50961" s="28"/>
      <c r="Q50961" s="28"/>
    </row>
    <row r="50962" spans="15:17" hidden="1">
      <c r="O50962" s="28"/>
      <c r="P50962" s="28"/>
      <c r="Q50962" s="28"/>
    </row>
    <row r="50963" spans="15:17" hidden="1"/>
    <row r="50964" spans="15:17" hidden="1"/>
    <row r="50965" spans="15:17" hidden="1"/>
    <row r="50966" spans="15:17" hidden="1"/>
    <row r="50967" spans="15:17" hidden="1"/>
    <row r="50968" spans="15:17" hidden="1"/>
    <row r="50969" spans="15:17" hidden="1"/>
    <row r="50970" spans="15:17" hidden="1"/>
    <row r="50971" spans="15:17" hidden="1">
      <c r="O50971" s="28"/>
      <c r="P50971" s="28"/>
      <c r="Q50971" s="28"/>
    </row>
    <row r="50972" spans="15:17" hidden="1">
      <c r="O50972" s="28"/>
      <c r="P50972" s="28"/>
      <c r="Q50972" s="28"/>
    </row>
    <row r="50973" spans="15:17" hidden="1"/>
    <row r="50974" spans="15:17" hidden="1"/>
    <row r="50975" spans="15:17" hidden="1">
      <c r="O50975" s="28"/>
      <c r="P50975" s="28"/>
      <c r="Q50975" s="28"/>
    </row>
    <row r="50976" spans="15:17" hidden="1"/>
    <row r="50977" spans="15:17" hidden="1"/>
    <row r="50978" spans="15:17" hidden="1"/>
    <row r="50979" spans="15:17" hidden="1"/>
    <row r="50980" spans="15:17" hidden="1"/>
    <row r="50981" spans="15:17" hidden="1"/>
    <row r="50982" spans="15:17" hidden="1"/>
    <row r="50983" spans="15:17" hidden="1"/>
    <row r="50984" spans="15:17" hidden="1"/>
    <row r="50985" spans="15:17" hidden="1"/>
    <row r="50986" spans="15:17" hidden="1">
      <c r="O50986" s="28"/>
      <c r="P50986" s="28"/>
      <c r="Q50986" s="28"/>
    </row>
    <row r="50987" spans="15:17" hidden="1">
      <c r="O50987" s="28"/>
      <c r="P50987" s="28"/>
      <c r="Q50987" s="28"/>
    </row>
    <row r="50988" spans="15:17" hidden="1"/>
    <row r="50989" spans="15:17" hidden="1"/>
    <row r="50990" spans="15:17" hidden="1"/>
    <row r="50991" spans="15:17" hidden="1"/>
    <row r="50992" spans="15:17" hidden="1"/>
    <row r="50993" spans="15:17" hidden="1"/>
    <row r="50994" spans="15:17" hidden="1"/>
    <row r="50995" spans="15:17" hidden="1"/>
    <row r="50996" spans="15:17" hidden="1"/>
    <row r="50997" spans="15:17" hidden="1"/>
    <row r="50998" spans="15:17" hidden="1"/>
    <row r="50999" spans="15:17" hidden="1">
      <c r="O50999" s="28"/>
      <c r="P50999" s="28"/>
      <c r="Q50999" s="28"/>
    </row>
    <row r="51000" spans="15:17" hidden="1">
      <c r="O51000" s="28"/>
      <c r="P51000" s="28"/>
      <c r="Q51000" s="28"/>
    </row>
    <row r="51001" spans="15:17" hidden="1"/>
    <row r="51002" spans="15:17" hidden="1"/>
    <row r="51003" spans="15:17" hidden="1"/>
    <row r="51004" spans="15:17" hidden="1"/>
    <row r="51005" spans="15:17" hidden="1"/>
    <row r="51006" spans="15:17" hidden="1"/>
    <row r="51007" spans="15:17" hidden="1"/>
    <row r="51008" spans="15:17" hidden="1"/>
    <row r="51009" spans="15:17" hidden="1">
      <c r="O51009" s="28"/>
      <c r="P51009" s="28"/>
      <c r="Q51009" s="28"/>
    </row>
    <row r="51010" spans="15:17" hidden="1">
      <c r="O51010" s="28"/>
      <c r="P51010" s="28"/>
      <c r="Q51010" s="28"/>
    </row>
    <row r="51011" spans="15:17" hidden="1"/>
    <row r="51012" spans="15:17" hidden="1"/>
    <row r="51013" spans="15:17" hidden="1"/>
    <row r="51014" spans="15:17" hidden="1"/>
    <row r="51015" spans="15:17" hidden="1"/>
    <row r="51016" spans="15:17" hidden="1"/>
    <row r="51017" spans="15:17" hidden="1"/>
    <row r="51018" spans="15:17" hidden="1"/>
    <row r="51019" spans="15:17" hidden="1"/>
    <row r="51020" spans="15:17" hidden="1">
      <c r="O51020" s="28"/>
      <c r="P51020" s="28"/>
      <c r="Q51020" s="28"/>
    </row>
    <row r="51021" spans="15:17" hidden="1">
      <c r="O51021" s="28"/>
      <c r="P51021" s="28"/>
      <c r="Q51021" s="28"/>
    </row>
    <row r="51022" spans="15:17" hidden="1"/>
    <row r="51023" spans="15:17" hidden="1"/>
    <row r="51024" spans="15:17" hidden="1"/>
    <row r="51025" spans="15:17" hidden="1"/>
    <row r="51026" spans="15:17" hidden="1"/>
    <row r="51027" spans="15:17" hidden="1"/>
    <row r="51028" spans="15:17" hidden="1"/>
    <row r="51029" spans="15:17" hidden="1"/>
    <row r="51030" spans="15:17" hidden="1"/>
    <row r="51031" spans="15:17" hidden="1"/>
    <row r="51032" spans="15:17" hidden="1"/>
    <row r="51033" spans="15:17" hidden="1"/>
    <row r="51034" spans="15:17" hidden="1">
      <c r="O51034" s="28"/>
      <c r="P51034" s="28"/>
      <c r="Q51034" s="28"/>
    </row>
    <row r="51035" spans="15:17" hidden="1">
      <c r="O51035" s="28"/>
      <c r="P51035" s="28"/>
      <c r="Q51035" s="28"/>
    </row>
    <row r="51036" spans="15:17" hidden="1">
      <c r="O51036" s="28"/>
      <c r="P51036" s="28"/>
      <c r="Q51036" s="28"/>
    </row>
    <row r="51037" spans="15:17" hidden="1"/>
    <row r="51038" spans="15:17" hidden="1"/>
    <row r="51039" spans="15:17" hidden="1"/>
    <row r="51040" spans="15:17" hidden="1"/>
    <row r="51041" spans="15:17" hidden="1"/>
    <row r="51042" spans="15:17" hidden="1">
      <c r="O51042" s="28"/>
      <c r="P51042" s="28"/>
      <c r="Q51042" s="28"/>
    </row>
    <row r="51043" spans="15:17" hidden="1">
      <c r="O51043" s="28"/>
      <c r="P51043" s="28"/>
      <c r="Q51043" s="28"/>
    </row>
    <row r="51044" spans="15:17" hidden="1">
      <c r="O51044" s="28"/>
      <c r="P51044" s="28"/>
      <c r="Q51044" s="28"/>
    </row>
    <row r="51045" spans="15:17" hidden="1"/>
    <row r="51046" spans="15:17" hidden="1"/>
    <row r="51047" spans="15:17" hidden="1"/>
    <row r="51048" spans="15:17" hidden="1"/>
    <row r="51049" spans="15:17" hidden="1"/>
    <row r="51050" spans="15:17" hidden="1"/>
    <row r="51051" spans="15:17" hidden="1"/>
    <row r="51052" spans="15:17" hidden="1"/>
    <row r="51053" spans="15:17" hidden="1"/>
    <row r="51054" spans="15:17" hidden="1"/>
    <row r="51055" spans="15:17" hidden="1"/>
    <row r="51056" spans="15:17" hidden="1"/>
    <row r="51057" spans="15:17" hidden="1">
      <c r="O51057" s="28"/>
      <c r="P51057" s="28"/>
      <c r="Q51057" s="28"/>
    </row>
    <row r="51058" spans="15:17" hidden="1"/>
    <row r="51059" spans="15:17" hidden="1"/>
    <row r="51060" spans="15:17" hidden="1"/>
    <row r="51061" spans="15:17" hidden="1"/>
    <row r="51062" spans="15:17" hidden="1"/>
    <row r="51063" spans="15:17" hidden="1"/>
    <row r="51064" spans="15:17" hidden="1">
      <c r="O51064" s="28"/>
      <c r="P51064" s="28"/>
      <c r="Q51064" s="28"/>
    </row>
    <row r="51065" spans="15:17" hidden="1"/>
    <row r="51066" spans="15:17" hidden="1"/>
    <row r="51067" spans="15:17" hidden="1"/>
    <row r="51068" spans="15:17" hidden="1"/>
    <row r="51069" spans="15:17" hidden="1">
      <c r="O51069" s="28"/>
      <c r="P51069" s="28"/>
      <c r="Q51069" s="28"/>
    </row>
    <row r="51070" spans="15:17" hidden="1"/>
    <row r="51071" spans="15:17" hidden="1"/>
    <row r="51072" spans="15:17" hidden="1"/>
    <row r="51073" spans="15:17" hidden="1"/>
    <row r="51074" spans="15:17" hidden="1">
      <c r="O51074" s="28"/>
      <c r="P51074" s="28"/>
      <c r="Q51074" s="28"/>
    </row>
    <row r="51075" spans="15:17" hidden="1">
      <c r="O51075" s="28"/>
      <c r="P51075" s="28"/>
      <c r="Q51075" s="28"/>
    </row>
    <row r="51076" spans="15:17" hidden="1"/>
    <row r="51077" spans="15:17" hidden="1"/>
    <row r="51078" spans="15:17" hidden="1"/>
    <row r="51079" spans="15:17" hidden="1"/>
    <row r="51080" spans="15:17" hidden="1"/>
    <row r="51081" spans="15:17" hidden="1"/>
    <row r="51082" spans="15:17" hidden="1"/>
    <row r="51083" spans="15:17" hidden="1"/>
    <row r="51084" spans="15:17" hidden="1"/>
    <row r="51085" spans="15:17" hidden="1"/>
    <row r="51086" spans="15:17" hidden="1">
      <c r="O51086" s="28"/>
      <c r="P51086" s="28"/>
      <c r="Q51086" s="28"/>
    </row>
    <row r="51087" spans="15:17" hidden="1"/>
    <row r="51088" spans="15:17" hidden="1"/>
    <row r="51089" spans="15:17" hidden="1">
      <c r="O51089" s="28"/>
      <c r="P51089" s="28"/>
      <c r="Q51089" s="28"/>
    </row>
    <row r="51090" spans="15:17" hidden="1">
      <c r="O51090" s="28"/>
      <c r="P51090" s="28"/>
      <c r="Q51090" s="28"/>
    </row>
    <row r="51091" spans="15:17" hidden="1">
      <c r="O51091" s="28"/>
      <c r="P51091" s="28"/>
      <c r="Q51091" s="28"/>
    </row>
    <row r="51092" spans="15:17" hidden="1">
      <c r="O51092" s="160"/>
      <c r="P51092" s="160"/>
      <c r="Q51092" s="160"/>
    </row>
    <row r="51093" spans="15:17" hidden="1">
      <c r="O51093" s="159"/>
      <c r="P51093" s="159"/>
      <c r="Q51093" s="159"/>
    </row>
    <row r="51094" spans="15:17" hidden="1">
      <c r="O51094" s="159"/>
      <c r="P51094" s="159"/>
      <c r="Q51094" s="159"/>
    </row>
    <row r="51095" spans="15:17" hidden="1">
      <c r="O51095" s="160"/>
      <c r="P51095" s="160"/>
      <c r="Q51095" s="160"/>
    </row>
    <row r="51096" spans="15:17" hidden="1">
      <c r="O51096" s="28"/>
      <c r="P51096" s="28"/>
      <c r="Q51096" s="28"/>
    </row>
    <row r="51097" spans="15:17" hidden="1"/>
    <row r="51098" spans="15:17" hidden="1">
      <c r="O51098" s="28"/>
      <c r="P51098" s="28"/>
      <c r="Q51098" s="28"/>
    </row>
    <row r="51099" spans="15:17" hidden="1">
      <c r="O51099" s="28"/>
      <c r="P51099" s="28"/>
      <c r="Q51099" s="28"/>
    </row>
    <row r="51100" spans="15:17" hidden="1"/>
    <row r="51101" spans="15:17" hidden="1"/>
    <row r="51102" spans="15:17" hidden="1"/>
    <row r="51103" spans="15:17" hidden="1"/>
    <row r="51104" spans="15:17" hidden="1"/>
    <row r="51105" spans="15:17" hidden="1"/>
    <row r="51106" spans="15:17" hidden="1"/>
    <row r="51107" spans="15:17" hidden="1"/>
    <row r="51108" spans="15:17" hidden="1"/>
    <row r="51109" spans="15:17" hidden="1"/>
    <row r="51110" spans="15:17" hidden="1"/>
    <row r="51111" spans="15:17" hidden="1"/>
    <row r="51112" spans="15:17" hidden="1"/>
    <row r="51113" spans="15:17" hidden="1"/>
    <row r="51114" spans="15:17" hidden="1">
      <c r="O51114" s="28"/>
      <c r="P51114" s="28"/>
      <c r="Q51114" s="28"/>
    </row>
    <row r="51115" spans="15:17" hidden="1"/>
    <row r="51116" spans="15:17" hidden="1"/>
    <row r="51117" spans="15:17" hidden="1"/>
    <row r="51118" spans="15:17" hidden="1"/>
    <row r="51119" spans="15:17" hidden="1"/>
    <row r="51120" spans="15:17" hidden="1">
      <c r="O51120" s="28"/>
      <c r="P51120" s="28"/>
      <c r="Q51120" s="28"/>
    </row>
    <row r="51121" spans="15:17" hidden="1">
      <c r="O51121" s="28"/>
      <c r="P51121" s="28"/>
      <c r="Q51121" s="28"/>
    </row>
    <row r="51122" spans="15:17" hidden="1"/>
    <row r="51123" spans="15:17" hidden="1"/>
    <row r="51124" spans="15:17" hidden="1"/>
    <row r="51125" spans="15:17" hidden="1"/>
    <row r="51126" spans="15:17" hidden="1"/>
    <row r="51127" spans="15:17" hidden="1"/>
    <row r="51128" spans="15:17" hidden="1"/>
    <row r="51129" spans="15:17" hidden="1"/>
    <row r="51130" spans="15:17" hidden="1"/>
    <row r="51131" spans="15:17" hidden="1"/>
    <row r="51132" spans="15:17" hidden="1"/>
    <row r="51133" spans="15:17" hidden="1"/>
    <row r="51134" spans="15:17" hidden="1"/>
    <row r="51135" spans="15:17" hidden="1"/>
    <row r="51136" spans="15:17" hidden="1"/>
    <row r="51137" spans="15:17" hidden="1"/>
    <row r="51138" spans="15:17" hidden="1"/>
    <row r="51139" spans="15:17" hidden="1">
      <c r="O51139" s="28"/>
      <c r="P51139" s="28"/>
      <c r="Q51139" s="28"/>
    </row>
    <row r="51140" spans="15:17" hidden="1"/>
    <row r="51141" spans="15:17" hidden="1"/>
    <row r="51142" spans="15:17" hidden="1"/>
    <row r="51143" spans="15:17" hidden="1"/>
    <row r="51144" spans="15:17" hidden="1"/>
    <row r="51145" spans="15:17" hidden="1">
      <c r="O51145" s="28"/>
      <c r="P51145" s="28"/>
      <c r="Q51145" s="28"/>
    </row>
    <row r="51146" spans="15:17" hidden="1"/>
    <row r="51147" spans="15:17" hidden="1"/>
    <row r="51148" spans="15:17" hidden="1"/>
    <row r="51149" spans="15:17" hidden="1"/>
    <row r="51150" spans="15:17" hidden="1"/>
    <row r="51151" spans="15:17" hidden="1">
      <c r="O51151" s="28"/>
      <c r="P51151" s="28"/>
      <c r="Q51151" s="28"/>
    </row>
    <row r="51152" spans="15:17" hidden="1"/>
    <row r="51153" spans="15:17" hidden="1"/>
    <row r="51154" spans="15:17" hidden="1"/>
    <row r="51155" spans="15:17" hidden="1"/>
    <row r="51156" spans="15:17" hidden="1">
      <c r="O51156" s="28"/>
      <c r="P51156" s="28"/>
      <c r="Q51156" s="28"/>
    </row>
    <row r="51157" spans="15:17" hidden="1"/>
    <row r="51158" spans="15:17" hidden="1"/>
    <row r="51159" spans="15:17" hidden="1"/>
    <row r="51160" spans="15:17" hidden="1"/>
    <row r="51161" spans="15:17" hidden="1"/>
    <row r="51162" spans="15:17" hidden="1"/>
    <row r="51163" spans="15:17" hidden="1"/>
    <row r="51164" spans="15:17" hidden="1"/>
    <row r="51165" spans="15:17" hidden="1"/>
    <row r="51166" spans="15:17" hidden="1"/>
    <row r="51167" spans="15:17" hidden="1"/>
    <row r="51168" spans="15:17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spans="15:17" hidden="1">
      <c r="O51185" s="28"/>
      <c r="P51185" s="28"/>
      <c r="Q51185" s="28"/>
    </row>
    <row r="51186" spans="15:17" hidden="1"/>
    <row r="51187" spans="15:17" hidden="1"/>
    <row r="51188" spans="15:17" hidden="1">
      <c r="O51188" s="28"/>
      <c r="P51188" s="28"/>
      <c r="Q51188" s="28"/>
    </row>
    <row r="51189" spans="15:17" hidden="1">
      <c r="O51189" s="28"/>
      <c r="P51189" s="28"/>
      <c r="Q51189" s="28"/>
    </row>
    <row r="51190" spans="15:17" hidden="1"/>
    <row r="51191" spans="15:17" hidden="1"/>
    <row r="51192" spans="15:17" hidden="1"/>
    <row r="51193" spans="15:17" hidden="1"/>
    <row r="51194" spans="15:17" hidden="1"/>
    <row r="51195" spans="15:17" hidden="1"/>
    <row r="51196" spans="15:17" hidden="1"/>
    <row r="51197" spans="15:17" hidden="1"/>
    <row r="51198" spans="15:17" hidden="1">
      <c r="O51198" s="28"/>
      <c r="P51198" s="28"/>
      <c r="Q51198" s="28"/>
    </row>
    <row r="51199" spans="15:17" hidden="1">
      <c r="O51199" s="28"/>
      <c r="P51199" s="28"/>
      <c r="Q51199" s="28"/>
    </row>
    <row r="51200" spans="15:17" hidden="1"/>
    <row r="51201" spans="15:17" hidden="1"/>
    <row r="51202" spans="15:17" hidden="1">
      <c r="O51202" s="28"/>
      <c r="P51202" s="28"/>
      <c r="Q51202" s="28"/>
    </row>
    <row r="51203" spans="15:17" hidden="1"/>
    <row r="51204" spans="15:17" hidden="1"/>
    <row r="51205" spans="15:17" hidden="1"/>
    <row r="51206" spans="15:17" hidden="1"/>
    <row r="51207" spans="15:17" hidden="1"/>
    <row r="51208" spans="15:17" hidden="1"/>
    <row r="51209" spans="15:17" hidden="1"/>
    <row r="51210" spans="15:17" hidden="1"/>
    <row r="51211" spans="15:17" hidden="1"/>
    <row r="51212" spans="15:17" hidden="1"/>
    <row r="51213" spans="15:17" hidden="1">
      <c r="O51213" s="28"/>
      <c r="P51213" s="28"/>
      <c r="Q51213" s="28"/>
    </row>
    <row r="51214" spans="15:17" hidden="1">
      <c r="O51214" s="28"/>
      <c r="P51214" s="28"/>
      <c r="Q51214" s="28"/>
    </row>
    <row r="51215" spans="15:17" hidden="1"/>
    <row r="51216" spans="15:17" hidden="1"/>
    <row r="51217" spans="15:17" hidden="1"/>
    <row r="51218" spans="15:17" hidden="1"/>
    <row r="51219" spans="15:17" hidden="1"/>
    <row r="51220" spans="15:17" hidden="1"/>
    <row r="51221" spans="15:17" hidden="1"/>
    <row r="51222" spans="15:17" hidden="1"/>
    <row r="51223" spans="15:17" hidden="1"/>
    <row r="51224" spans="15:17" hidden="1"/>
    <row r="51225" spans="15:17" hidden="1"/>
    <row r="51226" spans="15:17" hidden="1">
      <c r="O51226" s="28"/>
      <c r="P51226" s="28"/>
      <c r="Q51226" s="28"/>
    </row>
    <row r="51227" spans="15:17" hidden="1">
      <c r="O51227" s="28"/>
      <c r="P51227" s="28"/>
      <c r="Q51227" s="28"/>
    </row>
    <row r="51228" spans="15:17" hidden="1"/>
    <row r="51229" spans="15:17" hidden="1"/>
    <row r="51230" spans="15:17" hidden="1"/>
    <row r="51231" spans="15:17" hidden="1"/>
    <row r="51232" spans="15:17" hidden="1"/>
    <row r="51233" spans="15:17" hidden="1"/>
    <row r="51234" spans="15:17" hidden="1"/>
    <row r="51235" spans="15:17" hidden="1"/>
    <row r="51236" spans="15:17" hidden="1">
      <c r="O51236" s="28"/>
      <c r="P51236" s="28"/>
      <c r="Q51236" s="28"/>
    </row>
    <row r="51237" spans="15:17" hidden="1">
      <c r="O51237" s="28"/>
      <c r="P51237" s="28"/>
      <c r="Q51237" s="28"/>
    </row>
    <row r="51238" spans="15:17" hidden="1"/>
    <row r="51239" spans="15:17" hidden="1"/>
    <row r="51240" spans="15:17" hidden="1"/>
    <row r="51241" spans="15:17" hidden="1"/>
    <row r="51242" spans="15:17" hidden="1"/>
    <row r="51243" spans="15:17" hidden="1"/>
    <row r="51244" spans="15:17" hidden="1"/>
    <row r="51245" spans="15:17" hidden="1"/>
    <row r="51246" spans="15:17" hidden="1"/>
    <row r="51247" spans="15:17" hidden="1">
      <c r="O51247" s="28"/>
      <c r="P51247" s="28"/>
      <c r="Q51247" s="28"/>
    </row>
    <row r="51248" spans="15:17" hidden="1">
      <c r="O51248" s="28"/>
      <c r="P51248" s="28"/>
      <c r="Q51248" s="28"/>
    </row>
    <row r="51249" spans="15:17" hidden="1"/>
    <row r="51250" spans="15:17" hidden="1"/>
    <row r="51251" spans="15:17" hidden="1"/>
    <row r="51252" spans="15:17" hidden="1"/>
    <row r="51253" spans="15:17" hidden="1"/>
    <row r="51254" spans="15:17" hidden="1"/>
    <row r="51255" spans="15:17" hidden="1"/>
    <row r="51256" spans="15:17" hidden="1"/>
    <row r="51257" spans="15:17" hidden="1"/>
    <row r="51258" spans="15:17" hidden="1"/>
    <row r="51259" spans="15:17" hidden="1"/>
    <row r="51260" spans="15:17" hidden="1"/>
    <row r="51261" spans="15:17" hidden="1">
      <c r="O51261" s="28"/>
      <c r="P51261" s="28"/>
      <c r="Q51261" s="28"/>
    </row>
    <row r="51262" spans="15:17" hidden="1">
      <c r="O51262" s="28"/>
      <c r="P51262" s="28"/>
      <c r="Q51262" s="28"/>
    </row>
    <row r="51263" spans="15:17" hidden="1">
      <c r="O51263" s="28"/>
      <c r="P51263" s="28"/>
      <c r="Q51263" s="28"/>
    </row>
    <row r="51264" spans="15:17" hidden="1"/>
    <row r="51265" spans="15:17" hidden="1"/>
    <row r="51266" spans="15:17" hidden="1"/>
    <row r="51267" spans="15:17" hidden="1"/>
    <row r="51268" spans="15:17" hidden="1"/>
    <row r="51269" spans="15:17" hidden="1">
      <c r="O51269" s="28"/>
      <c r="P51269" s="28"/>
      <c r="Q51269" s="28"/>
    </row>
    <row r="51270" spans="15:17" hidden="1">
      <c r="O51270" s="28"/>
      <c r="P51270" s="28"/>
      <c r="Q51270" s="28"/>
    </row>
    <row r="51271" spans="15:17" hidden="1">
      <c r="O51271" s="28"/>
      <c r="P51271" s="28"/>
      <c r="Q51271" s="28"/>
    </row>
    <row r="51272" spans="15:17" hidden="1"/>
    <row r="51273" spans="15:17" hidden="1"/>
    <row r="51274" spans="15:17" hidden="1"/>
    <row r="51275" spans="15:17" hidden="1"/>
    <row r="51276" spans="15:17" hidden="1"/>
    <row r="51277" spans="15:17" hidden="1"/>
    <row r="51278" spans="15:17" hidden="1"/>
    <row r="51279" spans="15:17" hidden="1"/>
    <row r="51280" spans="15:17" hidden="1"/>
    <row r="51281" spans="15:17" hidden="1"/>
    <row r="51282" spans="15:17" hidden="1"/>
    <row r="51283" spans="15:17" hidden="1"/>
    <row r="51284" spans="15:17" hidden="1">
      <c r="O51284" s="28"/>
      <c r="P51284" s="28"/>
      <c r="Q51284" s="28"/>
    </row>
    <row r="51285" spans="15:17" hidden="1"/>
    <row r="51286" spans="15:17" hidden="1"/>
    <row r="51287" spans="15:17" hidden="1"/>
    <row r="51288" spans="15:17" hidden="1"/>
    <row r="51289" spans="15:17" hidden="1"/>
    <row r="51290" spans="15:17" hidden="1"/>
    <row r="51291" spans="15:17" hidden="1">
      <c r="O51291" s="28"/>
      <c r="P51291" s="28"/>
      <c r="Q51291" s="28"/>
    </row>
    <row r="51292" spans="15:17" hidden="1"/>
    <row r="51293" spans="15:17" hidden="1"/>
    <row r="51294" spans="15:17" hidden="1"/>
    <row r="51295" spans="15:17" hidden="1"/>
    <row r="51296" spans="15:17" hidden="1">
      <c r="O51296" s="28"/>
      <c r="P51296" s="28"/>
      <c r="Q51296" s="28"/>
    </row>
    <row r="51297" spans="15:17" hidden="1"/>
    <row r="51298" spans="15:17" hidden="1"/>
    <row r="51299" spans="15:17" hidden="1"/>
    <row r="51300" spans="15:17" hidden="1"/>
    <row r="51301" spans="15:17" hidden="1">
      <c r="O51301" s="28"/>
      <c r="P51301" s="28"/>
      <c r="Q51301" s="28"/>
    </row>
    <row r="51302" spans="15:17" hidden="1">
      <c r="O51302" s="28"/>
      <c r="P51302" s="28"/>
      <c r="Q51302" s="28"/>
    </row>
    <row r="51303" spans="15:17" hidden="1"/>
    <row r="51304" spans="15:17" hidden="1"/>
    <row r="51305" spans="15:17" hidden="1"/>
    <row r="51306" spans="15:17" hidden="1"/>
    <row r="51307" spans="15:17" hidden="1"/>
    <row r="51308" spans="15:17" hidden="1"/>
    <row r="51309" spans="15:17" hidden="1"/>
    <row r="51310" spans="15:17" hidden="1"/>
    <row r="51311" spans="15:17" hidden="1"/>
    <row r="51312" spans="15:17" hidden="1"/>
    <row r="51313" spans="15:17" hidden="1">
      <c r="O51313" s="28"/>
      <c r="P51313" s="28"/>
      <c r="Q51313" s="28"/>
    </row>
    <row r="51314" spans="15:17" hidden="1"/>
    <row r="51315" spans="15:17" hidden="1"/>
    <row r="51316" spans="15:17" hidden="1">
      <c r="O51316" s="28"/>
      <c r="P51316" s="28"/>
      <c r="Q51316" s="28"/>
    </row>
    <row r="51317" spans="15:17" hidden="1">
      <c r="O51317" s="28"/>
      <c r="P51317" s="28"/>
      <c r="Q51317" s="28"/>
    </row>
    <row r="51318" spans="15:17" hidden="1">
      <c r="O51318" s="28"/>
      <c r="P51318" s="28"/>
      <c r="Q51318" s="28"/>
    </row>
    <row r="51319" spans="15:17" hidden="1">
      <c r="O51319" s="160"/>
      <c r="P51319" s="160"/>
      <c r="Q51319" s="160"/>
    </row>
    <row r="51320" spans="15:17" hidden="1">
      <c r="O51320" s="159"/>
      <c r="P51320" s="159"/>
      <c r="Q51320" s="159"/>
    </row>
    <row r="51321" spans="15:17" hidden="1">
      <c r="O51321" s="159"/>
      <c r="P51321" s="159"/>
      <c r="Q51321" s="159"/>
    </row>
    <row r="51322" spans="15:17" hidden="1">
      <c r="O51322" s="160"/>
      <c r="P51322" s="160"/>
      <c r="Q51322" s="160"/>
    </row>
    <row r="51323" spans="15:17" hidden="1">
      <c r="O51323" s="28"/>
      <c r="P51323" s="28"/>
      <c r="Q51323" s="28"/>
    </row>
    <row r="51324" spans="15:17" hidden="1"/>
    <row r="51325" spans="15:17" hidden="1">
      <c r="O51325" s="28"/>
      <c r="P51325" s="28"/>
      <c r="Q51325" s="28"/>
    </row>
    <row r="51326" spans="15:17" hidden="1">
      <c r="O51326" s="28"/>
      <c r="P51326" s="28"/>
      <c r="Q51326" s="28"/>
    </row>
    <row r="51327" spans="15:17" hidden="1"/>
    <row r="51328" spans="15:17" hidden="1"/>
    <row r="51329" spans="15:17" hidden="1"/>
    <row r="51330" spans="15:17" hidden="1"/>
    <row r="51331" spans="15:17" hidden="1"/>
    <row r="51332" spans="15:17" hidden="1"/>
    <row r="51333" spans="15:17" hidden="1"/>
    <row r="51334" spans="15:17" hidden="1"/>
    <row r="51335" spans="15:17" hidden="1"/>
    <row r="51336" spans="15:17" hidden="1"/>
    <row r="51337" spans="15:17" hidden="1"/>
    <row r="51338" spans="15:17" hidden="1"/>
    <row r="51339" spans="15:17" hidden="1"/>
    <row r="51340" spans="15:17" hidden="1"/>
    <row r="51341" spans="15:17" hidden="1">
      <c r="O51341" s="28"/>
      <c r="P51341" s="28"/>
      <c r="Q51341" s="28"/>
    </row>
    <row r="51342" spans="15:17" hidden="1"/>
    <row r="51343" spans="15:17" hidden="1"/>
    <row r="51344" spans="15:17" hidden="1"/>
    <row r="51345" spans="15:17" hidden="1"/>
    <row r="51346" spans="15:17" hidden="1"/>
    <row r="51347" spans="15:17" hidden="1">
      <c r="O51347" s="28"/>
      <c r="P51347" s="28"/>
      <c r="Q51347" s="28"/>
    </row>
    <row r="51348" spans="15:17" hidden="1">
      <c r="O51348" s="28"/>
      <c r="P51348" s="28"/>
      <c r="Q51348" s="28"/>
    </row>
    <row r="51349" spans="15:17" hidden="1"/>
    <row r="51350" spans="15:17" hidden="1"/>
    <row r="51351" spans="15:17" hidden="1"/>
    <row r="51352" spans="15:17" hidden="1"/>
    <row r="51353" spans="15:17" hidden="1"/>
    <row r="51354" spans="15:17" hidden="1"/>
    <row r="51355" spans="15:17" hidden="1"/>
    <row r="51356" spans="15:17" hidden="1"/>
    <row r="51357" spans="15:17" hidden="1"/>
    <row r="51358" spans="15:17" hidden="1"/>
    <row r="51359" spans="15:17" hidden="1"/>
    <row r="51360" spans="15:17" hidden="1"/>
    <row r="51361" spans="15:17" hidden="1"/>
    <row r="51362" spans="15:17" hidden="1"/>
    <row r="51363" spans="15:17" hidden="1"/>
    <row r="51364" spans="15:17" hidden="1"/>
    <row r="51365" spans="15:17" hidden="1"/>
    <row r="51366" spans="15:17" hidden="1">
      <c r="O51366" s="28"/>
      <c r="P51366" s="28"/>
      <c r="Q51366" s="28"/>
    </row>
    <row r="51367" spans="15:17" hidden="1"/>
    <row r="51368" spans="15:17" hidden="1"/>
    <row r="51369" spans="15:17" hidden="1"/>
    <row r="51370" spans="15:17" hidden="1"/>
    <row r="51371" spans="15:17" hidden="1"/>
    <row r="51372" spans="15:17" hidden="1">
      <c r="O51372" s="28"/>
      <c r="P51372" s="28"/>
      <c r="Q51372" s="28"/>
    </row>
    <row r="51373" spans="15:17" hidden="1"/>
    <row r="51374" spans="15:17" hidden="1"/>
    <row r="51375" spans="15:17" hidden="1"/>
    <row r="51376" spans="15:17" hidden="1"/>
    <row r="51377" spans="15:17" hidden="1"/>
    <row r="51378" spans="15:17" hidden="1">
      <c r="O51378" s="28"/>
      <c r="P51378" s="28"/>
      <c r="Q51378" s="28"/>
    </row>
    <row r="51379" spans="15:17" hidden="1"/>
    <row r="51380" spans="15:17" hidden="1"/>
    <row r="51381" spans="15:17" hidden="1"/>
    <row r="51382" spans="15:17" hidden="1"/>
    <row r="51383" spans="15:17" hidden="1">
      <c r="O51383" s="28"/>
      <c r="P51383" s="28"/>
      <c r="Q51383" s="28"/>
    </row>
    <row r="51384" spans="15:17" hidden="1"/>
    <row r="51385" spans="15:17" hidden="1"/>
    <row r="51386" spans="15:17" hidden="1"/>
    <row r="51387" spans="15:17" hidden="1"/>
    <row r="51388" spans="15:17" hidden="1"/>
    <row r="51389" spans="15:17" hidden="1"/>
    <row r="51390" spans="15:17" hidden="1"/>
    <row r="51391" spans="15:17" hidden="1"/>
    <row r="51392" spans="15:17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spans="15:17" hidden="1"/>
    <row r="51410" spans="15:17" hidden="1"/>
    <row r="51411" spans="15:17" hidden="1"/>
    <row r="51412" spans="15:17" hidden="1">
      <c r="O51412" s="28"/>
      <c r="P51412" s="28"/>
      <c r="Q51412" s="28"/>
    </row>
    <row r="51413" spans="15:17" hidden="1"/>
    <row r="51414" spans="15:17" hidden="1"/>
    <row r="51415" spans="15:17" hidden="1">
      <c r="O51415" s="28"/>
      <c r="P51415" s="28"/>
      <c r="Q51415" s="28"/>
    </row>
    <row r="51416" spans="15:17" hidden="1">
      <c r="O51416" s="28"/>
      <c r="P51416" s="28"/>
      <c r="Q51416" s="28"/>
    </row>
    <row r="51417" spans="15:17" hidden="1"/>
    <row r="51418" spans="15:17" hidden="1"/>
    <row r="51419" spans="15:17" hidden="1"/>
    <row r="51420" spans="15:17" hidden="1"/>
    <row r="51421" spans="15:17" hidden="1"/>
    <row r="51422" spans="15:17" hidden="1"/>
    <row r="51423" spans="15:17" hidden="1"/>
    <row r="51424" spans="15:17" hidden="1"/>
    <row r="51425" spans="15:17" hidden="1">
      <c r="O51425" s="28"/>
      <c r="P51425" s="28"/>
      <c r="Q51425" s="28"/>
    </row>
    <row r="51426" spans="15:17" hidden="1">
      <c r="O51426" s="28"/>
      <c r="P51426" s="28"/>
      <c r="Q51426" s="28"/>
    </row>
    <row r="51427" spans="15:17" hidden="1"/>
    <row r="51428" spans="15:17" hidden="1"/>
    <row r="51429" spans="15:17" hidden="1">
      <c r="O51429" s="28"/>
      <c r="P51429" s="28"/>
      <c r="Q51429" s="28"/>
    </row>
    <row r="51430" spans="15:17" hidden="1"/>
    <row r="51431" spans="15:17" hidden="1"/>
    <row r="51432" spans="15:17" hidden="1"/>
    <row r="51433" spans="15:17" hidden="1"/>
    <row r="51434" spans="15:17" hidden="1"/>
    <row r="51435" spans="15:17" hidden="1"/>
    <row r="51436" spans="15:17" hidden="1"/>
    <row r="51437" spans="15:17" hidden="1"/>
    <row r="51438" spans="15:17" hidden="1"/>
    <row r="51439" spans="15:17" hidden="1"/>
    <row r="51440" spans="15:17" hidden="1">
      <c r="O51440" s="28"/>
      <c r="P51440" s="28"/>
      <c r="Q51440" s="28"/>
    </row>
    <row r="51441" spans="15:17" hidden="1">
      <c r="O51441" s="28"/>
      <c r="P51441" s="28"/>
      <c r="Q51441" s="28"/>
    </row>
    <row r="51442" spans="15:17" hidden="1"/>
    <row r="51443" spans="15:17" hidden="1"/>
    <row r="51444" spans="15:17" hidden="1"/>
    <row r="51445" spans="15:17" hidden="1"/>
    <row r="51446" spans="15:17" hidden="1"/>
    <row r="51447" spans="15:17" hidden="1"/>
    <row r="51448" spans="15:17" hidden="1"/>
    <row r="51449" spans="15:17" hidden="1"/>
    <row r="51450" spans="15:17" hidden="1"/>
    <row r="51451" spans="15:17" hidden="1"/>
    <row r="51452" spans="15:17" hidden="1"/>
    <row r="51453" spans="15:17" hidden="1">
      <c r="O51453" s="28"/>
      <c r="P51453" s="28"/>
      <c r="Q51453" s="28"/>
    </row>
    <row r="51454" spans="15:17" hidden="1">
      <c r="O51454" s="28"/>
      <c r="P51454" s="28"/>
      <c r="Q51454" s="28"/>
    </row>
    <row r="51455" spans="15:17" hidden="1"/>
    <row r="51456" spans="15:17" hidden="1"/>
    <row r="51457" spans="15:17" hidden="1"/>
    <row r="51458" spans="15:17" hidden="1"/>
    <row r="51459" spans="15:17" hidden="1"/>
    <row r="51460" spans="15:17" hidden="1"/>
    <row r="51461" spans="15:17" hidden="1"/>
    <row r="51462" spans="15:17" hidden="1"/>
    <row r="51463" spans="15:17" hidden="1">
      <c r="O51463" s="28"/>
      <c r="P51463" s="28"/>
      <c r="Q51463" s="28"/>
    </row>
    <row r="51464" spans="15:17" hidden="1">
      <c r="O51464" s="28"/>
      <c r="P51464" s="28"/>
      <c r="Q51464" s="28"/>
    </row>
    <row r="51465" spans="15:17" hidden="1"/>
    <row r="51466" spans="15:17" hidden="1"/>
    <row r="51467" spans="15:17" hidden="1"/>
    <row r="51468" spans="15:17" hidden="1"/>
    <row r="51469" spans="15:17" hidden="1"/>
    <row r="51470" spans="15:17" hidden="1"/>
    <row r="51471" spans="15:17" hidden="1"/>
    <row r="51472" spans="15:17" hidden="1"/>
    <row r="51473" spans="15:17" hidden="1"/>
    <row r="51474" spans="15:17" hidden="1">
      <c r="O51474" s="28"/>
      <c r="P51474" s="28"/>
      <c r="Q51474" s="28"/>
    </row>
    <row r="51475" spans="15:17" hidden="1">
      <c r="O51475" s="28"/>
      <c r="P51475" s="28"/>
      <c r="Q51475" s="28"/>
    </row>
    <row r="51476" spans="15:17" hidden="1"/>
    <row r="51477" spans="15:17" hidden="1"/>
    <row r="51478" spans="15:17" hidden="1"/>
    <row r="51479" spans="15:17" hidden="1"/>
    <row r="51480" spans="15:17" hidden="1"/>
    <row r="51481" spans="15:17" hidden="1"/>
    <row r="51482" spans="15:17" hidden="1"/>
    <row r="51483" spans="15:17" hidden="1"/>
    <row r="51484" spans="15:17" hidden="1"/>
    <row r="51485" spans="15:17" hidden="1"/>
    <row r="51486" spans="15:17" hidden="1"/>
    <row r="51487" spans="15:17" hidden="1"/>
    <row r="51488" spans="15:17" hidden="1">
      <c r="O51488" s="28"/>
      <c r="P51488" s="28"/>
      <c r="Q51488" s="28"/>
    </row>
    <row r="51489" spans="15:17" hidden="1">
      <c r="O51489" s="28"/>
      <c r="P51489" s="28"/>
      <c r="Q51489" s="28"/>
    </row>
    <row r="51490" spans="15:17" hidden="1">
      <c r="O51490" s="28"/>
      <c r="P51490" s="28"/>
      <c r="Q51490" s="28"/>
    </row>
    <row r="51491" spans="15:17" hidden="1"/>
    <row r="51492" spans="15:17" hidden="1"/>
    <row r="51493" spans="15:17" hidden="1"/>
    <row r="51494" spans="15:17" hidden="1"/>
    <row r="51495" spans="15:17" hidden="1"/>
    <row r="51496" spans="15:17" hidden="1">
      <c r="O51496" s="28"/>
      <c r="P51496" s="28"/>
      <c r="Q51496" s="28"/>
    </row>
    <row r="51497" spans="15:17" hidden="1">
      <c r="O51497" s="28"/>
      <c r="P51497" s="28"/>
      <c r="Q51497" s="28"/>
    </row>
    <row r="51498" spans="15:17" hidden="1">
      <c r="O51498" s="28"/>
      <c r="P51498" s="28"/>
      <c r="Q51498" s="28"/>
    </row>
    <row r="51499" spans="15:17" hidden="1"/>
    <row r="51500" spans="15:17" hidden="1"/>
    <row r="51501" spans="15:17" hidden="1"/>
    <row r="51502" spans="15:17" hidden="1"/>
    <row r="51503" spans="15:17" hidden="1"/>
    <row r="51504" spans="15:17" hidden="1"/>
    <row r="51505" spans="15:17" hidden="1"/>
    <row r="51506" spans="15:17" hidden="1"/>
    <row r="51507" spans="15:17" hidden="1"/>
    <row r="51508" spans="15:17" hidden="1"/>
    <row r="51509" spans="15:17" hidden="1"/>
    <row r="51510" spans="15:17" hidden="1"/>
    <row r="51511" spans="15:17" hidden="1">
      <c r="O51511" s="28"/>
      <c r="P51511" s="28"/>
      <c r="Q51511" s="28"/>
    </row>
    <row r="51512" spans="15:17" hidden="1"/>
    <row r="51513" spans="15:17" hidden="1"/>
    <row r="51514" spans="15:17" hidden="1"/>
    <row r="51515" spans="15:17" hidden="1"/>
    <row r="51516" spans="15:17" hidden="1"/>
    <row r="51517" spans="15:17" hidden="1"/>
    <row r="51518" spans="15:17" hidden="1">
      <c r="O51518" s="28"/>
      <c r="P51518" s="28"/>
      <c r="Q51518" s="28"/>
    </row>
    <row r="51519" spans="15:17" hidden="1"/>
    <row r="51520" spans="15:17" hidden="1"/>
    <row r="51521" spans="15:17" hidden="1"/>
    <row r="51522" spans="15:17" hidden="1"/>
    <row r="51523" spans="15:17" hidden="1">
      <c r="O51523" s="28"/>
      <c r="P51523" s="28"/>
      <c r="Q51523" s="28"/>
    </row>
    <row r="51524" spans="15:17" hidden="1"/>
    <row r="51525" spans="15:17" hidden="1"/>
    <row r="51526" spans="15:17" hidden="1"/>
    <row r="51527" spans="15:17" hidden="1"/>
    <row r="51528" spans="15:17" hidden="1">
      <c r="O51528" s="28"/>
      <c r="P51528" s="28"/>
      <c r="Q51528" s="28"/>
    </row>
    <row r="51529" spans="15:17" hidden="1">
      <c r="O51529" s="28"/>
      <c r="P51529" s="28"/>
      <c r="Q51529" s="28"/>
    </row>
    <row r="51530" spans="15:17" hidden="1"/>
    <row r="51531" spans="15:17" hidden="1"/>
    <row r="51532" spans="15:17" hidden="1"/>
    <row r="51533" spans="15:17" hidden="1"/>
    <row r="51534" spans="15:17" hidden="1"/>
    <row r="51535" spans="15:17" hidden="1"/>
    <row r="51536" spans="15:17" hidden="1"/>
    <row r="51537" spans="15:17" hidden="1"/>
    <row r="51538" spans="15:17" hidden="1"/>
    <row r="51539" spans="15:17" hidden="1"/>
    <row r="51540" spans="15:17" hidden="1">
      <c r="O51540" s="28"/>
      <c r="P51540" s="28"/>
      <c r="Q51540" s="28"/>
    </row>
    <row r="51541" spans="15:17" hidden="1"/>
    <row r="51542" spans="15:17" hidden="1"/>
    <row r="51543" spans="15:17" hidden="1">
      <c r="O51543" s="28"/>
      <c r="P51543" s="28"/>
      <c r="Q51543" s="28"/>
    </row>
    <row r="51544" spans="15:17" hidden="1">
      <c r="O51544" s="28"/>
      <c r="P51544" s="28"/>
      <c r="Q51544" s="28"/>
    </row>
    <row r="51545" spans="15:17" hidden="1">
      <c r="O51545" s="28"/>
      <c r="P51545" s="28"/>
      <c r="Q51545" s="28"/>
    </row>
    <row r="51546" spans="15:17" hidden="1">
      <c r="O51546" s="160"/>
      <c r="P51546" s="160"/>
      <c r="Q51546" s="160"/>
    </row>
    <row r="51547" spans="15:17" hidden="1">
      <c r="O51547" s="159"/>
      <c r="P51547" s="159"/>
      <c r="Q51547" s="159"/>
    </row>
    <row r="51548" spans="15:17" hidden="1">
      <c r="O51548" s="159"/>
      <c r="P51548" s="159"/>
      <c r="Q51548" s="159"/>
    </row>
    <row r="51549" spans="15:17" hidden="1">
      <c r="O51549" s="160"/>
      <c r="P51549" s="160"/>
      <c r="Q51549" s="160"/>
    </row>
    <row r="51550" spans="15:17" hidden="1">
      <c r="O51550" s="28"/>
      <c r="P51550" s="28"/>
      <c r="Q51550" s="28"/>
    </row>
    <row r="51551" spans="15:17" hidden="1"/>
    <row r="51552" spans="15:17" hidden="1">
      <c r="O51552" s="28"/>
      <c r="P51552" s="28"/>
      <c r="Q51552" s="28"/>
    </row>
    <row r="51553" spans="15:17" hidden="1">
      <c r="O51553" s="28"/>
      <c r="P51553" s="28"/>
      <c r="Q51553" s="28"/>
    </row>
    <row r="51554" spans="15:17" hidden="1"/>
    <row r="51555" spans="15:17" hidden="1"/>
    <row r="51556" spans="15:17" hidden="1"/>
    <row r="51557" spans="15:17" hidden="1"/>
    <row r="51558" spans="15:17" hidden="1"/>
    <row r="51559" spans="15:17" hidden="1"/>
    <row r="51560" spans="15:17" hidden="1"/>
    <row r="51561" spans="15:17" hidden="1"/>
    <row r="51562" spans="15:17" hidden="1"/>
    <row r="51563" spans="15:17" hidden="1"/>
    <row r="51564" spans="15:17" hidden="1"/>
    <row r="51565" spans="15:17" hidden="1"/>
    <row r="51566" spans="15:17" hidden="1"/>
    <row r="51567" spans="15:17" hidden="1"/>
    <row r="51568" spans="15:17" hidden="1">
      <c r="O51568" s="28"/>
      <c r="P51568" s="28"/>
      <c r="Q51568" s="28"/>
    </row>
    <row r="51569" spans="15:17" hidden="1"/>
    <row r="51570" spans="15:17" hidden="1"/>
    <row r="51571" spans="15:17" hidden="1"/>
    <row r="51572" spans="15:17" hidden="1"/>
    <row r="51573" spans="15:17" hidden="1"/>
    <row r="51574" spans="15:17" hidden="1">
      <c r="O51574" s="28"/>
      <c r="P51574" s="28"/>
      <c r="Q51574" s="28"/>
    </row>
    <row r="51575" spans="15:17" hidden="1">
      <c r="O51575" s="28"/>
      <c r="P51575" s="28"/>
      <c r="Q51575" s="28"/>
    </row>
    <row r="51576" spans="15:17" hidden="1"/>
    <row r="51577" spans="15:17" hidden="1"/>
    <row r="51578" spans="15:17" hidden="1"/>
    <row r="51579" spans="15:17" hidden="1"/>
    <row r="51580" spans="15:17" hidden="1"/>
    <row r="51581" spans="15:17" hidden="1"/>
    <row r="51582" spans="15:17" hidden="1"/>
    <row r="51583" spans="15:17" hidden="1"/>
    <row r="51584" spans="15:17" hidden="1"/>
    <row r="51585" spans="15:17" hidden="1"/>
    <row r="51586" spans="15:17" hidden="1"/>
    <row r="51587" spans="15:17" hidden="1"/>
    <row r="51588" spans="15:17" hidden="1"/>
    <row r="51589" spans="15:17" hidden="1"/>
    <row r="51590" spans="15:17" hidden="1"/>
    <row r="51591" spans="15:17" hidden="1"/>
    <row r="51592" spans="15:17" hidden="1"/>
    <row r="51593" spans="15:17" hidden="1">
      <c r="O51593" s="28"/>
      <c r="P51593" s="28"/>
      <c r="Q51593" s="28"/>
    </row>
    <row r="51594" spans="15:17" hidden="1"/>
    <row r="51595" spans="15:17" hidden="1"/>
    <row r="51596" spans="15:17" hidden="1"/>
    <row r="51597" spans="15:17" hidden="1"/>
    <row r="51598" spans="15:17" hidden="1"/>
    <row r="51599" spans="15:17" hidden="1">
      <c r="O51599" s="28"/>
      <c r="P51599" s="28"/>
      <c r="Q51599" s="28"/>
    </row>
    <row r="51600" spans="15:17" hidden="1"/>
    <row r="51601" spans="15:17" hidden="1"/>
    <row r="51602" spans="15:17" hidden="1"/>
    <row r="51603" spans="15:17" hidden="1"/>
    <row r="51604" spans="15:17" hidden="1"/>
    <row r="51605" spans="15:17" hidden="1">
      <c r="O51605" s="28"/>
      <c r="P51605" s="28"/>
      <c r="Q51605" s="28"/>
    </row>
    <row r="51606" spans="15:17" hidden="1"/>
    <row r="51607" spans="15:17" hidden="1"/>
    <row r="51608" spans="15:17" hidden="1"/>
    <row r="51609" spans="15:17" hidden="1"/>
    <row r="51610" spans="15:17" hidden="1">
      <c r="O51610" s="28"/>
      <c r="P51610" s="28"/>
      <c r="Q51610" s="28"/>
    </row>
    <row r="51611" spans="15:17" hidden="1"/>
    <row r="51612" spans="15:17" hidden="1"/>
    <row r="51613" spans="15:17" hidden="1"/>
    <row r="51614" spans="15:17" hidden="1"/>
    <row r="51615" spans="15:17" hidden="1"/>
    <row r="51616" spans="15:17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spans="15:17" hidden="1"/>
    <row r="51634" spans="15:17" hidden="1"/>
    <row r="51635" spans="15:17" hidden="1"/>
    <row r="51636" spans="15:17" hidden="1"/>
    <row r="51637" spans="15:17" hidden="1"/>
    <row r="51638" spans="15:17" hidden="1"/>
    <row r="51639" spans="15:17" hidden="1">
      <c r="O51639" s="28"/>
      <c r="P51639" s="28"/>
      <c r="Q51639" s="28"/>
    </row>
    <row r="51640" spans="15:17" hidden="1"/>
    <row r="51641" spans="15:17" hidden="1"/>
    <row r="51642" spans="15:17" hidden="1">
      <c r="O51642" s="28"/>
      <c r="P51642" s="28"/>
      <c r="Q51642" s="28"/>
    </row>
    <row r="51643" spans="15:17" hidden="1">
      <c r="O51643" s="28"/>
      <c r="P51643" s="28"/>
      <c r="Q51643" s="28"/>
    </row>
    <row r="51644" spans="15:17" hidden="1"/>
    <row r="51645" spans="15:17" hidden="1"/>
    <row r="51646" spans="15:17" hidden="1"/>
    <row r="51647" spans="15:17" hidden="1"/>
    <row r="51648" spans="15:17" hidden="1"/>
    <row r="51649" spans="15:17" hidden="1"/>
    <row r="51650" spans="15:17" hidden="1"/>
    <row r="51651" spans="15:17" hidden="1"/>
    <row r="51652" spans="15:17" hidden="1">
      <c r="O51652" s="28"/>
      <c r="P51652" s="28"/>
      <c r="Q51652" s="28"/>
    </row>
    <row r="51653" spans="15:17" hidden="1">
      <c r="O51653" s="28"/>
      <c r="P51653" s="28"/>
      <c r="Q51653" s="28"/>
    </row>
    <row r="51654" spans="15:17" hidden="1"/>
    <row r="51655" spans="15:17" hidden="1"/>
    <row r="51656" spans="15:17" hidden="1">
      <c r="O51656" s="28"/>
      <c r="P51656" s="28"/>
      <c r="Q51656" s="28"/>
    </row>
    <row r="51657" spans="15:17" hidden="1"/>
    <row r="51658" spans="15:17" hidden="1"/>
    <row r="51659" spans="15:17" hidden="1"/>
    <row r="51660" spans="15:17" hidden="1"/>
    <row r="51661" spans="15:17" hidden="1"/>
    <row r="51662" spans="15:17" hidden="1"/>
    <row r="51663" spans="15:17" hidden="1"/>
    <row r="51664" spans="15:17" hidden="1"/>
    <row r="51665" spans="15:17" hidden="1"/>
    <row r="51666" spans="15:17" hidden="1"/>
    <row r="51667" spans="15:17" hidden="1">
      <c r="O51667" s="28"/>
      <c r="P51667" s="28"/>
      <c r="Q51667" s="28"/>
    </row>
    <row r="51668" spans="15:17" hidden="1">
      <c r="O51668" s="28"/>
      <c r="P51668" s="28"/>
      <c r="Q51668" s="28"/>
    </row>
    <row r="51669" spans="15:17" hidden="1"/>
    <row r="51670" spans="15:17" hidden="1"/>
    <row r="51671" spans="15:17" hidden="1"/>
    <row r="51672" spans="15:17" hidden="1"/>
    <row r="51673" spans="15:17" hidden="1"/>
    <row r="51674" spans="15:17" hidden="1"/>
    <row r="51675" spans="15:17" hidden="1"/>
    <row r="51676" spans="15:17" hidden="1"/>
    <row r="51677" spans="15:17" hidden="1"/>
    <row r="51678" spans="15:17" hidden="1"/>
    <row r="51679" spans="15:17" hidden="1"/>
    <row r="51680" spans="15:17" hidden="1">
      <c r="O51680" s="28"/>
      <c r="P51680" s="28"/>
      <c r="Q51680" s="28"/>
    </row>
    <row r="51681" spans="15:17" hidden="1">
      <c r="O51681" s="28"/>
      <c r="P51681" s="28"/>
      <c r="Q51681" s="28"/>
    </row>
    <row r="51682" spans="15:17" hidden="1"/>
    <row r="51683" spans="15:17" hidden="1"/>
    <row r="51684" spans="15:17" hidden="1"/>
    <row r="51685" spans="15:17" hidden="1"/>
    <row r="51686" spans="15:17" hidden="1"/>
    <row r="51687" spans="15:17" hidden="1"/>
    <row r="51688" spans="15:17" hidden="1"/>
    <row r="51689" spans="15:17" hidden="1"/>
    <row r="51690" spans="15:17" hidden="1">
      <c r="O51690" s="28"/>
      <c r="P51690" s="28"/>
      <c r="Q51690" s="28"/>
    </row>
    <row r="51691" spans="15:17" hidden="1">
      <c r="O51691" s="28"/>
      <c r="P51691" s="28"/>
      <c r="Q51691" s="28"/>
    </row>
    <row r="51692" spans="15:17" hidden="1"/>
    <row r="51693" spans="15:17" hidden="1"/>
    <row r="51694" spans="15:17" hidden="1"/>
    <row r="51695" spans="15:17" hidden="1"/>
    <row r="51696" spans="15:17" hidden="1"/>
    <row r="51697" spans="15:17" hidden="1"/>
    <row r="51698" spans="15:17" hidden="1"/>
    <row r="51699" spans="15:17" hidden="1"/>
    <row r="51700" spans="15:17" hidden="1"/>
    <row r="51701" spans="15:17" hidden="1">
      <c r="O51701" s="28"/>
      <c r="P51701" s="28"/>
      <c r="Q51701" s="28"/>
    </row>
    <row r="51702" spans="15:17" hidden="1">
      <c r="O51702" s="28"/>
      <c r="P51702" s="28"/>
      <c r="Q51702" s="28"/>
    </row>
    <row r="51703" spans="15:17" hidden="1"/>
    <row r="51704" spans="15:17" hidden="1"/>
    <row r="51705" spans="15:17" hidden="1"/>
    <row r="51706" spans="15:17" hidden="1"/>
    <row r="51707" spans="15:17" hidden="1"/>
    <row r="51708" spans="15:17" hidden="1"/>
    <row r="51709" spans="15:17" hidden="1"/>
    <row r="51710" spans="15:17" hidden="1"/>
    <row r="51711" spans="15:17" hidden="1"/>
    <row r="51712" spans="15:17" hidden="1"/>
    <row r="51713" spans="15:17" hidden="1"/>
    <row r="51714" spans="15:17" hidden="1"/>
    <row r="51715" spans="15:17" hidden="1">
      <c r="O51715" s="28"/>
      <c r="P51715" s="28"/>
      <c r="Q51715" s="28"/>
    </row>
    <row r="51716" spans="15:17" hidden="1">
      <c r="O51716" s="28"/>
      <c r="P51716" s="28"/>
      <c r="Q51716" s="28"/>
    </row>
    <row r="51717" spans="15:17" hidden="1">
      <c r="O51717" s="28"/>
      <c r="P51717" s="28"/>
      <c r="Q51717" s="28"/>
    </row>
    <row r="51718" spans="15:17" hidden="1"/>
    <row r="51719" spans="15:17" hidden="1"/>
    <row r="51720" spans="15:17" hidden="1"/>
    <row r="51721" spans="15:17" hidden="1"/>
    <row r="51722" spans="15:17" hidden="1"/>
    <row r="51723" spans="15:17" hidden="1">
      <c r="O51723" s="28"/>
      <c r="P51723" s="28"/>
      <c r="Q51723" s="28"/>
    </row>
    <row r="51724" spans="15:17" hidden="1">
      <c r="O51724" s="28"/>
      <c r="P51724" s="28"/>
      <c r="Q51724" s="28"/>
    </row>
    <row r="51725" spans="15:17" hidden="1">
      <c r="O51725" s="28"/>
      <c r="P51725" s="28"/>
      <c r="Q51725" s="28"/>
    </row>
    <row r="51726" spans="15:17" hidden="1"/>
    <row r="51727" spans="15:17" hidden="1"/>
    <row r="51728" spans="15:17" hidden="1"/>
    <row r="51729" spans="15:17" hidden="1"/>
    <row r="51730" spans="15:17" hidden="1"/>
    <row r="51731" spans="15:17" hidden="1"/>
    <row r="51732" spans="15:17" hidden="1"/>
    <row r="51733" spans="15:17" hidden="1"/>
    <row r="51734" spans="15:17" hidden="1"/>
    <row r="51735" spans="15:17" hidden="1"/>
    <row r="51736" spans="15:17" hidden="1"/>
    <row r="51737" spans="15:17" hidden="1"/>
    <row r="51738" spans="15:17" hidden="1">
      <c r="O51738" s="28"/>
      <c r="P51738" s="28"/>
      <c r="Q51738" s="28"/>
    </row>
    <row r="51739" spans="15:17" hidden="1"/>
    <row r="51740" spans="15:17" hidden="1"/>
    <row r="51741" spans="15:17" hidden="1"/>
    <row r="51742" spans="15:17" hidden="1"/>
    <row r="51743" spans="15:17" hidden="1"/>
    <row r="51744" spans="15:17" hidden="1"/>
    <row r="51745" spans="15:17" hidden="1">
      <c r="O51745" s="28"/>
      <c r="P51745" s="28"/>
      <c r="Q51745" s="28"/>
    </row>
    <row r="51746" spans="15:17" hidden="1"/>
    <row r="51747" spans="15:17" hidden="1"/>
    <row r="51748" spans="15:17" hidden="1"/>
    <row r="51749" spans="15:17" hidden="1"/>
    <row r="51750" spans="15:17" hidden="1">
      <c r="O51750" s="28"/>
      <c r="P51750" s="28"/>
      <c r="Q51750" s="28"/>
    </row>
    <row r="51751" spans="15:17" hidden="1"/>
    <row r="51752" spans="15:17" hidden="1"/>
    <row r="51753" spans="15:17" hidden="1"/>
    <row r="51754" spans="15:17" hidden="1"/>
    <row r="51755" spans="15:17" hidden="1">
      <c r="O51755" s="28"/>
      <c r="P51755" s="28"/>
      <c r="Q51755" s="28"/>
    </row>
    <row r="51756" spans="15:17" hidden="1">
      <c r="O51756" s="28"/>
      <c r="P51756" s="28"/>
      <c r="Q51756" s="28"/>
    </row>
    <row r="51757" spans="15:17" hidden="1"/>
    <row r="51758" spans="15:17" hidden="1"/>
    <row r="51759" spans="15:17" hidden="1"/>
    <row r="51760" spans="15:17" hidden="1"/>
    <row r="51761" spans="15:17" hidden="1"/>
    <row r="51762" spans="15:17" hidden="1"/>
    <row r="51763" spans="15:17" hidden="1"/>
    <row r="51764" spans="15:17" hidden="1"/>
    <row r="51765" spans="15:17" hidden="1"/>
    <row r="51766" spans="15:17" hidden="1"/>
    <row r="51767" spans="15:17" hidden="1">
      <c r="O51767" s="28"/>
      <c r="P51767" s="28"/>
      <c r="Q51767" s="28"/>
    </row>
    <row r="51768" spans="15:17" hidden="1"/>
    <row r="51769" spans="15:17" hidden="1"/>
    <row r="51770" spans="15:17" hidden="1">
      <c r="O51770" s="28"/>
      <c r="P51770" s="28"/>
      <c r="Q51770" s="28"/>
    </row>
    <row r="51771" spans="15:17" hidden="1">
      <c r="O51771" s="28"/>
      <c r="P51771" s="28"/>
      <c r="Q51771" s="28"/>
    </row>
    <row r="51772" spans="15:17" hidden="1">
      <c r="O51772" s="28"/>
      <c r="P51772" s="28"/>
      <c r="Q51772" s="28"/>
    </row>
    <row r="51773" spans="15:17" hidden="1">
      <c r="O51773" s="160"/>
      <c r="P51773" s="160"/>
      <c r="Q51773" s="160"/>
    </row>
    <row r="51774" spans="15:17" hidden="1">
      <c r="O51774" s="159"/>
      <c r="P51774" s="159"/>
      <c r="Q51774" s="159"/>
    </row>
    <row r="51775" spans="15:17" hidden="1">
      <c r="O51775" s="159"/>
      <c r="P51775" s="159"/>
      <c r="Q51775" s="159"/>
    </row>
    <row r="51776" spans="15:17" hidden="1">
      <c r="O51776" s="160"/>
      <c r="P51776" s="160"/>
      <c r="Q51776" s="160"/>
    </row>
    <row r="51777" spans="15:17" hidden="1">
      <c r="O51777" s="28"/>
      <c r="P51777" s="28"/>
      <c r="Q51777" s="28"/>
    </row>
    <row r="51778" spans="15:17" hidden="1"/>
    <row r="51779" spans="15:17" hidden="1">
      <c r="O51779" s="28"/>
      <c r="P51779" s="28"/>
      <c r="Q51779" s="28"/>
    </row>
    <row r="51780" spans="15:17" hidden="1">
      <c r="O51780" s="28"/>
      <c r="P51780" s="28"/>
      <c r="Q51780" s="28"/>
    </row>
    <row r="51781" spans="15:17" hidden="1"/>
    <row r="51782" spans="15:17" hidden="1"/>
    <row r="51783" spans="15:17" hidden="1"/>
    <row r="51784" spans="15:17" hidden="1"/>
    <row r="51785" spans="15:17" hidden="1"/>
    <row r="51786" spans="15:17" hidden="1"/>
    <row r="51787" spans="15:17" hidden="1"/>
    <row r="51788" spans="15:17" hidden="1"/>
    <row r="51789" spans="15:17" hidden="1"/>
    <row r="51790" spans="15:17" hidden="1"/>
    <row r="51791" spans="15:17" hidden="1"/>
    <row r="51792" spans="15:17" hidden="1"/>
    <row r="51793" spans="15:17" hidden="1"/>
    <row r="51794" spans="15:17" hidden="1"/>
    <row r="51795" spans="15:17" hidden="1">
      <c r="O51795" s="28"/>
      <c r="P51795" s="28"/>
      <c r="Q51795" s="28"/>
    </row>
    <row r="51796" spans="15:17" hidden="1"/>
    <row r="51797" spans="15:17" hidden="1"/>
    <row r="51798" spans="15:17" hidden="1"/>
    <row r="51799" spans="15:17" hidden="1"/>
    <row r="51800" spans="15:17" hidden="1"/>
    <row r="51801" spans="15:17" hidden="1">
      <c r="O51801" s="28"/>
      <c r="P51801" s="28"/>
      <c r="Q51801" s="28"/>
    </row>
    <row r="51802" spans="15:17" hidden="1">
      <c r="O51802" s="28"/>
      <c r="P51802" s="28"/>
      <c r="Q51802" s="28"/>
    </row>
    <row r="51803" spans="15:17" hidden="1"/>
    <row r="51804" spans="15:17" hidden="1"/>
    <row r="51805" spans="15:17" hidden="1"/>
    <row r="51806" spans="15:17" hidden="1"/>
    <row r="51807" spans="15:17" hidden="1"/>
    <row r="51808" spans="15:17" hidden="1"/>
    <row r="51809" spans="15:17" hidden="1"/>
    <row r="51810" spans="15:17" hidden="1"/>
    <row r="51811" spans="15:17" hidden="1"/>
    <row r="51812" spans="15:17" hidden="1"/>
    <row r="51813" spans="15:17" hidden="1"/>
    <row r="51814" spans="15:17" hidden="1"/>
    <row r="51815" spans="15:17" hidden="1"/>
    <row r="51816" spans="15:17" hidden="1"/>
    <row r="51817" spans="15:17" hidden="1"/>
    <row r="51818" spans="15:17" hidden="1"/>
    <row r="51819" spans="15:17" hidden="1"/>
    <row r="51820" spans="15:17" hidden="1">
      <c r="O51820" s="28"/>
      <c r="P51820" s="28"/>
      <c r="Q51820" s="28"/>
    </row>
    <row r="51821" spans="15:17" hidden="1"/>
    <row r="51822" spans="15:17" hidden="1"/>
    <row r="51823" spans="15:17" hidden="1"/>
    <row r="51824" spans="15:17" hidden="1"/>
    <row r="51825" spans="15:17" hidden="1"/>
    <row r="51826" spans="15:17" hidden="1">
      <c r="O51826" s="28"/>
      <c r="P51826" s="28"/>
      <c r="Q51826" s="28"/>
    </row>
    <row r="51827" spans="15:17" hidden="1"/>
    <row r="51828" spans="15:17" hidden="1"/>
    <row r="51829" spans="15:17" hidden="1"/>
    <row r="51830" spans="15:17" hidden="1"/>
    <row r="51831" spans="15:17" hidden="1"/>
    <row r="51832" spans="15:17" hidden="1">
      <c r="O51832" s="28"/>
      <c r="P51832" s="28"/>
      <c r="Q51832" s="28"/>
    </row>
    <row r="51833" spans="15:17" hidden="1"/>
    <row r="51834" spans="15:17" hidden="1"/>
    <row r="51835" spans="15:17" hidden="1"/>
    <row r="51836" spans="15:17" hidden="1"/>
    <row r="51837" spans="15:17" hidden="1">
      <c r="O51837" s="28"/>
      <c r="P51837" s="28"/>
      <c r="Q51837" s="28"/>
    </row>
    <row r="51838" spans="15:17" hidden="1"/>
    <row r="51839" spans="15:17" hidden="1"/>
    <row r="51840" spans="15:17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spans="15:17" hidden="1"/>
    <row r="51858" spans="15:17" hidden="1"/>
    <row r="51859" spans="15:17" hidden="1"/>
    <row r="51860" spans="15:17" hidden="1"/>
    <row r="51861" spans="15:17" hidden="1"/>
    <row r="51862" spans="15:17" hidden="1"/>
    <row r="51863" spans="15:17" hidden="1"/>
    <row r="51864" spans="15:17" hidden="1"/>
    <row r="51865" spans="15:17" hidden="1"/>
    <row r="51866" spans="15:17" hidden="1">
      <c r="O51866" s="28"/>
      <c r="P51866" s="28"/>
      <c r="Q51866" s="28"/>
    </row>
    <row r="51867" spans="15:17" hidden="1"/>
    <row r="51868" spans="15:17" hidden="1"/>
    <row r="51869" spans="15:17" hidden="1">
      <c r="O51869" s="28"/>
      <c r="P51869" s="28"/>
      <c r="Q51869" s="28"/>
    </row>
    <row r="51870" spans="15:17" hidden="1">
      <c r="O51870" s="28"/>
      <c r="P51870" s="28"/>
      <c r="Q51870" s="28"/>
    </row>
    <row r="51871" spans="15:17" hidden="1"/>
    <row r="51872" spans="15:17" hidden="1"/>
    <row r="51873" spans="15:17" hidden="1"/>
    <row r="51874" spans="15:17" hidden="1"/>
    <row r="51875" spans="15:17" hidden="1"/>
    <row r="51876" spans="15:17" hidden="1"/>
    <row r="51877" spans="15:17" hidden="1"/>
    <row r="51878" spans="15:17" hidden="1"/>
    <row r="51879" spans="15:17" hidden="1">
      <c r="O51879" s="28"/>
      <c r="P51879" s="28"/>
      <c r="Q51879" s="28"/>
    </row>
    <row r="51880" spans="15:17" hidden="1">
      <c r="O51880" s="28"/>
      <c r="P51880" s="28"/>
      <c r="Q51880" s="28"/>
    </row>
    <row r="51881" spans="15:17" hidden="1"/>
    <row r="51882" spans="15:17" hidden="1"/>
    <row r="51883" spans="15:17" hidden="1">
      <c r="O51883" s="28"/>
      <c r="P51883" s="28"/>
      <c r="Q51883" s="28"/>
    </row>
    <row r="51884" spans="15:17" hidden="1"/>
    <row r="51885" spans="15:17" hidden="1"/>
    <row r="51886" spans="15:17" hidden="1"/>
    <row r="51887" spans="15:17" hidden="1"/>
    <row r="51888" spans="15:17" hidden="1"/>
    <row r="51889" spans="15:17" hidden="1"/>
    <row r="51890" spans="15:17" hidden="1"/>
    <row r="51891" spans="15:17" hidden="1"/>
    <row r="51892" spans="15:17" hidden="1"/>
    <row r="51893" spans="15:17" hidden="1"/>
    <row r="51894" spans="15:17" hidden="1">
      <c r="O51894" s="28"/>
      <c r="P51894" s="28"/>
      <c r="Q51894" s="28"/>
    </row>
    <row r="51895" spans="15:17" hidden="1">
      <c r="O51895" s="28"/>
      <c r="P51895" s="28"/>
      <c r="Q51895" s="28"/>
    </row>
    <row r="51896" spans="15:17" hidden="1"/>
    <row r="51897" spans="15:17" hidden="1"/>
    <row r="51898" spans="15:17" hidden="1"/>
    <row r="51899" spans="15:17" hidden="1"/>
    <row r="51900" spans="15:17" hidden="1"/>
    <row r="51901" spans="15:17" hidden="1"/>
    <row r="51902" spans="15:17" hidden="1"/>
    <row r="51903" spans="15:17" hidden="1"/>
    <row r="51904" spans="15:17" hidden="1"/>
    <row r="51905" spans="15:17" hidden="1"/>
    <row r="51906" spans="15:17" hidden="1"/>
    <row r="51907" spans="15:17" hidden="1">
      <c r="O51907" s="28"/>
      <c r="P51907" s="28"/>
      <c r="Q51907" s="28"/>
    </row>
    <row r="51908" spans="15:17" hidden="1">
      <c r="O51908" s="28"/>
      <c r="P51908" s="28"/>
      <c r="Q51908" s="28"/>
    </row>
    <row r="51909" spans="15:17" hidden="1"/>
    <row r="51910" spans="15:17" hidden="1"/>
    <row r="51911" spans="15:17" hidden="1"/>
    <row r="51912" spans="15:17" hidden="1"/>
    <row r="51913" spans="15:17" hidden="1"/>
    <row r="51914" spans="15:17" hidden="1"/>
    <row r="51915" spans="15:17" hidden="1"/>
    <row r="51916" spans="15:17" hidden="1"/>
    <row r="51917" spans="15:17" hidden="1">
      <c r="O51917" s="28"/>
      <c r="P51917" s="28"/>
      <c r="Q51917" s="28"/>
    </row>
    <row r="51918" spans="15:17" hidden="1">
      <c r="O51918" s="28"/>
      <c r="P51918" s="28"/>
      <c r="Q51918" s="28"/>
    </row>
    <row r="51919" spans="15:17" hidden="1"/>
    <row r="51920" spans="15:17" hidden="1"/>
    <row r="51921" spans="15:17" hidden="1"/>
    <row r="51922" spans="15:17" hidden="1"/>
    <row r="51923" spans="15:17" hidden="1"/>
    <row r="51924" spans="15:17" hidden="1"/>
    <row r="51925" spans="15:17" hidden="1"/>
    <row r="51926" spans="15:17" hidden="1"/>
    <row r="51927" spans="15:17" hidden="1"/>
    <row r="51928" spans="15:17" hidden="1">
      <c r="O51928" s="28"/>
      <c r="P51928" s="28"/>
      <c r="Q51928" s="28"/>
    </row>
    <row r="51929" spans="15:17" hidden="1">
      <c r="O51929" s="28"/>
      <c r="P51929" s="28"/>
      <c r="Q51929" s="28"/>
    </row>
    <row r="51930" spans="15:17" hidden="1"/>
    <row r="51931" spans="15:17" hidden="1"/>
    <row r="51932" spans="15:17" hidden="1"/>
    <row r="51933" spans="15:17" hidden="1"/>
    <row r="51934" spans="15:17" hidden="1"/>
    <row r="51935" spans="15:17" hidden="1"/>
    <row r="51936" spans="15:17" hidden="1"/>
    <row r="51937" spans="15:17" hidden="1"/>
    <row r="51938" spans="15:17" hidden="1"/>
    <row r="51939" spans="15:17" hidden="1"/>
    <row r="51940" spans="15:17" hidden="1"/>
    <row r="51941" spans="15:17" hidden="1"/>
    <row r="51942" spans="15:17" hidden="1">
      <c r="O51942" s="28"/>
      <c r="P51942" s="28"/>
      <c r="Q51942" s="28"/>
    </row>
    <row r="51943" spans="15:17" hidden="1">
      <c r="O51943" s="28"/>
      <c r="P51943" s="28"/>
      <c r="Q51943" s="28"/>
    </row>
    <row r="51944" spans="15:17" hidden="1">
      <c r="O51944" s="28"/>
      <c r="P51944" s="28"/>
      <c r="Q51944" s="28"/>
    </row>
    <row r="51945" spans="15:17" hidden="1"/>
    <row r="51946" spans="15:17" hidden="1"/>
    <row r="51947" spans="15:17" hidden="1"/>
    <row r="51948" spans="15:17" hidden="1"/>
    <row r="51949" spans="15:17" hidden="1"/>
    <row r="51950" spans="15:17" hidden="1">
      <c r="O51950" s="28"/>
      <c r="P51950" s="28"/>
      <c r="Q51950" s="28"/>
    </row>
    <row r="51951" spans="15:17" hidden="1">
      <c r="O51951" s="28"/>
      <c r="P51951" s="28"/>
      <c r="Q51951" s="28"/>
    </row>
    <row r="51952" spans="15:17" hidden="1">
      <c r="O51952" s="28"/>
      <c r="P51952" s="28"/>
      <c r="Q51952" s="28"/>
    </row>
    <row r="51953" spans="15:17" hidden="1"/>
    <row r="51954" spans="15:17" hidden="1"/>
    <row r="51955" spans="15:17" hidden="1"/>
    <row r="51956" spans="15:17" hidden="1"/>
    <row r="51957" spans="15:17" hidden="1"/>
    <row r="51958" spans="15:17" hidden="1"/>
    <row r="51959" spans="15:17" hidden="1"/>
    <row r="51960" spans="15:17" hidden="1"/>
    <row r="51961" spans="15:17" hidden="1"/>
    <row r="51962" spans="15:17" hidden="1"/>
    <row r="51963" spans="15:17" hidden="1"/>
    <row r="51964" spans="15:17" hidden="1"/>
    <row r="51965" spans="15:17" hidden="1">
      <c r="O51965" s="28"/>
      <c r="P51965" s="28"/>
      <c r="Q51965" s="28"/>
    </row>
    <row r="51966" spans="15:17" hidden="1"/>
    <row r="51967" spans="15:17" hidden="1"/>
    <row r="51968" spans="15:17" hidden="1"/>
    <row r="51969" spans="15:17" hidden="1"/>
    <row r="51970" spans="15:17" hidden="1"/>
    <row r="51971" spans="15:17" hidden="1"/>
    <row r="51972" spans="15:17" hidden="1">
      <c r="O51972" s="28"/>
      <c r="P51972" s="28"/>
      <c r="Q51972" s="28"/>
    </row>
    <row r="51973" spans="15:17" hidden="1"/>
    <row r="51974" spans="15:17" hidden="1"/>
    <row r="51975" spans="15:17" hidden="1"/>
    <row r="51976" spans="15:17" hidden="1"/>
    <row r="51977" spans="15:17" hidden="1">
      <c r="O51977" s="28"/>
      <c r="P51977" s="28"/>
      <c r="Q51977" s="28"/>
    </row>
    <row r="51978" spans="15:17" hidden="1"/>
    <row r="51979" spans="15:17" hidden="1"/>
    <row r="51980" spans="15:17" hidden="1"/>
    <row r="51981" spans="15:17" hidden="1"/>
    <row r="51982" spans="15:17" hidden="1">
      <c r="O51982" s="28"/>
      <c r="P51982" s="28"/>
      <c r="Q51982" s="28"/>
    </row>
    <row r="51983" spans="15:17" hidden="1">
      <c r="O51983" s="28"/>
      <c r="P51983" s="28"/>
      <c r="Q51983" s="28"/>
    </row>
    <row r="51984" spans="15:17" hidden="1"/>
    <row r="51985" spans="15:17" hidden="1"/>
    <row r="51986" spans="15:17" hidden="1"/>
    <row r="51987" spans="15:17" hidden="1"/>
    <row r="51988" spans="15:17" hidden="1"/>
    <row r="51989" spans="15:17" hidden="1"/>
    <row r="51990" spans="15:17" hidden="1"/>
    <row r="51991" spans="15:17" hidden="1"/>
    <row r="51992" spans="15:17" hidden="1"/>
    <row r="51993" spans="15:17" hidden="1"/>
    <row r="51994" spans="15:17" hidden="1">
      <c r="O51994" s="28"/>
      <c r="P51994" s="28"/>
      <c r="Q51994" s="28"/>
    </row>
    <row r="51995" spans="15:17" hidden="1"/>
    <row r="51996" spans="15:17" hidden="1"/>
    <row r="51997" spans="15:17" hidden="1">
      <c r="O51997" s="28"/>
      <c r="P51997" s="28"/>
      <c r="Q51997" s="28"/>
    </row>
    <row r="51998" spans="15:17" hidden="1">
      <c r="O51998" s="28"/>
      <c r="P51998" s="28"/>
      <c r="Q51998" s="28"/>
    </row>
    <row r="51999" spans="15:17" hidden="1">
      <c r="O51999" s="28"/>
      <c r="P51999" s="28"/>
      <c r="Q51999" s="28"/>
    </row>
    <row r="52000" spans="15:17" hidden="1">
      <c r="O52000" s="160"/>
      <c r="P52000" s="160"/>
      <c r="Q52000" s="160"/>
    </row>
    <row r="52001" spans="15:17" hidden="1">
      <c r="O52001" s="159"/>
      <c r="P52001" s="159"/>
      <c r="Q52001" s="159"/>
    </row>
    <row r="52002" spans="15:17" hidden="1">
      <c r="O52002" s="159"/>
      <c r="P52002" s="159"/>
      <c r="Q52002" s="159"/>
    </row>
    <row r="52003" spans="15:17" hidden="1">
      <c r="O52003" s="160"/>
      <c r="P52003" s="160"/>
      <c r="Q52003" s="160"/>
    </row>
    <row r="52004" spans="15:17" hidden="1">
      <c r="O52004" s="28"/>
      <c r="P52004" s="28"/>
      <c r="Q52004" s="28"/>
    </row>
    <row r="52005" spans="15:17" hidden="1"/>
    <row r="52006" spans="15:17" hidden="1">
      <c r="O52006" s="28"/>
      <c r="P52006" s="28"/>
      <c r="Q52006" s="28"/>
    </row>
    <row r="52007" spans="15:17" hidden="1">
      <c r="O52007" s="28"/>
      <c r="P52007" s="28"/>
      <c r="Q52007" s="28"/>
    </row>
    <row r="52008" spans="15:17" hidden="1"/>
    <row r="52009" spans="15:17" hidden="1"/>
    <row r="52010" spans="15:17" hidden="1"/>
    <row r="52011" spans="15:17" hidden="1"/>
    <row r="52012" spans="15:17" hidden="1"/>
    <row r="52013" spans="15:17" hidden="1"/>
    <row r="52014" spans="15:17" hidden="1"/>
    <row r="52015" spans="15:17" hidden="1"/>
    <row r="52016" spans="15:17" hidden="1"/>
    <row r="52017" spans="15:17" hidden="1"/>
    <row r="52018" spans="15:17" hidden="1"/>
    <row r="52019" spans="15:17" hidden="1"/>
    <row r="52020" spans="15:17" hidden="1"/>
    <row r="52021" spans="15:17" hidden="1"/>
    <row r="52022" spans="15:17" hidden="1">
      <c r="O52022" s="28"/>
      <c r="P52022" s="28"/>
      <c r="Q52022" s="28"/>
    </row>
    <row r="52023" spans="15:17" hidden="1"/>
    <row r="52024" spans="15:17" hidden="1"/>
    <row r="52025" spans="15:17" hidden="1"/>
    <row r="52026" spans="15:17" hidden="1"/>
    <row r="52027" spans="15:17" hidden="1"/>
    <row r="52028" spans="15:17" hidden="1">
      <c r="O52028" s="28"/>
      <c r="P52028" s="28"/>
      <c r="Q52028" s="28"/>
    </row>
    <row r="52029" spans="15:17" hidden="1">
      <c r="O52029" s="28"/>
      <c r="P52029" s="28"/>
      <c r="Q52029" s="28"/>
    </row>
    <row r="52030" spans="15:17" hidden="1"/>
    <row r="52031" spans="15:17" hidden="1"/>
    <row r="52032" spans="15:17" hidden="1"/>
    <row r="52033" spans="15:17" hidden="1"/>
    <row r="52034" spans="15:17" hidden="1"/>
    <row r="52035" spans="15:17" hidden="1"/>
    <row r="52036" spans="15:17" hidden="1"/>
    <row r="52037" spans="15:17" hidden="1"/>
    <row r="52038" spans="15:17" hidden="1"/>
    <row r="52039" spans="15:17" hidden="1"/>
    <row r="52040" spans="15:17" hidden="1"/>
    <row r="52041" spans="15:17" hidden="1"/>
    <row r="52042" spans="15:17" hidden="1"/>
    <row r="52043" spans="15:17" hidden="1"/>
    <row r="52044" spans="15:17" hidden="1"/>
    <row r="52045" spans="15:17" hidden="1"/>
    <row r="52046" spans="15:17" hidden="1"/>
    <row r="52047" spans="15:17" hidden="1">
      <c r="O52047" s="28"/>
      <c r="P52047" s="28"/>
      <c r="Q52047" s="28"/>
    </row>
    <row r="52048" spans="15:17" hidden="1"/>
    <row r="52049" spans="15:17" hidden="1"/>
    <row r="52050" spans="15:17" hidden="1"/>
    <row r="52051" spans="15:17" hidden="1"/>
    <row r="52052" spans="15:17" hidden="1"/>
    <row r="52053" spans="15:17" hidden="1">
      <c r="O52053" s="28"/>
      <c r="P52053" s="28"/>
      <c r="Q52053" s="28"/>
    </row>
    <row r="52054" spans="15:17" hidden="1"/>
    <row r="52055" spans="15:17" hidden="1"/>
    <row r="52056" spans="15:17" hidden="1"/>
    <row r="52057" spans="15:17" hidden="1"/>
    <row r="52058" spans="15:17" hidden="1"/>
    <row r="52059" spans="15:17" hidden="1">
      <c r="O52059" s="28"/>
      <c r="P52059" s="28"/>
      <c r="Q52059" s="28"/>
    </row>
    <row r="52060" spans="15:17" hidden="1"/>
    <row r="52061" spans="15:17" hidden="1"/>
    <row r="52062" spans="15:17" hidden="1"/>
    <row r="52063" spans="15:17" hidden="1"/>
    <row r="52064" spans="15:17" hidden="1">
      <c r="O52064" s="28"/>
      <c r="P52064" s="28"/>
      <c r="Q52064" s="28"/>
    </row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spans="15:17" hidden="1"/>
    <row r="52082" spans="15:17" hidden="1"/>
    <row r="52083" spans="15:17" hidden="1"/>
    <row r="52084" spans="15:17" hidden="1"/>
    <row r="52085" spans="15:17" hidden="1"/>
    <row r="52086" spans="15:17" hidden="1"/>
    <row r="52087" spans="15:17" hidden="1"/>
    <row r="52088" spans="15:17" hidden="1"/>
    <row r="52089" spans="15:17" hidden="1"/>
    <row r="52090" spans="15:17" hidden="1"/>
    <row r="52091" spans="15:17" hidden="1"/>
    <row r="52092" spans="15:17" hidden="1"/>
    <row r="52093" spans="15:17" hidden="1">
      <c r="O52093" s="28"/>
      <c r="P52093" s="28"/>
      <c r="Q52093" s="28"/>
    </row>
    <row r="52094" spans="15:17" hidden="1"/>
    <row r="52095" spans="15:17" hidden="1"/>
    <row r="52096" spans="15:17" hidden="1">
      <c r="O52096" s="28"/>
      <c r="P52096" s="28"/>
      <c r="Q52096" s="28"/>
    </row>
    <row r="52097" spans="15:17" hidden="1">
      <c r="O52097" s="28"/>
      <c r="P52097" s="28"/>
      <c r="Q52097" s="28"/>
    </row>
    <row r="52098" spans="15:17" hidden="1"/>
    <row r="52099" spans="15:17" hidden="1"/>
    <row r="52100" spans="15:17" hidden="1"/>
    <row r="52101" spans="15:17" hidden="1"/>
    <row r="52102" spans="15:17" hidden="1"/>
    <row r="52103" spans="15:17" hidden="1"/>
    <row r="52104" spans="15:17" hidden="1"/>
    <row r="52105" spans="15:17" hidden="1"/>
    <row r="52106" spans="15:17" hidden="1">
      <c r="O52106" s="28"/>
      <c r="P52106" s="28"/>
      <c r="Q52106" s="28"/>
    </row>
    <row r="52107" spans="15:17" hidden="1">
      <c r="O52107" s="28"/>
      <c r="P52107" s="28"/>
      <c r="Q52107" s="28"/>
    </row>
    <row r="52108" spans="15:17" hidden="1"/>
    <row r="52109" spans="15:17" hidden="1"/>
    <row r="52110" spans="15:17" hidden="1">
      <c r="O52110" s="28"/>
      <c r="P52110" s="28"/>
      <c r="Q52110" s="28"/>
    </row>
    <row r="52111" spans="15:17" hidden="1"/>
    <row r="52112" spans="15:17" hidden="1"/>
    <row r="52113" spans="15:17" hidden="1"/>
    <row r="52114" spans="15:17" hidden="1"/>
    <row r="52115" spans="15:17" hidden="1"/>
    <row r="52116" spans="15:17" hidden="1"/>
    <row r="52117" spans="15:17" hidden="1"/>
    <row r="52118" spans="15:17" hidden="1"/>
    <row r="52119" spans="15:17" hidden="1"/>
    <row r="52120" spans="15:17" hidden="1"/>
    <row r="52121" spans="15:17" hidden="1">
      <c r="O52121" s="28"/>
      <c r="P52121" s="28"/>
      <c r="Q52121" s="28"/>
    </row>
    <row r="52122" spans="15:17" hidden="1">
      <c r="O52122" s="28"/>
      <c r="P52122" s="28"/>
      <c r="Q52122" s="28"/>
    </row>
    <row r="52123" spans="15:17" hidden="1"/>
    <row r="52124" spans="15:17" hidden="1"/>
    <row r="52125" spans="15:17" hidden="1"/>
    <row r="52126" spans="15:17" hidden="1"/>
    <row r="52127" spans="15:17" hidden="1"/>
    <row r="52128" spans="15:17" hidden="1"/>
    <row r="52129" spans="15:17" hidden="1"/>
    <row r="52130" spans="15:17" hidden="1"/>
    <row r="52131" spans="15:17" hidden="1"/>
    <row r="52132" spans="15:17" hidden="1"/>
    <row r="52133" spans="15:17" hidden="1"/>
    <row r="52134" spans="15:17" hidden="1">
      <c r="O52134" s="28"/>
      <c r="P52134" s="28"/>
      <c r="Q52134" s="28"/>
    </row>
    <row r="52135" spans="15:17" hidden="1">
      <c r="O52135" s="28"/>
      <c r="P52135" s="28"/>
      <c r="Q52135" s="28"/>
    </row>
    <row r="52136" spans="15:17" hidden="1"/>
    <row r="52137" spans="15:17" hidden="1"/>
    <row r="52138" spans="15:17" hidden="1"/>
    <row r="52139" spans="15:17" hidden="1"/>
    <row r="52140" spans="15:17" hidden="1"/>
    <row r="52141" spans="15:17" hidden="1"/>
    <row r="52142" spans="15:17" hidden="1"/>
    <row r="52143" spans="15:17" hidden="1"/>
    <row r="52144" spans="15:17" hidden="1">
      <c r="O52144" s="28"/>
      <c r="P52144" s="28"/>
      <c r="Q52144" s="28"/>
    </row>
    <row r="52145" spans="15:17" hidden="1">
      <c r="O52145" s="28"/>
      <c r="P52145" s="28"/>
      <c r="Q52145" s="28"/>
    </row>
    <row r="52146" spans="15:17" hidden="1"/>
    <row r="52147" spans="15:17" hidden="1"/>
    <row r="52148" spans="15:17" hidden="1"/>
    <row r="52149" spans="15:17" hidden="1"/>
    <row r="52150" spans="15:17" hidden="1"/>
    <row r="52151" spans="15:17" hidden="1"/>
    <row r="52152" spans="15:17" hidden="1"/>
    <row r="52153" spans="15:17" hidden="1"/>
    <row r="52154" spans="15:17" hidden="1"/>
    <row r="52155" spans="15:17" hidden="1">
      <c r="O52155" s="28"/>
      <c r="P52155" s="28"/>
      <c r="Q52155" s="28"/>
    </row>
    <row r="52156" spans="15:17" hidden="1">
      <c r="O52156" s="28"/>
      <c r="P52156" s="28"/>
      <c r="Q52156" s="28"/>
    </row>
    <row r="52157" spans="15:17" hidden="1"/>
    <row r="52158" spans="15:17" hidden="1"/>
    <row r="52159" spans="15:17" hidden="1"/>
    <row r="52160" spans="15:17" hidden="1"/>
    <row r="52161" spans="15:17" hidden="1"/>
    <row r="52162" spans="15:17" hidden="1"/>
    <row r="52163" spans="15:17" hidden="1"/>
    <row r="52164" spans="15:17" hidden="1"/>
    <row r="52165" spans="15:17" hidden="1"/>
    <row r="52166" spans="15:17" hidden="1"/>
    <row r="52167" spans="15:17" hidden="1"/>
    <row r="52168" spans="15:17" hidden="1"/>
    <row r="52169" spans="15:17" hidden="1">
      <c r="O52169" s="28"/>
      <c r="P52169" s="28"/>
      <c r="Q52169" s="28"/>
    </row>
    <row r="52170" spans="15:17" hidden="1">
      <c r="O52170" s="28"/>
      <c r="P52170" s="28"/>
      <c r="Q52170" s="28"/>
    </row>
    <row r="52171" spans="15:17" hidden="1">
      <c r="O52171" s="28"/>
      <c r="P52171" s="28"/>
      <c r="Q52171" s="28"/>
    </row>
    <row r="52172" spans="15:17" hidden="1"/>
    <row r="52173" spans="15:17" hidden="1"/>
    <row r="52174" spans="15:17" hidden="1"/>
    <row r="52175" spans="15:17" hidden="1"/>
    <row r="52176" spans="15:17" hidden="1"/>
    <row r="52177" spans="15:17" hidden="1">
      <c r="O52177" s="28"/>
      <c r="P52177" s="28"/>
      <c r="Q52177" s="28"/>
    </row>
    <row r="52178" spans="15:17" hidden="1">
      <c r="O52178" s="28"/>
      <c r="P52178" s="28"/>
      <c r="Q52178" s="28"/>
    </row>
    <row r="52179" spans="15:17" hidden="1">
      <c r="O52179" s="28"/>
      <c r="P52179" s="28"/>
      <c r="Q52179" s="28"/>
    </row>
    <row r="52180" spans="15:17" hidden="1"/>
    <row r="52181" spans="15:17" hidden="1"/>
    <row r="52182" spans="15:17" hidden="1"/>
    <row r="52183" spans="15:17" hidden="1"/>
    <row r="52184" spans="15:17" hidden="1"/>
    <row r="52185" spans="15:17" hidden="1"/>
    <row r="52186" spans="15:17" hidden="1"/>
    <row r="52187" spans="15:17" hidden="1"/>
    <row r="52188" spans="15:17" hidden="1"/>
    <row r="52189" spans="15:17" hidden="1"/>
    <row r="52190" spans="15:17" hidden="1"/>
    <row r="52191" spans="15:17" hidden="1"/>
    <row r="52192" spans="15:17" hidden="1">
      <c r="O52192" s="28"/>
      <c r="P52192" s="28"/>
      <c r="Q52192" s="28"/>
    </row>
    <row r="52193" spans="15:17" hidden="1"/>
    <row r="52194" spans="15:17" hidden="1"/>
    <row r="52195" spans="15:17" hidden="1"/>
    <row r="52196" spans="15:17" hidden="1"/>
    <row r="52197" spans="15:17" hidden="1"/>
    <row r="52198" spans="15:17" hidden="1"/>
    <row r="52199" spans="15:17" hidden="1">
      <c r="O52199" s="28"/>
      <c r="P52199" s="28"/>
      <c r="Q52199" s="28"/>
    </row>
    <row r="52200" spans="15:17" hidden="1"/>
    <row r="52201" spans="15:17" hidden="1"/>
    <row r="52202" spans="15:17" hidden="1"/>
    <row r="52203" spans="15:17" hidden="1"/>
    <row r="52204" spans="15:17" hidden="1">
      <c r="O52204" s="28"/>
      <c r="P52204" s="28"/>
      <c r="Q52204" s="28"/>
    </row>
    <row r="52205" spans="15:17" hidden="1"/>
    <row r="52206" spans="15:17" hidden="1"/>
    <row r="52207" spans="15:17" hidden="1"/>
    <row r="52208" spans="15:17" hidden="1"/>
    <row r="52209" spans="15:17" hidden="1">
      <c r="O52209" s="28"/>
      <c r="P52209" s="28"/>
      <c r="Q52209" s="28"/>
    </row>
    <row r="52210" spans="15:17" hidden="1">
      <c r="O52210" s="28"/>
      <c r="P52210" s="28"/>
      <c r="Q52210" s="28"/>
    </row>
    <row r="52211" spans="15:17" hidden="1"/>
    <row r="52212" spans="15:17" hidden="1"/>
    <row r="52213" spans="15:17" hidden="1"/>
    <row r="52214" spans="15:17" hidden="1"/>
    <row r="52215" spans="15:17" hidden="1"/>
    <row r="52216" spans="15:17" hidden="1"/>
    <row r="52217" spans="15:17" hidden="1"/>
    <row r="52218" spans="15:17" hidden="1"/>
    <row r="52219" spans="15:17" hidden="1"/>
    <row r="52220" spans="15:17" hidden="1"/>
    <row r="52221" spans="15:17" hidden="1">
      <c r="O52221" s="28"/>
      <c r="P52221" s="28"/>
      <c r="Q52221" s="28"/>
    </row>
    <row r="52222" spans="15:17" hidden="1"/>
    <row r="52223" spans="15:17" hidden="1"/>
    <row r="52224" spans="15:17" hidden="1">
      <c r="O52224" s="28"/>
      <c r="P52224" s="28"/>
      <c r="Q52224" s="28"/>
    </row>
    <row r="52225" spans="15:17" hidden="1">
      <c r="O52225" s="28"/>
      <c r="P52225" s="28"/>
      <c r="Q52225" s="28"/>
    </row>
    <row r="52226" spans="15:17" hidden="1">
      <c r="O52226" s="28"/>
      <c r="P52226" s="28"/>
      <c r="Q52226" s="28"/>
    </row>
    <row r="52227" spans="15:17" hidden="1">
      <c r="O52227" s="160"/>
      <c r="P52227" s="160"/>
      <c r="Q52227" s="160"/>
    </row>
    <row r="52228" spans="15:17" hidden="1">
      <c r="O52228" s="159"/>
      <c r="P52228" s="159"/>
      <c r="Q52228" s="159"/>
    </row>
    <row r="52229" spans="15:17" hidden="1">
      <c r="O52229" s="159"/>
      <c r="P52229" s="159"/>
      <c r="Q52229" s="159"/>
    </row>
    <row r="52230" spans="15:17" hidden="1">
      <c r="O52230" s="160"/>
      <c r="P52230" s="160"/>
      <c r="Q52230" s="160"/>
    </row>
    <row r="52231" spans="15:17" hidden="1">
      <c r="O52231" s="28"/>
      <c r="P52231" s="28"/>
      <c r="Q52231" s="28"/>
    </row>
    <row r="52232" spans="15:17" hidden="1"/>
    <row r="52233" spans="15:17" hidden="1">
      <c r="O52233" s="28"/>
      <c r="P52233" s="28"/>
      <c r="Q52233" s="28"/>
    </row>
    <row r="52234" spans="15:17" hidden="1">
      <c r="O52234" s="28"/>
      <c r="P52234" s="28"/>
      <c r="Q52234" s="28"/>
    </row>
    <row r="52235" spans="15:17" hidden="1"/>
    <row r="52236" spans="15:17" hidden="1"/>
    <row r="52237" spans="15:17" hidden="1"/>
    <row r="52238" spans="15:17" hidden="1"/>
    <row r="52239" spans="15:17" hidden="1"/>
    <row r="52240" spans="15:17" hidden="1"/>
    <row r="52241" spans="15:17" hidden="1"/>
    <row r="52242" spans="15:17" hidden="1"/>
    <row r="52243" spans="15:17" hidden="1"/>
    <row r="52244" spans="15:17" hidden="1"/>
    <row r="52245" spans="15:17" hidden="1"/>
    <row r="52246" spans="15:17" hidden="1"/>
    <row r="52247" spans="15:17" hidden="1"/>
    <row r="52248" spans="15:17" hidden="1"/>
    <row r="52249" spans="15:17" hidden="1">
      <c r="O52249" s="28"/>
      <c r="P52249" s="28"/>
      <c r="Q52249" s="28"/>
    </row>
    <row r="52250" spans="15:17" hidden="1"/>
    <row r="52251" spans="15:17" hidden="1"/>
    <row r="52252" spans="15:17" hidden="1"/>
    <row r="52253" spans="15:17" hidden="1"/>
    <row r="52254" spans="15:17" hidden="1"/>
    <row r="52255" spans="15:17" hidden="1">
      <c r="O52255" s="28"/>
      <c r="P52255" s="28"/>
      <c r="Q52255" s="28"/>
    </row>
    <row r="52256" spans="15:17" hidden="1">
      <c r="O52256" s="28"/>
      <c r="P52256" s="28"/>
      <c r="Q52256" s="28"/>
    </row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spans="15:17" hidden="1"/>
    <row r="52274" spans="15:17" hidden="1">
      <c r="O52274" s="28"/>
      <c r="P52274" s="28"/>
      <c r="Q52274" s="28"/>
    </row>
    <row r="52275" spans="15:17" hidden="1"/>
    <row r="52276" spans="15:17" hidden="1"/>
    <row r="52277" spans="15:17" hidden="1"/>
    <row r="52278" spans="15:17" hidden="1"/>
    <row r="52279" spans="15:17" hidden="1"/>
    <row r="52280" spans="15:17" hidden="1">
      <c r="O52280" s="28"/>
      <c r="P52280" s="28"/>
      <c r="Q52280" s="28"/>
    </row>
    <row r="52281" spans="15:17" hidden="1"/>
    <row r="52282" spans="15:17" hidden="1"/>
    <row r="52283" spans="15:17" hidden="1"/>
    <row r="52284" spans="15:17" hidden="1"/>
    <row r="52285" spans="15:17" hidden="1"/>
    <row r="52286" spans="15:17" hidden="1">
      <c r="O52286" s="28"/>
      <c r="P52286" s="28"/>
      <c r="Q52286" s="28"/>
    </row>
    <row r="52287" spans="15:17" hidden="1"/>
    <row r="52288" spans="15:17" hidden="1"/>
    <row r="52289" spans="15:17" hidden="1"/>
    <row r="52290" spans="15:17" hidden="1"/>
    <row r="52291" spans="15:17" hidden="1">
      <c r="O52291" s="28"/>
      <c r="P52291" s="28"/>
      <c r="Q52291" s="28"/>
    </row>
    <row r="52292" spans="15:17" hidden="1"/>
    <row r="52293" spans="15:17" hidden="1"/>
    <row r="52294" spans="15:17" hidden="1"/>
    <row r="52295" spans="15:17" hidden="1"/>
    <row r="52296" spans="15:17" hidden="1"/>
    <row r="52297" spans="15:17" hidden="1"/>
    <row r="52298" spans="15:17" hidden="1"/>
    <row r="52299" spans="15:17" hidden="1"/>
    <row r="52300" spans="15:17" hidden="1"/>
    <row r="52301" spans="15:17" hidden="1"/>
    <row r="52302" spans="15:17" hidden="1"/>
    <row r="52303" spans="15:17" hidden="1"/>
    <row r="52304" spans="15:17" hidden="1"/>
    <row r="52305" spans="15:17" hidden="1"/>
    <row r="52306" spans="15:17" hidden="1"/>
    <row r="52307" spans="15:17" hidden="1"/>
    <row r="52308" spans="15:17" hidden="1"/>
    <row r="52309" spans="15:17" hidden="1"/>
    <row r="52310" spans="15:17" hidden="1"/>
    <row r="52311" spans="15:17" hidden="1"/>
    <row r="52312" spans="15:17" hidden="1"/>
    <row r="52313" spans="15:17" hidden="1"/>
    <row r="52314" spans="15:17" hidden="1"/>
    <row r="52315" spans="15:17" hidden="1"/>
    <row r="52316" spans="15:17" hidden="1"/>
    <row r="52317" spans="15:17" hidden="1"/>
    <row r="52318" spans="15:17" hidden="1"/>
    <row r="52319" spans="15:17" hidden="1"/>
    <row r="52320" spans="15:17" hidden="1">
      <c r="O52320" s="28"/>
      <c r="P52320" s="28"/>
      <c r="Q52320" s="28"/>
    </row>
    <row r="52321" spans="15:17" hidden="1"/>
    <row r="52322" spans="15:17" hidden="1"/>
    <row r="52323" spans="15:17" hidden="1">
      <c r="O52323" s="28"/>
      <c r="P52323" s="28"/>
      <c r="Q52323" s="28"/>
    </row>
    <row r="52324" spans="15:17" hidden="1">
      <c r="O52324" s="28"/>
      <c r="P52324" s="28"/>
      <c r="Q52324" s="28"/>
    </row>
    <row r="52325" spans="15:17" hidden="1"/>
    <row r="52326" spans="15:17" hidden="1"/>
    <row r="52327" spans="15:17" hidden="1"/>
    <row r="52328" spans="15:17" hidden="1"/>
    <row r="52329" spans="15:17" hidden="1"/>
    <row r="52330" spans="15:17" hidden="1"/>
    <row r="52331" spans="15:17" hidden="1"/>
    <row r="52332" spans="15:17" hidden="1"/>
    <row r="52333" spans="15:17" hidden="1">
      <c r="O52333" s="28"/>
      <c r="P52333" s="28"/>
      <c r="Q52333" s="28"/>
    </row>
    <row r="52334" spans="15:17" hidden="1">
      <c r="O52334" s="28"/>
      <c r="P52334" s="28"/>
      <c r="Q52334" s="28"/>
    </row>
    <row r="52335" spans="15:17" hidden="1"/>
    <row r="52336" spans="15:17" hidden="1"/>
    <row r="52337" spans="15:17" hidden="1">
      <c r="O52337" s="28"/>
      <c r="P52337" s="28"/>
      <c r="Q52337" s="28"/>
    </row>
    <row r="52338" spans="15:17" hidden="1"/>
    <row r="52339" spans="15:17" hidden="1"/>
    <row r="52340" spans="15:17" hidden="1"/>
    <row r="52341" spans="15:17" hidden="1"/>
    <row r="52342" spans="15:17" hidden="1"/>
    <row r="52343" spans="15:17" hidden="1"/>
    <row r="52344" spans="15:17" hidden="1"/>
    <row r="52345" spans="15:17" hidden="1"/>
    <row r="52346" spans="15:17" hidden="1"/>
    <row r="52347" spans="15:17" hidden="1"/>
    <row r="52348" spans="15:17" hidden="1">
      <c r="O52348" s="28"/>
      <c r="P52348" s="28"/>
      <c r="Q52348" s="28"/>
    </row>
    <row r="52349" spans="15:17" hidden="1">
      <c r="O52349" s="28"/>
      <c r="P52349" s="28"/>
      <c r="Q52349" s="28"/>
    </row>
    <row r="52350" spans="15:17" hidden="1"/>
    <row r="52351" spans="15:17" hidden="1"/>
    <row r="52352" spans="15:17" hidden="1"/>
    <row r="52353" spans="15:17" hidden="1"/>
    <row r="52354" spans="15:17" hidden="1"/>
    <row r="52355" spans="15:17" hidden="1"/>
    <row r="52356" spans="15:17" hidden="1"/>
    <row r="52357" spans="15:17" hidden="1"/>
    <row r="52358" spans="15:17" hidden="1"/>
    <row r="52359" spans="15:17" hidden="1"/>
    <row r="52360" spans="15:17" hidden="1"/>
    <row r="52361" spans="15:17" hidden="1">
      <c r="O52361" s="28"/>
      <c r="P52361" s="28"/>
      <c r="Q52361" s="28"/>
    </row>
    <row r="52362" spans="15:17" hidden="1">
      <c r="O52362" s="28"/>
      <c r="P52362" s="28"/>
      <c r="Q52362" s="28"/>
    </row>
    <row r="52363" spans="15:17" hidden="1"/>
    <row r="52364" spans="15:17" hidden="1"/>
    <row r="52365" spans="15:17" hidden="1"/>
    <row r="52366" spans="15:17" hidden="1"/>
    <row r="52367" spans="15:17" hidden="1"/>
    <row r="52368" spans="15:17" hidden="1"/>
    <row r="52369" spans="15:17" hidden="1"/>
    <row r="52370" spans="15:17" hidden="1"/>
    <row r="52371" spans="15:17" hidden="1">
      <c r="O52371" s="28"/>
      <c r="P52371" s="28"/>
      <c r="Q52371" s="28"/>
    </row>
    <row r="52372" spans="15:17" hidden="1">
      <c r="O52372" s="28"/>
      <c r="P52372" s="28"/>
      <c r="Q52372" s="28"/>
    </row>
    <row r="52373" spans="15:17" hidden="1"/>
    <row r="52374" spans="15:17" hidden="1"/>
    <row r="52375" spans="15:17" hidden="1"/>
    <row r="52376" spans="15:17" hidden="1"/>
    <row r="52377" spans="15:17" hidden="1"/>
    <row r="52378" spans="15:17" hidden="1"/>
    <row r="52379" spans="15:17" hidden="1"/>
    <row r="52380" spans="15:17" hidden="1"/>
    <row r="52381" spans="15:17" hidden="1"/>
    <row r="52382" spans="15:17" hidden="1">
      <c r="O52382" s="28"/>
      <c r="P52382" s="28"/>
      <c r="Q52382" s="28"/>
    </row>
    <row r="52383" spans="15:17" hidden="1">
      <c r="O52383" s="28"/>
      <c r="P52383" s="28"/>
      <c r="Q52383" s="28"/>
    </row>
    <row r="52384" spans="15:17" hidden="1"/>
    <row r="52385" spans="15:17" hidden="1"/>
    <row r="52386" spans="15:17" hidden="1"/>
    <row r="52387" spans="15:17" hidden="1"/>
    <row r="52388" spans="15:17" hidden="1"/>
    <row r="52389" spans="15:17" hidden="1"/>
    <row r="52390" spans="15:17" hidden="1"/>
    <row r="52391" spans="15:17" hidden="1"/>
    <row r="52392" spans="15:17" hidden="1"/>
    <row r="52393" spans="15:17" hidden="1"/>
    <row r="52394" spans="15:17" hidden="1"/>
    <row r="52395" spans="15:17" hidden="1"/>
    <row r="52396" spans="15:17" hidden="1">
      <c r="O52396" s="28"/>
      <c r="P52396" s="28"/>
      <c r="Q52396" s="28"/>
    </row>
    <row r="52397" spans="15:17" hidden="1">
      <c r="O52397" s="28"/>
      <c r="P52397" s="28"/>
      <c r="Q52397" s="28"/>
    </row>
    <row r="52398" spans="15:17" hidden="1">
      <c r="O52398" s="28"/>
      <c r="P52398" s="28"/>
      <c r="Q52398" s="28"/>
    </row>
    <row r="52399" spans="15:17" hidden="1"/>
    <row r="52400" spans="15:17" hidden="1"/>
    <row r="52401" spans="15:17" hidden="1"/>
    <row r="52402" spans="15:17" hidden="1"/>
    <row r="52403" spans="15:17" hidden="1"/>
    <row r="52404" spans="15:17" hidden="1">
      <c r="O52404" s="28"/>
      <c r="P52404" s="28"/>
      <c r="Q52404" s="28"/>
    </row>
    <row r="52405" spans="15:17" hidden="1">
      <c r="O52405" s="28"/>
      <c r="P52405" s="28"/>
      <c r="Q52405" s="28"/>
    </row>
    <row r="52406" spans="15:17" hidden="1">
      <c r="O52406" s="28"/>
      <c r="P52406" s="28"/>
      <c r="Q52406" s="28"/>
    </row>
    <row r="52407" spans="15:17" hidden="1"/>
    <row r="52408" spans="15:17" hidden="1"/>
    <row r="52409" spans="15:17" hidden="1"/>
    <row r="52410" spans="15:17" hidden="1"/>
    <row r="52411" spans="15:17" hidden="1"/>
    <row r="52412" spans="15:17" hidden="1"/>
    <row r="52413" spans="15:17" hidden="1"/>
    <row r="52414" spans="15:17" hidden="1"/>
    <row r="52415" spans="15:17" hidden="1"/>
    <row r="52416" spans="15:17" hidden="1"/>
    <row r="52417" spans="15:17" hidden="1"/>
    <row r="52418" spans="15:17" hidden="1"/>
    <row r="52419" spans="15:17" hidden="1">
      <c r="O52419" s="28"/>
      <c r="P52419" s="28"/>
      <c r="Q52419" s="28"/>
    </row>
    <row r="52420" spans="15:17" hidden="1"/>
    <row r="52421" spans="15:17" hidden="1"/>
    <row r="52422" spans="15:17" hidden="1"/>
    <row r="52423" spans="15:17" hidden="1"/>
    <row r="52424" spans="15:17" hidden="1"/>
    <row r="52425" spans="15:17" hidden="1"/>
    <row r="52426" spans="15:17" hidden="1">
      <c r="O52426" s="28"/>
      <c r="P52426" s="28"/>
      <c r="Q52426" s="28"/>
    </row>
    <row r="52427" spans="15:17" hidden="1"/>
    <row r="52428" spans="15:17" hidden="1"/>
    <row r="52429" spans="15:17" hidden="1"/>
    <row r="52430" spans="15:17" hidden="1"/>
    <row r="52431" spans="15:17" hidden="1">
      <c r="O52431" s="28"/>
      <c r="P52431" s="28"/>
      <c r="Q52431" s="28"/>
    </row>
    <row r="52432" spans="15:17" hidden="1"/>
    <row r="52433" spans="15:17" hidden="1"/>
    <row r="52434" spans="15:17" hidden="1"/>
    <row r="52435" spans="15:17" hidden="1"/>
    <row r="52436" spans="15:17" hidden="1">
      <c r="O52436" s="28"/>
      <c r="P52436" s="28"/>
      <c r="Q52436" s="28"/>
    </row>
    <row r="52437" spans="15:17" hidden="1">
      <c r="O52437" s="28"/>
      <c r="P52437" s="28"/>
      <c r="Q52437" s="28"/>
    </row>
    <row r="52438" spans="15:17" hidden="1"/>
    <row r="52439" spans="15:17" hidden="1"/>
    <row r="52440" spans="15:17" hidden="1"/>
    <row r="52441" spans="15:17" hidden="1"/>
    <row r="52442" spans="15:17" hidden="1"/>
    <row r="52443" spans="15:17" hidden="1"/>
    <row r="52444" spans="15:17" hidden="1"/>
    <row r="52445" spans="15:17" hidden="1"/>
    <row r="52446" spans="15:17" hidden="1"/>
    <row r="52447" spans="15:17" hidden="1"/>
    <row r="52448" spans="15:17" hidden="1">
      <c r="O52448" s="28"/>
      <c r="P52448" s="28"/>
      <c r="Q52448" s="28"/>
    </row>
    <row r="52449" spans="15:17" hidden="1"/>
    <row r="52450" spans="15:17" hidden="1"/>
    <row r="52451" spans="15:17" hidden="1">
      <c r="O52451" s="28"/>
      <c r="P52451" s="28"/>
      <c r="Q52451" s="28"/>
    </row>
    <row r="52452" spans="15:17" hidden="1">
      <c r="O52452" s="28"/>
      <c r="P52452" s="28"/>
      <c r="Q52452" s="28"/>
    </row>
    <row r="52453" spans="15:17" hidden="1">
      <c r="O52453" s="28"/>
      <c r="P52453" s="28"/>
      <c r="Q52453" s="28"/>
    </row>
    <row r="52454" spans="15:17" hidden="1">
      <c r="O52454" s="160"/>
      <c r="P52454" s="160"/>
      <c r="Q52454" s="160"/>
    </row>
    <row r="52455" spans="15:17" hidden="1">
      <c r="O52455" s="159"/>
      <c r="P52455" s="159"/>
      <c r="Q52455" s="159"/>
    </row>
    <row r="52456" spans="15:17" hidden="1">
      <c r="O52456" s="159"/>
      <c r="P52456" s="159"/>
      <c r="Q52456" s="159"/>
    </row>
    <row r="52457" spans="15:17" hidden="1">
      <c r="O52457" s="160"/>
      <c r="P52457" s="160"/>
      <c r="Q52457" s="160"/>
    </row>
    <row r="52458" spans="15:17" hidden="1">
      <c r="O52458" s="28"/>
      <c r="P52458" s="28"/>
      <c r="Q52458" s="28"/>
    </row>
    <row r="52459" spans="15:17" hidden="1"/>
    <row r="52460" spans="15:17" hidden="1">
      <c r="O52460" s="28"/>
      <c r="P52460" s="28"/>
      <c r="Q52460" s="28"/>
    </row>
    <row r="52461" spans="15:17" hidden="1">
      <c r="O52461" s="28"/>
      <c r="P52461" s="28"/>
      <c r="Q52461" s="28"/>
    </row>
    <row r="52462" spans="15:17" hidden="1"/>
    <row r="52463" spans="15:17" hidden="1"/>
    <row r="52464" spans="15:17" hidden="1"/>
    <row r="52465" spans="15:17" hidden="1"/>
    <row r="52466" spans="15:17" hidden="1"/>
    <row r="52467" spans="15:17" hidden="1"/>
    <row r="52468" spans="15:17" hidden="1"/>
    <row r="52469" spans="15:17" hidden="1"/>
    <row r="52470" spans="15:17" hidden="1"/>
    <row r="52471" spans="15:17" hidden="1"/>
    <row r="52472" spans="15:17" hidden="1"/>
    <row r="52473" spans="15:17" hidden="1"/>
    <row r="52474" spans="15:17" hidden="1"/>
    <row r="52475" spans="15:17" hidden="1"/>
    <row r="52476" spans="15:17" hidden="1">
      <c r="O52476" s="28"/>
      <c r="P52476" s="28"/>
      <c r="Q52476" s="28"/>
    </row>
    <row r="52477" spans="15:17" hidden="1"/>
    <row r="52478" spans="15:17" hidden="1"/>
    <row r="52479" spans="15:17" hidden="1"/>
    <row r="52480" spans="15:17" hidden="1"/>
    <row r="52481" spans="15:17" hidden="1"/>
    <row r="52482" spans="15:17" hidden="1">
      <c r="O52482" s="28"/>
      <c r="P52482" s="28"/>
      <c r="Q52482" s="28"/>
    </row>
    <row r="52483" spans="15:17" hidden="1">
      <c r="O52483" s="28"/>
      <c r="P52483" s="28"/>
      <c r="Q52483" s="28"/>
    </row>
    <row r="52484" spans="15:17" hidden="1"/>
    <row r="52485" spans="15:17" hidden="1"/>
    <row r="52486" spans="15:17" hidden="1"/>
    <row r="52487" spans="15:17" hidden="1"/>
    <row r="52488" spans="15:17" hidden="1"/>
    <row r="52489" spans="15:17" hidden="1"/>
    <row r="52490" spans="15:17" hidden="1"/>
    <row r="52491" spans="15:17" hidden="1"/>
    <row r="52492" spans="15:17" hidden="1"/>
    <row r="52493" spans="15:17" hidden="1"/>
    <row r="52494" spans="15:17" hidden="1"/>
    <row r="52495" spans="15:17" hidden="1"/>
    <row r="52496" spans="15:17" hidden="1"/>
    <row r="52497" spans="15:17" hidden="1"/>
    <row r="52498" spans="15:17" hidden="1"/>
    <row r="52499" spans="15:17" hidden="1"/>
    <row r="52500" spans="15:17" hidden="1"/>
    <row r="52501" spans="15:17" hidden="1">
      <c r="O52501" s="28"/>
      <c r="P52501" s="28"/>
      <c r="Q52501" s="28"/>
    </row>
    <row r="52502" spans="15:17" hidden="1"/>
    <row r="52503" spans="15:17" hidden="1"/>
    <row r="52504" spans="15:17" hidden="1"/>
    <row r="52505" spans="15:17" hidden="1"/>
    <row r="52506" spans="15:17" hidden="1"/>
    <row r="52507" spans="15:17" hidden="1">
      <c r="O52507" s="28"/>
      <c r="P52507" s="28"/>
      <c r="Q52507" s="28"/>
    </row>
    <row r="52508" spans="15:17" hidden="1"/>
    <row r="52509" spans="15:17" hidden="1"/>
    <row r="52510" spans="15:17" hidden="1"/>
    <row r="52511" spans="15:17" hidden="1"/>
    <row r="52512" spans="15:17" hidden="1"/>
    <row r="52513" spans="15:17" hidden="1">
      <c r="O52513" s="28"/>
      <c r="P52513" s="28"/>
      <c r="Q52513" s="28"/>
    </row>
    <row r="52514" spans="15:17" hidden="1"/>
    <row r="52515" spans="15:17" hidden="1"/>
    <row r="52516" spans="15:17" hidden="1"/>
    <row r="52517" spans="15:17" hidden="1"/>
    <row r="52518" spans="15:17" hidden="1">
      <c r="O52518" s="28"/>
      <c r="P52518" s="28"/>
      <c r="Q52518" s="28"/>
    </row>
    <row r="52519" spans="15:17" hidden="1"/>
    <row r="52520" spans="15:17" hidden="1"/>
    <row r="52521" spans="15:17" hidden="1"/>
    <row r="52522" spans="15:17" hidden="1"/>
    <row r="52523" spans="15:17" hidden="1"/>
    <row r="52524" spans="15:17" hidden="1"/>
    <row r="52525" spans="15:17" hidden="1"/>
    <row r="52526" spans="15:17" hidden="1"/>
    <row r="52527" spans="15:17" hidden="1"/>
    <row r="52528" spans="15:17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spans="15:17" hidden="1"/>
    <row r="52546" spans="15:17" hidden="1"/>
    <row r="52547" spans="15:17" hidden="1">
      <c r="O52547" s="28"/>
      <c r="P52547" s="28"/>
      <c r="Q52547" s="28"/>
    </row>
    <row r="52548" spans="15:17" hidden="1"/>
    <row r="52549" spans="15:17" hidden="1"/>
    <row r="52550" spans="15:17" hidden="1">
      <c r="O52550" s="28"/>
      <c r="P52550" s="28"/>
      <c r="Q52550" s="28"/>
    </row>
    <row r="52551" spans="15:17" hidden="1">
      <c r="O52551" s="28"/>
      <c r="P52551" s="28"/>
      <c r="Q52551" s="28"/>
    </row>
    <row r="52552" spans="15:17" hidden="1"/>
    <row r="52553" spans="15:17" hidden="1"/>
    <row r="52554" spans="15:17" hidden="1"/>
    <row r="52555" spans="15:17" hidden="1"/>
    <row r="52556" spans="15:17" hidden="1"/>
    <row r="52557" spans="15:17" hidden="1"/>
    <row r="52558" spans="15:17" hidden="1"/>
    <row r="52559" spans="15:17" hidden="1"/>
    <row r="52560" spans="15:17" hidden="1">
      <c r="O52560" s="28"/>
      <c r="P52560" s="28"/>
      <c r="Q52560" s="28"/>
    </row>
    <row r="52561" spans="15:17" hidden="1">
      <c r="O52561" s="28"/>
      <c r="P52561" s="28"/>
      <c r="Q52561" s="28"/>
    </row>
    <row r="52562" spans="15:17" hidden="1"/>
    <row r="52563" spans="15:17" hidden="1"/>
    <row r="52564" spans="15:17" hidden="1">
      <c r="O52564" s="28"/>
      <c r="P52564" s="28"/>
      <c r="Q52564" s="28"/>
    </row>
    <row r="52565" spans="15:17" hidden="1"/>
    <row r="52566" spans="15:17" hidden="1"/>
    <row r="52567" spans="15:17" hidden="1"/>
    <row r="52568" spans="15:17" hidden="1"/>
    <row r="52569" spans="15:17" hidden="1"/>
    <row r="52570" spans="15:17" hidden="1"/>
    <row r="52571" spans="15:17" hidden="1"/>
    <row r="52572" spans="15:17" hidden="1"/>
    <row r="52573" spans="15:17" hidden="1"/>
    <row r="52574" spans="15:17" hidden="1"/>
    <row r="52575" spans="15:17" hidden="1">
      <c r="O52575" s="28"/>
      <c r="P52575" s="28"/>
      <c r="Q52575" s="28"/>
    </row>
    <row r="52576" spans="15:17" hidden="1">
      <c r="O52576" s="28"/>
      <c r="P52576" s="28"/>
      <c r="Q52576" s="28"/>
    </row>
    <row r="52577" spans="15:17" hidden="1"/>
    <row r="52578" spans="15:17" hidden="1"/>
    <row r="52579" spans="15:17" hidden="1"/>
    <row r="52580" spans="15:17" hidden="1"/>
    <row r="52581" spans="15:17" hidden="1"/>
    <row r="52582" spans="15:17" hidden="1"/>
    <row r="52583" spans="15:17" hidden="1"/>
    <row r="52584" spans="15:17" hidden="1"/>
    <row r="52585" spans="15:17" hidden="1"/>
    <row r="52586" spans="15:17" hidden="1"/>
    <row r="52587" spans="15:17" hidden="1"/>
    <row r="52588" spans="15:17" hidden="1">
      <c r="O52588" s="28"/>
      <c r="P52588" s="28"/>
      <c r="Q52588" s="28"/>
    </row>
    <row r="52589" spans="15:17" hidden="1">
      <c r="O52589" s="28"/>
      <c r="P52589" s="28"/>
      <c r="Q52589" s="28"/>
    </row>
    <row r="52590" spans="15:17" hidden="1"/>
    <row r="52591" spans="15:17" hidden="1"/>
    <row r="52592" spans="15:17" hidden="1"/>
    <row r="52593" spans="15:17" hidden="1"/>
    <row r="52594" spans="15:17" hidden="1"/>
    <row r="52595" spans="15:17" hidden="1"/>
    <row r="52596" spans="15:17" hidden="1"/>
    <row r="52597" spans="15:17" hidden="1"/>
    <row r="52598" spans="15:17" hidden="1">
      <c r="O52598" s="28"/>
      <c r="P52598" s="28"/>
      <c r="Q52598" s="28"/>
    </row>
    <row r="52599" spans="15:17" hidden="1">
      <c r="O52599" s="28"/>
      <c r="P52599" s="28"/>
      <c r="Q52599" s="28"/>
    </row>
    <row r="52600" spans="15:17" hidden="1"/>
    <row r="52601" spans="15:17" hidden="1"/>
    <row r="52602" spans="15:17" hidden="1"/>
    <row r="52603" spans="15:17" hidden="1"/>
    <row r="52604" spans="15:17" hidden="1"/>
    <row r="52605" spans="15:17" hidden="1"/>
    <row r="52606" spans="15:17" hidden="1"/>
    <row r="52607" spans="15:17" hidden="1"/>
    <row r="52608" spans="15:17" hidden="1"/>
    <row r="52609" spans="15:17" hidden="1">
      <c r="O52609" s="28"/>
      <c r="P52609" s="28"/>
      <c r="Q52609" s="28"/>
    </row>
    <row r="52610" spans="15:17" hidden="1">
      <c r="O52610" s="28"/>
      <c r="P52610" s="28"/>
      <c r="Q52610" s="28"/>
    </row>
    <row r="52611" spans="15:17" hidden="1"/>
    <row r="52612" spans="15:17" hidden="1"/>
    <row r="52613" spans="15:17" hidden="1"/>
    <row r="52614" spans="15:17" hidden="1"/>
    <row r="52615" spans="15:17" hidden="1"/>
    <row r="52616" spans="15:17" hidden="1"/>
    <row r="52617" spans="15:17" hidden="1"/>
    <row r="52618" spans="15:17" hidden="1"/>
    <row r="52619" spans="15:17" hidden="1"/>
    <row r="52620" spans="15:17" hidden="1"/>
    <row r="52621" spans="15:17" hidden="1"/>
    <row r="52622" spans="15:17" hidden="1"/>
    <row r="52623" spans="15:17" hidden="1">
      <c r="O52623" s="28"/>
      <c r="P52623" s="28"/>
      <c r="Q52623" s="28"/>
    </row>
    <row r="52624" spans="15:17" hidden="1">
      <c r="O52624" s="28"/>
      <c r="P52624" s="28"/>
      <c r="Q52624" s="28"/>
    </row>
    <row r="52625" spans="15:17" hidden="1">
      <c r="O52625" s="28"/>
      <c r="P52625" s="28"/>
      <c r="Q52625" s="28"/>
    </row>
    <row r="52626" spans="15:17" hidden="1"/>
    <row r="52627" spans="15:17" hidden="1"/>
    <row r="52628" spans="15:17" hidden="1"/>
    <row r="52629" spans="15:17" hidden="1"/>
    <row r="52630" spans="15:17" hidden="1"/>
    <row r="52631" spans="15:17" hidden="1">
      <c r="O52631" s="28"/>
      <c r="P52631" s="28"/>
      <c r="Q52631" s="28"/>
    </row>
    <row r="52632" spans="15:17" hidden="1">
      <c r="O52632" s="28"/>
      <c r="P52632" s="28"/>
      <c r="Q52632" s="28"/>
    </row>
    <row r="52633" spans="15:17" hidden="1">
      <c r="O52633" s="28"/>
      <c r="P52633" s="28"/>
      <c r="Q52633" s="28"/>
    </row>
    <row r="52634" spans="15:17" hidden="1"/>
    <row r="52635" spans="15:17" hidden="1"/>
    <row r="52636" spans="15:17" hidden="1"/>
    <row r="52637" spans="15:17" hidden="1"/>
    <row r="52638" spans="15:17" hidden="1"/>
    <row r="52639" spans="15:17" hidden="1"/>
    <row r="52640" spans="15:17" hidden="1"/>
    <row r="52641" spans="15:17" hidden="1"/>
    <row r="52642" spans="15:17" hidden="1"/>
    <row r="52643" spans="15:17" hidden="1"/>
    <row r="52644" spans="15:17" hidden="1"/>
    <row r="52645" spans="15:17" hidden="1"/>
    <row r="52646" spans="15:17" hidden="1">
      <c r="O52646" s="28"/>
      <c r="P52646" s="28"/>
      <c r="Q52646" s="28"/>
    </row>
    <row r="52647" spans="15:17" hidden="1"/>
    <row r="52648" spans="15:17" hidden="1"/>
    <row r="52649" spans="15:17" hidden="1"/>
    <row r="52650" spans="15:17" hidden="1"/>
    <row r="52651" spans="15:17" hidden="1"/>
    <row r="52652" spans="15:17" hidden="1"/>
    <row r="52653" spans="15:17" hidden="1">
      <c r="O52653" s="28"/>
      <c r="P52653" s="28"/>
      <c r="Q52653" s="28"/>
    </row>
    <row r="52654" spans="15:17" hidden="1"/>
    <row r="52655" spans="15:17" hidden="1"/>
    <row r="52656" spans="15:17" hidden="1"/>
    <row r="52657" spans="15:17" hidden="1"/>
    <row r="52658" spans="15:17" hidden="1">
      <c r="O52658" s="28"/>
      <c r="P52658" s="28"/>
      <c r="Q52658" s="28"/>
    </row>
    <row r="52659" spans="15:17" hidden="1"/>
    <row r="52660" spans="15:17" hidden="1"/>
    <row r="52661" spans="15:17" hidden="1"/>
    <row r="52662" spans="15:17" hidden="1"/>
    <row r="52663" spans="15:17" hidden="1">
      <c r="O52663" s="28"/>
      <c r="P52663" s="28"/>
      <c r="Q52663" s="28"/>
    </row>
    <row r="52664" spans="15:17" hidden="1">
      <c r="O52664" s="28"/>
      <c r="P52664" s="28"/>
      <c r="Q52664" s="28"/>
    </row>
    <row r="52665" spans="15:17" hidden="1"/>
    <row r="52666" spans="15:17" hidden="1"/>
    <row r="52667" spans="15:17" hidden="1"/>
    <row r="52668" spans="15:17" hidden="1"/>
    <row r="52669" spans="15:17" hidden="1"/>
    <row r="52670" spans="15:17" hidden="1"/>
    <row r="52671" spans="15:17" hidden="1"/>
    <row r="52672" spans="15:17" hidden="1"/>
    <row r="52673" spans="15:17" hidden="1"/>
    <row r="52674" spans="15:17" hidden="1"/>
    <row r="52675" spans="15:17" hidden="1">
      <c r="O52675" s="28"/>
      <c r="P52675" s="28"/>
      <c r="Q52675" s="28"/>
    </row>
    <row r="52676" spans="15:17" hidden="1"/>
    <row r="52677" spans="15:17" hidden="1"/>
    <row r="52678" spans="15:17" hidden="1">
      <c r="O52678" s="28"/>
      <c r="P52678" s="28"/>
      <c r="Q52678" s="28"/>
    </row>
    <row r="52679" spans="15:17" hidden="1">
      <c r="O52679" s="28"/>
      <c r="P52679" s="28"/>
      <c r="Q52679" s="28"/>
    </row>
    <row r="52680" spans="15:17" hidden="1">
      <c r="O52680" s="28"/>
      <c r="P52680" s="28"/>
      <c r="Q52680" s="28"/>
    </row>
    <row r="52681" spans="15:17" hidden="1">
      <c r="O52681" s="160"/>
      <c r="P52681" s="160"/>
      <c r="Q52681" s="160"/>
    </row>
    <row r="52682" spans="15:17" hidden="1">
      <c r="O52682" s="159"/>
      <c r="P52682" s="159"/>
      <c r="Q52682" s="159"/>
    </row>
    <row r="52683" spans="15:17" hidden="1">
      <c r="O52683" s="159"/>
      <c r="P52683" s="159"/>
      <c r="Q52683" s="159"/>
    </row>
    <row r="52684" spans="15:17" hidden="1">
      <c r="O52684" s="160"/>
      <c r="P52684" s="160"/>
      <c r="Q52684" s="160"/>
    </row>
    <row r="52685" spans="15:17" hidden="1">
      <c r="O52685" s="28"/>
      <c r="P52685" s="28"/>
      <c r="Q52685" s="28"/>
    </row>
    <row r="52686" spans="15:17" hidden="1"/>
    <row r="52687" spans="15:17" hidden="1">
      <c r="O52687" s="28"/>
      <c r="P52687" s="28"/>
      <c r="Q52687" s="28"/>
    </row>
    <row r="52688" spans="15:17" hidden="1">
      <c r="O52688" s="28"/>
      <c r="P52688" s="28"/>
      <c r="Q52688" s="28"/>
    </row>
    <row r="52689" spans="15:17" hidden="1"/>
    <row r="52690" spans="15:17" hidden="1"/>
    <row r="52691" spans="15:17" hidden="1"/>
    <row r="52692" spans="15:17" hidden="1"/>
    <row r="52693" spans="15:17" hidden="1"/>
    <row r="52694" spans="15:17" hidden="1"/>
    <row r="52695" spans="15:17" hidden="1"/>
    <row r="52696" spans="15:17" hidden="1"/>
    <row r="52697" spans="15:17" hidden="1"/>
    <row r="52698" spans="15:17" hidden="1"/>
    <row r="52699" spans="15:17" hidden="1"/>
    <row r="52700" spans="15:17" hidden="1"/>
    <row r="52701" spans="15:17" hidden="1"/>
    <row r="52702" spans="15:17" hidden="1"/>
    <row r="52703" spans="15:17" hidden="1">
      <c r="O52703" s="28"/>
      <c r="P52703" s="28"/>
      <c r="Q52703" s="28"/>
    </row>
    <row r="52704" spans="15:17" hidden="1"/>
    <row r="52705" spans="15:17" hidden="1"/>
    <row r="52706" spans="15:17" hidden="1"/>
    <row r="52707" spans="15:17" hidden="1"/>
    <row r="52708" spans="15:17" hidden="1"/>
    <row r="52709" spans="15:17" hidden="1">
      <c r="O52709" s="28"/>
      <c r="P52709" s="28"/>
      <c r="Q52709" s="28"/>
    </row>
    <row r="52710" spans="15:17" hidden="1">
      <c r="O52710" s="28"/>
      <c r="P52710" s="28"/>
      <c r="Q52710" s="28"/>
    </row>
    <row r="52711" spans="15:17" hidden="1"/>
    <row r="52712" spans="15:17" hidden="1"/>
    <row r="52713" spans="15:17" hidden="1"/>
    <row r="52714" spans="15:17" hidden="1"/>
    <row r="52715" spans="15:17" hidden="1"/>
    <row r="52716" spans="15:17" hidden="1"/>
    <row r="52717" spans="15:17" hidden="1"/>
    <row r="52718" spans="15:17" hidden="1"/>
    <row r="52719" spans="15:17" hidden="1"/>
    <row r="52720" spans="15:17" hidden="1"/>
    <row r="52721" spans="15:17" hidden="1"/>
    <row r="52722" spans="15:17" hidden="1"/>
    <row r="52723" spans="15:17" hidden="1"/>
    <row r="52724" spans="15:17" hidden="1"/>
    <row r="52725" spans="15:17" hidden="1"/>
    <row r="52726" spans="15:17" hidden="1"/>
    <row r="52727" spans="15:17" hidden="1"/>
    <row r="52728" spans="15:17" hidden="1">
      <c r="O52728" s="28"/>
      <c r="P52728" s="28"/>
      <c r="Q52728" s="28"/>
    </row>
    <row r="52729" spans="15:17" hidden="1"/>
    <row r="52730" spans="15:17" hidden="1"/>
    <row r="52731" spans="15:17" hidden="1"/>
    <row r="52732" spans="15:17" hidden="1"/>
    <row r="52733" spans="15:17" hidden="1"/>
    <row r="52734" spans="15:17" hidden="1">
      <c r="O52734" s="28"/>
      <c r="P52734" s="28"/>
      <c r="Q52734" s="28"/>
    </row>
    <row r="52735" spans="15:17" hidden="1"/>
    <row r="52736" spans="15:17" hidden="1"/>
    <row r="52737" spans="15:17" hidden="1"/>
    <row r="52738" spans="15:17" hidden="1"/>
    <row r="52739" spans="15:17" hidden="1"/>
    <row r="52740" spans="15:17" hidden="1">
      <c r="O52740" s="28"/>
      <c r="P52740" s="28"/>
      <c r="Q52740" s="28"/>
    </row>
    <row r="52741" spans="15:17" hidden="1"/>
    <row r="52742" spans="15:17" hidden="1"/>
    <row r="52743" spans="15:17" hidden="1"/>
    <row r="52744" spans="15:17" hidden="1"/>
    <row r="52745" spans="15:17" hidden="1">
      <c r="O52745" s="28"/>
      <c r="P52745" s="28"/>
      <c r="Q52745" s="28"/>
    </row>
    <row r="52746" spans="15:17" hidden="1"/>
    <row r="52747" spans="15:17" hidden="1"/>
    <row r="52748" spans="15:17" hidden="1"/>
    <row r="52749" spans="15:17" hidden="1"/>
    <row r="52750" spans="15:17" hidden="1"/>
    <row r="52751" spans="15:17" hidden="1"/>
    <row r="52752" spans="15:17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spans="15:17" hidden="1"/>
    <row r="52770" spans="15:17" hidden="1"/>
    <row r="52771" spans="15:17" hidden="1"/>
    <row r="52772" spans="15:17" hidden="1"/>
    <row r="52773" spans="15:17" hidden="1"/>
    <row r="52774" spans="15:17" hidden="1">
      <c r="O52774" s="28"/>
      <c r="P52774" s="28"/>
      <c r="Q52774" s="28"/>
    </row>
    <row r="52775" spans="15:17" hidden="1"/>
    <row r="52776" spans="15:17" hidden="1"/>
    <row r="52777" spans="15:17" hidden="1">
      <c r="O52777" s="28"/>
      <c r="P52777" s="28"/>
      <c r="Q52777" s="28"/>
    </row>
    <row r="52778" spans="15:17" hidden="1">
      <c r="O52778" s="28"/>
      <c r="P52778" s="28"/>
      <c r="Q52778" s="28"/>
    </row>
    <row r="52779" spans="15:17" hidden="1"/>
    <row r="52780" spans="15:17" hidden="1"/>
    <row r="52781" spans="15:17" hidden="1"/>
    <row r="52782" spans="15:17" hidden="1"/>
    <row r="52783" spans="15:17" hidden="1"/>
    <row r="52784" spans="15:17" hidden="1"/>
    <row r="52785" spans="15:17" hidden="1"/>
    <row r="52786" spans="15:17" hidden="1"/>
    <row r="52787" spans="15:17" hidden="1">
      <c r="O52787" s="28"/>
      <c r="P52787" s="28"/>
      <c r="Q52787" s="28"/>
    </row>
    <row r="52788" spans="15:17" hidden="1">
      <c r="O52788" s="28"/>
      <c r="P52788" s="28"/>
      <c r="Q52788" s="28"/>
    </row>
    <row r="52789" spans="15:17" hidden="1"/>
    <row r="52790" spans="15:17" hidden="1"/>
    <row r="52791" spans="15:17" hidden="1">
      <c r="O52791" s="28"/>
      <c r="P52791" s="28"/>
      <c r="Q52791" s="28"/>
    </row>
    <row r="52792" spans="15:17" hidden="1"/>
    <row r="52793" spans="15:17" hidden="1"/>
    <row r="52794" spans="15:17" hidden="1"/>
    <row r="52795" spans="15:17" hidden="1"/>
    <row r="52796" spans="15:17" hidden="1"/>
    <row r="52797" spans="15:17" hidden="1"/>
    <row r="52798" spans="15:17" hidden="1"/>
    <row r="52799" spans="15:17" hidden="1"/>
    <row r="52800" spans="15:17" hidden="1"/>
    <row r="52801" spans="15:17" hidden="1"/>
    <row r="52802" spans="15:17" hidden="1">
      <c r="O52802" s="28"/>
      <c r="P52802" s="28"/>
      <c r="Q52802" s="28"/>
    </row>
    <row r="52803" spans="15:17" hidden="1">
      <c r="O52803" s="28"/>
      <c r="P52803" s="28"/>
      <c r="Q52803" s="28"/>
    </row>
    <row r="52804" spans="15:17" hidden="1"/>
    <row r="52805" spans="15:17" hidden="1"/>
    <row r="52806" spans="15:17" hidden="1"/>
    <row r="52807" spans="15:17" hidden="1"/>
    <row r="52808" spans="15:17" hidden="1"/>
    <row r="52809" spans="15:17" hidden="1"/>
    <row r="52810" spans="15:17" hidden="1"/>
    <row r="52811" spans="15:17" hidden="1"/>
    <row r="52812" spans="15:17" hidden="1"/>
    <row r="52813" spans="15:17" hidden="1"/>
    <row r="52814" spans="15:17" hidden="1"/>
    <row r="52815" spans="15:17" hidden="1">
      <c r="O52815" s="28"/>
      <c r="P52815" s="28"/>
      <c r="Q52815" s="28"/>
    </row>
    <row r="52816" spans="15:17" hidden="1">
      <c r="O52816" s="28"/>
      <c r="P52816" s="28"/>
      <c r="Q52816" s="28"/>
    </row>
    <row r="52817" spans="15:17" hidden="1"/>
    <row r="52818" spans="15:17" hidden="1"/>
    <row r="52819" spans="15:17" hidden="1"/>
    <row r="52820" spans="15:17" hidden="1"/>
    <row r="52821" spans="15:17" hidden="1"/>
    <row r="52822" spans="15:17" hidden="1"/>
    <row r="52823" spans="15:17" hidden="1"/>
    <row r="52824" spans="15:17" hidden="1"/>
    <row r="52825" spans="15:17" hidden="1">
      <c r="O52825" s="28"/>
      <c r="P52825" s="28"/>
      <c r="Q52825" s="28"/>
    </row>
    <row r="52826" spans="15:17" hidden="1">
      <c r="O52826" s="28"/>
      <c r="P52826" s="28"/>
      <c r="Q52826" s="28"/>
    </row>
    <row r="52827" spans="15:17" hidden="1"/>
    <row r="52828" spans="15:17" hidden="1"/>
    <row r="52829" spans="15:17" hidden="1"/>
    <row r="52830" spans="15:17" hidden="1"/>
    <row r="52831" spans="15:17" hidden="1"/>
    <row r="52832" spans="15:17" hidden="1"/>
    <row r="52833" spans="15:17" hidden="1"/>
    <row r="52834" spans="15:17" hidden="1"/>
    <row r="52835" spans="15:17" hidden="1"/>
    <row r="52836" spans="15:17" hidden="1">
      <c r="O52836" s="28"/>
      <c r="P52836" s="28"/>
      <c r="Q52836" s="28"/>
    </row>
    <row r="52837" spans="15:17" hidden="1">
      <c r="O52837" s="28"/>
      <c r="P52837" s="28"/>
      <c r="Q52837" s="28"/>
    </row>
    <row r="52838" spans="15:17" hidden="1"/>
    <row r="52839" spans="15:17" hidden="1"/>
    <row r="52840" spans="15:17" hidden="1"/>
    <row r="52841" spans="15:17" hidden="1"/>
    <row r="52842" spans="15:17" hidden="1"/>
    <row r="52843" spans="15:17" hidden="1"/>
    <row r="52844" spans="15:17" hidden="1"/>
    <row r="52845" spans="15:17" hidden="1"/>
    <row r="52846" spans="15:17" hidden="1"/>
    <row r="52847" spans="15:17" hidden="1"/>
    <row r="52848" spans="15:17" hidden="1"/>
    <row r="52849" spans="15:17" hidden="1"/>
    <row r="52850" spans="15:17" hidden="1">
      <c r="O52850" s="28"/>
      <c r="P52850" s="28"/>
      <c r="Q52850" s="28"/>
    </row>
    <row r="52851" spans="15:17" hidden="1">
      <c r="O52851" s="28"/>
      <c r="P52851" s="28"/>
      <c r="Q52851" s="28"/>
    </row>
    <row r="52852" spans="15:17" hidden="1">
      <c r="O52852" s="28"/>
      <c r="P52852" s="28"/>
      <c r="Q52852" s="28"/>
    </row>
    <row r="52853" spans="15:17" hidden="1"/>
    <row r="52854" spans="15:17" hidden="1"/>
    <row r="52855" spans="15:17" hidden="1"/>
    <row r="52856" spans="15:17" hidden="1"/>
    <row r="52857" spans="15:17" hidden="1"/>
    <row r="52858" spans="15:17" hidden="1">
      <c r="O52858" s="28"/>
      <c r="P52858" s="28"/>
      <c r="Q52858" s="28"/>
    </row>
    <row r="52859" spans="15:17" hidden="1">
      <c r="O52859" s="28"/>
      <c r="P52859" s="28"/>
      <c r="Q52859" s="28"/>
    </row>
    <row r="52860" spans="15:17" hidden="1">
      <c r="O52860" s="28"/>
      <c r="P52860" s="28"/>
      <c r="Q52860" s="28"/>
    </row>
    <row r="52861" spans="15:17" hidden="1"/>
    <row r="52862" spans="15:17" hidden="1"/>
    <row r="52863" spans="15:17" hidden="1"/>
    <row r="52864" spans="15:17" hidden="1"/>
    <row r="52865" spans="15:17" hidden="1"/>
    <row r="52866" spans="15:17" hidden="1"/>
    <row r="52867" spans="15:17" hidden="1"/>
    <row r="52868" spans="15:17" hidden="1"/>
    <row r="52869" spans="15:17" hidden="1"/>
    <row r="52870" spans="15:17" hidden="1"/>
    <row r="52871" spans="15:17" hidden="1"/>
    <row r="52872" spans="15:17" hidden="1"/>
    <row r="52873" spans="15:17" hidden="1">
      <c r="O52873" s="28"/>
      <c r="P52873" s="28"/>
      <c r="Q52873" s="28"/>
    </row>
    <row r="52874" spans="15:17" hidden="1"/>
    <row r="52875" spans="15:17" hidden="1"/>
    <row r="52876" spans="15:17" hidden="1"/>
    <row r="52877" spans="15:17" hidden="1"/>
    <row r="52878" spans="15:17" hidden="1"/>
    <row r="52879" spans="15:17" hidden="1"/>
    <row r="52880" spans="15:17" hidden="1">
      <c r="O52880" s="28"/>
      <c r="P52880" s="28"/>
      <c r="Q52880" s="28"/>
    </row>
    <row r="52881" spans="15:17" hidden="1"/>
    <row r="52882" spans="15:17" hidden="1"/>
    <row r="52883" spans="15:17" hidden="1"/>
    <row r="52884" spans="15:17" hidden="1"/>
    <row r="52885" spans="15:17" hidden="1">
      <c r="O52885" s="28"/>
      <c r="P52885" s="28"/>
      <c r="Q52885" s="28"/>
    </row>
    <row r="52886" spans="15:17" hidden="1"/>
    <row r="52887" spans="15:17" hidden="1"/>
    <row r="52888" spans="15:17" hidden="1"/>
    <row r="52889" spans="15:17" hidden="1"/>
    <row r="52890" spans="15:17" hidden="1">
      <c r="O52890" s="28"/>
      <c r="P52890" s="28"/>
      <c r="Q52890" s="28"/>
    </row>
    <row r="52891" spans="15:17" hidden="1">
      <c r="O52891" s="28"/>
      <c r="P52891" s="28"/>
      <c r="Q52891" s="28"/>
    </row>
    <row r="52892" spans="15:17" hidden="1"/>
    <row r="52893" spans="15:17" hidden="1"/>
    <row r="52894" spans="15:17" hidden="1"/>
    <row r="52895" spans="15:17" hidden="1"/>
    <row r="52896" spans="15:17" hidden="1"/>
    <row r="52897" spans="15:17" hidden="1"/>
    <row r="52898" spans="15:17" hidden="1"/>
    <row r="52899" spans="15:17" hidden="1"/>
    <row r="52900" spans="15:17" hidden="1"/>
    <row r="52901" spans="15:17" hidden="1"/>
    <row r="52902" spans="15:17" hidden="1">
      <c r="O52902" s="28"/>
      <c r="P52902" s="28"/>
      <c r="Q52902" s="28"/>
    </row>
    <row r="52903" spans="15:17" hidden="1"/>
    <row r="52904" spans="15:17" hidden="1"/>
    <row r="52905" spans="15:17" hidden="1">
      <c r="O52905" s="28"/>
      <c r="P52905" s="28"/>
      <c r="Q52905" s="28"/>
    </row>
    <row r="52906" spans="15:17" hidden="1">
      <c r="O52906" s="28"/>
      <c r="P52906" s="28"/>
      <c r="Q52906" s="28"/>
    </row>
    <row r="52907" spans="15:17" hidden="1">
      <c r="O52907" s="28"/>
      <c r="P52907" s="28"/>
      <c r="Q52907" s="28"/>
    </row>
    <row r="52908" spans="15:17" hidden="1">
      <c r="O52908" s="160"/>
      <c r="P52908" s="160"/>
      <c r="Q52908" s="160"/>
    </row>
    <row r="52909" spans="15:17" hidden="1">
      <c r="O52909" s="159"/>
      <c r="P52909" s="159"/>
      <c r="Q52909" s="159"/>
    </row>
    <row r="52910" spans="15:17" hidden="1">
      <c r="O52910" s="159"/>
      <c r="P52910" s="159"/>
      <c r="Q52910" s="159"/>
    </row>
    <row r="52911" spans="15:17" hidden="1">
      <c r="O52911" s="160"/>
      <c r="P52911" s="160"/>
      <c r="Q52911" s="160"/>
    </row>
    <row r="52912" spans="15:17" hidden="1">
      <c r="O52912" s="28"/>
      <c r="P52912" s="28"/>
      <c r="Q52912" s="28"/>
    </row>
    <row r="52913" spans="15:17" hidden="1"/>
    <row r="52914" spans="15:17" hidden="1">
      <c r="O52914" s="28"/>
      <c r="P52914" s="28"/>
      <c r="Q52914" s="28"/>
    </row>
    <row r="52915" spans="15:17" hidden="1">
      <c r="O52915" s="28"/>
      <c r="P52915" s="28"/>
      <c r="Q52915" s="28"/>
    </row>
    <row r="52916" spans="15:17" hidden="1"/>
    <row r="52917" spans="15:17" hidden="1"/>
    <row r="52918" spans="15:17" hidden="1"/>
    <row r="52919" spans="15:17" hidden="1"/>
    <row r="52920" spans="15:17" hidden="1"/>
    <row r="52921" spans="15:17" hidden="1"/>
    <row r="52922" spans="15:17" hidden="1"/>
    <row r="52923" spans="15:17" hidden="1"/>
    <row r="52924" spans="15:17" hidden="1"/>
    <row r="52925" spans="15:17" hidden="1"/>
    <row r="52926" spans="15:17" hidden="1"/>
    <row r="52927" spans="15:17" hidden="1"/>
    <row r="52928" spans="15:17" hidden="1"/>
    <row r="52929" spans="15:17" hidden="1"/>
    <row r="52930" spans="15:17" hidden="1">
      <c r="O52930" s="28"/>
      <c r="P52930" s="28"/>
      <c r="Q52930" s="28"/>
    </row>
    <row r="52931" spans="15:17" hidden="1"/>
    <row r="52932" spans="15:17" hidden="1"/>
    <row r="52933" spans="15:17" hidden="1"/>
    <row r="52934" spans="15:17" hidden="1"/>
    <row r="52935" spans="15:17" hidden="1"/>
    <row r="52936" spans="15:17" hidden="1">
      <c r="O52936" s="28"/>
      <c r="P52936" s="28"/>
      <c r="Q52936" s="28"/>
    </row>
    <row r="52937" spans="15:17" hidden="1">
      <c r="O52937" s="28"/>
      <c r="P52937" s="28"/>
      <c r="Q52937" s="28"/>
    </row>
    <row r="52938" spans="15:17" hidden="1"/>
    <row r="52939" spans="15:17" hidden="1"/>
    <row r="52940" spans="15:17" hidden="1"/>
    <row r="52941" spans="15:17" hidden="1"/>
    <row r="52942" spans="15:17" hidden="1"/>
    <row r="52943" spans="15:17" hidden="1"/>
    <row r="52944" spans="15:17" hidden="1"/>
    <row r="52945" spans="15:17" hidden="1"/>
    <row r="52946" spans="15:17" hidden="1"/>
    <row r="52947" spans="15:17" hidden="1"/>
    <row r="52948" spans="15:17" hidden="1"/>
    <row r="52949" spans="15:17" hidden="1"/>
    <row r="52950" spans="15:17" hidden="1"/>
    <row r="52951" spans="15:17" hidden="1"/>
    <row r="52952" spans="15:17" hidden="1"/>
    <row r="52953" spans="15:17" hidden="1"/>
    <row r="52954" spans="15:17" hidden="1"/>
    <row r="52955" spans="15:17" hidden="1">
      <c r="O52955" s="28"/>
      <c r="P52955" s="28"/>
      <c r="Q52955" s="28"/>
    </row>
    <row r="52956" spans="15:17" hidden="1"/>
    <row r="52957" spans="15:17" hidden="1"/>
    <row r="52958" spans="15:17" hidden="1"/>
    <row r="52959" spans="15:17" hidden="1"/>
    <row r="52960" spans="15:17" hidden="1"/>
    <row r="52961" spans="15:17" hidden="1">
      <c r="O52961" s="28"/>
      <c r="P52961" s="28"/>
      <c r="Q52961" s="28"/>
    </row>
    <row r="52962" spans="15:17" hidden="1"/>
    <row r="52963" spans="15:17" hidden="1"/>
    <row r="52964" spans="15:17" hidden="1"/>
    <row r="52965" spans="15:17" hidden="1"/>
    <row r="52966" spans="15:17" hidden="1"/>
    <row r="52967" spans="15:17" hidden="1">
      <c r="O52967" s="28"/>
      <c r="P52967" s="28"/>
      <c r="Q52967" s="28"/>
    </row>
    <row r="52968" spans="15:17" hidden="1"/>
    <row r="52969" spans="15:17" hidden="1"/>
    <row r="52970" spans="15:17" hidden="1"/>
    <row r="52971" spans="15:17" hidden="1"/>
    <row r="52972" spans="15:17" hidden="1">
      <c r="O52972" s="28"/>
      <c r="P52972" s="28"/>
      <c r="Q52972" s="28"/>
    </row>
    <row r="52973" spans="15:17" hidden="1"/>
    <row r="52974" spans="15:17" hidden="1"/>
    <row r="52975" spans="15:17" hidden="1"/>
    <row r="52976" spans="15:17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spans="15:17" hidden="1"/>
    <row r="52994" spans="15:17" hidden="1"/>
    <row r="52995" spans="15:17" hidden="1"/>
    <row r="52996" spans="15:17" hidden="1"/>
    <row r="52997" spans="15:17" hidden="1"/>
    <row r="52998" spans="15:17" hidden="1"/>
    <row r="52999" spans="15:17" hidden="1"/>
    <row r="53000" spans="15:17" hidden="1"/>
    <row r="53001" spans="15:17" hidden="1">
      <c r="O53001" s="28"/>
      <c r="P53001" s="28"/>
      <c r="Q53001" s="28"/>
    </row>
    <row r="53002" spans="15:17" hidden="1"/>
    <row r="53003" spans="15:17" hidden="1"/>
    <row r="53004" spans="15:17" hidden="1">
      <c r="O53004" s="28"/>
      <c r="P53004" s="28"/>
      <c r="Q53004" s="28"/>
    </row>
    <row r="53005" spans="15:17" hidden="1">
      <c r="O53005" s="28"/>
      <c r="P53005" s="28"/>
      <c r="Q53005" s="28"/>
    </row>
    <row r="53006" spans="15:17" hidden="1"/>
    <row r="53007" spans="15:17" hidden="1"/>
    <row r="53008" spans="15:17" hidden="1"/>
    <row r="53009" spans="15:17" hidden="1"/>
    <row r="53010" spans="15:17" hidden="1"/>
    <row r="53011" spans="15:17" hidden="1"/>
    <row r="53012" spans="15:17" hidden="1"/>
    <row r="53013" spans="15:17" hidden="1"/>
    <row r="53014" spans="15:17" hidden="1">
      <c r="O53014" s="28"/>
      <c r="P53014" s="28"/>
      <c r="Q53014" s="28"/>
    </row>
    <row r="53015" spans="15:17" hidden="1">
      <c r="O53015" s="28"/>
      <c r="P53015" s="28"/>
      <c r="Q53015" s="28"/>
    </row>
    <row r="53016" spans="15:17" hidden="1"/>
    <row r="53017" spans="15:17" hidden="1"/>
    <row r="53018" spans="15:17" hidden="1">
      <c r="O53018" s="28"/>
      <c r="P53018" s="28"/>
      <c r="Q53018" s="28"/>
    </row>
    <row r="53019" spans="15:17" hidden="1"/>
    <row r="53020" spans="15:17" hidden="1"/>
    <row r="53021" spans="15:17" hidden="1"/>
    <row r="53022" spans="15:17" hidden="1"/>
    <row r="53023" spans="15:17" hidden="1"/>
    <row r="53024" spans="15:17" hidden="1"/>
    <row r="53025" spans="15:17" hidden="1"/>
    <row r="53026" spans="15:17" hidden="1"/>
    <row r="53027" spans="15:17" hidden="1"/>
    <row r="53028" spans="15:17" hidden="1"/>
    <row r="53029" spans="15:17" hidden="1">
      <c r="O53029" s="28"/>
      <c r="P53029" s="28"/>
      <c r="Q53029" s="28"/>
    </row>
    <row r="53030" spans="15:17" hidden="1">
      <c r="O53030" s="28"/>
      <c r="P53030" s="28"/>
      <c r="Q53030" s="28"/>
    </row>
    <row r="53031" spans="15:17" hidden="1"/>
    <row r="53032" spans="15:17" hidden="1"/>
    <row r="53033" spans="15:17" hidden="1"/>
    <row r="53034" spans="15:17" hidden="1"/>
    <row r="53035" spans="15:17" hidden="1"/>
    <row r="53036" spans="15:17" hidden="1"/>
    <row r="53037" spans="15:17" hidden="1"/>
    <row r="53038" spans="15:17" hidden="1"/>
    <row r="53039" spans="15:17" hidden="1"/>
    <row r="53040" spans="15:17" hidden="1"/>
    <row r="53041" spans="15:17" hidden="1"/>
    <row r="53042" spans="15:17" hidden="1">
      <c r="O53042" s="28"/>
      <c r="P53042" s="28"/>
      <c r="Q53042" s="28"/>
    </row>
    <row r="53043" spans="15:17" hidden="1">
      <c r="O53043" s="28"/>
      <c r="P53043" s="28"/>
      <c r="Q53043" s="28"/>
    </row>
    <row r="53044" spans="15:17" hidden="1"/>
    <row r="53045" spans="15:17" hidden="1"/>
    <row r="53046" spans="15:17" hidden="1"/>
    <row r="53047" spans="15:17" hidden="1"/>
    <row r="53048" spans="15:17" hidden="1"/>
    <row r="53049" spans="15:17" hidden="1"/>
    <row r="53050" spans="15:17" hidden="1"/>
    <row r="53051" spans="15:17" hidden="1"/>
    <row r="53052" spans="15:17" hidden="1">
      <c r="O53052" s="28"/>
      <c r="P53052" s="28"/>
      <c r="Q53052" s="28"/>
    </row>
    <row r="53053" spans="15:17" hidden="1">
      <c r="O53053" s="28"/>
      <c r="P53053" s="28"/>
      <c r="Q53053" s="28"/>
    </row>
    <row r="53054" spans="15:17" hidden="1"/>
    <row r="53055" spans="15:17" hidden="1"/>
    <row r="53056" spans="15:17" hidden="1"/>
    <row r="53057" spans="15:17" hidden="1"/>
    <row r="53058" spans="15:17" hidden="1"/>
    <row r="53059" spans="15:17" hidden="1"/>
    <row r="53060" spans="15:17" hidden="1"/>
    <row r="53061" spans="15:17" hidden="1"/>
    <row r="53062" spans="15:17" hidden="1"/>
    <row r="53063" spans="15:17" hidden="1">
      <c r="O53063" s="28"/>
      <c r="P53063" s="28"/>
      <c r="Q53063" s="28"/>
    </row>
    <row r="53064" spans="15:17" hidden="1">
      <c r="O53064" s="28"/>
      <c r="P53064" s="28"/>
      <c r="Q53064" s="28"/>
    </row>
    <row r="53065" spans="15:17" hidden="1"/>
    <row r="53066" spans="15:17" hidden="1"/>
    <row r="53067" spans="15:17" hidden="1"/>
    <row r="53068" spans="15:17" hidden="1"/>
    <row r="53069" spans="15:17" hidden="1"/>
    <row r="53070" spans="15:17" hidden="1"/>
    <row r="53071" spans="15:17" hidden="1"/>
    <row r="53072" spans="15:17" hidden="1"/>
    <row r="53073" spans="15:17" hidden="1"/>
    <row r="53074" spans="15:17" hidden="1"/>
    <row r="53075" spans="15:17" hidden="1"/>
    <row r="53076" spans="15:17" hidden="1"/>
    <row r="53077" spans="15:17" hidden="1">
      <c r="O53077" s="28"/>
      <c r="P53077" s="28"/>
      <c r="Q53077" s="28"/>
    </row>
    <row r="53078" spans="15:17" hidden="1">
      <c r="O53078" s="28"/>
      <c r="P53078" s="28"/>
      <c r="Q53078" s="28"/>
    </row>
    <row r="53079" spans="15:17" hidden="1">
      <c r="O53079" s="28"/>
      <c r="P53079" s="28"/>
      <c r="Q53079" s="28"/>
    </row>
    <row r="53080" spans="15:17" hidden="1"/>
    <row r="53081" spans="15:17" hidden="1"/>
    <row r="53082" spans="15:17" hidden="1"/>
    <row r="53083" spans="15:17" hidden="1"/>
    <row r="53084" spans="15:17" hidden="1"/>
    <row r="53085" spans="15:17" hidden="1">
      <c r="O53085" s="28"/>
      <c r="P53085" s="28"/>
      <c r="Q53085" s="28"/>
    </row>
    <row r="53086" spans="15:17" hidden="1">
      <c r="O53086" s="28"/>
      <c r="P53086" s="28"/>
      <c r="Q53086" s="28"/>
    </row>
    <row r="53087" spans="15:17" hidden="1">
      <c r="O53087" s="28"/>
      <c r="P53087" s="28"/>
      <c r="Q53087" s="28"/>
    </row>
    <row r="53088" spans="15:17" hidden="1"/>
    <row r="53089" spans="15:17" hidden="1"/>
    <row r="53090" spans="15:17" hidden="1"/>
    <row r="53091" spans="15:17" hidden="1"/>
    <row r="53092" spans="15:17" hidden="1"/>
    <row r="53093" spans="15:17" hidden="1"/>
    <row r="53094" spans="15:17" hidden="1"/>
    <row r="53095" spans="15:17" hidden="1"/>
    <row r="53096" spans="15:17" hidden="1"/>
    <row r="53097" spans="15:17" hidden="1"/>
    <row r="53098" spans="15:17" hidden="1"/>
    <row r="53099" spans="15:17" hidden="1"/>
    <row r="53100" spans="15:17" hidden="1">
      <c r="O53100" s="28"/>
      <c r="P53100" s="28"/>
      <c r="Q53100" s="28"/>
    </row>
    <row r="53101" spans="15:17" hidden="1"/>
    <row r="53102" spans="15:17" hidden="1"/>
    <row r="53103" spans="15:17" hidden="1"/>
    <row r="53104" spans="15:17" hidden="1"/>
    <row r="53105" spans="15:17" hidden="1"/>
    <row r="53106" spans="15:17" hidden="1"/>
    <row r="53107" spans="15:17" hidden="1">
      <c r="O53107" s="28"/>
      <c r="P53107" s="28"/>
      <c r="Q53107" s="28"/>
    </row>
    <row r="53108" spans="15:17" hidden="1"/>
    <row r="53109" spans="15:17" hidden="1"/>
    <row r="53110" spans="15:17" hidden="1"/>
    <row r="53111" spans="15:17" hidden="1"/>
    <row r="53112" spans="15:17" hidden="1">
      <c r="O53112" s="28"/>
      <c r="P53112" s="28"/>
      <c r="Q53112" s="28"/>
    </row>
    <row r="53113" spans="15:17" hidden="1"/>
    <row r="53114" spans="15:17" hidden="1"/>
    <row r="53115" spans="15:17" hidden="1"/>
    <row r="53116" spans="15:17" hidden="1"/>
    <row r="53117" spans="15:17" hidden="1">
      <c r="O53117" s="28"/>
      <c r="P53117" s="28"/>
      <c r="Q53117" s="28"/>
    </row>
    <row r="53118" spans="15:17" hidden="1">
      <c r="O53118" s="28"/>
      <c r="P53118" s="28"/>
      <c r="Q53118" s="28"/>
    </row>
    <row r="53119" spans="15:17" hidden="1"/>
    <row r="53120" spans="15:17" hidden="1"/>
    <row r="53121" spans="15:17" hidden="1"/>
    <row r="53122" spans="15:17" hidden="1"/>
    <row r="53123" spans="15:17" hidden="1"/>
    <row r="53124" spans="15:17" hidden="1"/>
    <row r="53125" spans="15:17" hidden="1"/>
    <row r="53126" spans="15:17" hidden="1"/>
    <row r="53127" spans="15:17" hidden="1"/>
    <row r="53128" spans="15:17" hidden="1"/>
    <row r="53129" spans="15:17" hidden="1">
      <c r="O53129" s="28"/>
      <c r="P53129" s="28"/>
      <c r="Q53129" s="28"/>
    </row>
    <row r="53130" spans="15:17" hidden="1"/>
    <row r="53131" spans="15:17" hidden="1"/>
    <row r="53132" spans="15:17" hidden="1">
      <c r="O53132" s="28"/>
      <c r="P53132" s="28"/>
      <c r="Q53132" s="28"/>
    </row>
    <row r="53133" spans="15:17" hidden="1">
      <c r="O53133" s="28"/>
      <c r="P53133" s="28"/>
      <c r="Q53133" s="28"/>
    </row>
    <row r="53134" spans="15:17" hidden="1">
      <c r="O53134" s="28"/>
      <c r="P53134" s="28"/>
      <c r="Q53134" s="28"/>
    </row>
    <row r="53135" spans="15:17" hidden="1">
      <c r="O53135" s="160"/>
      <c r="P53135" s="160"/>
      <c r="Q53135" s="160"/>
    </row>
    <row r="53136" spans="15:17" hidden="1">
      <c r="O53136" s="159"/>
      <c r="P53136" s="159"/>
      <c r="Q53136" s="159"/>
    </row>
    <row r="53137" spans="15:17" hidden="1">
      <c r="O53137" s="159"/>
      <c r="P53137" s="159"/>
      <c r="Q53137" s="159"/>
    </row>
    <row r="53138" spans="15:17" hidden="1">
      <c r="O53138" s="160"/>
      <c r="P53138" s="160"/>
      <c r="Q53138" s="160"/>
    </row>
    <row r="53139" spans="15:17" hidden="1">
      <c r="O53139" s="28"/>
      <c r="P53139" s="28"/>
      <c r="Q53139" s="28"/>
    </row>
    <row r="53140" spans="15:17" hidden="1"/>
    <row r="53141" spans="15:17" hidden="1">
      <c r="O53141" s="28"/>
      <c r="P53141" s="28"/>
      <c r="Q53141" s="28"/>
    </row>
    <row r="53142" spans="15:17" hidden="1">
      <c r="O53142" s="28"/>
      <c r="P53142" s="28"/>
      <c r="Q53142" s="28"/>
    </row>
    <row r="53143" spans="15:17" hidden="1"/>
    <row r="53144" spans="15:17" hidden="1"/>
    <row r="53145" spans="15:17" hidden="1"/>
    <row r="53146" spans="15:17" hidden="1"/>
    <row r="53147" spans="15:17" hidden="1"/>
    <row r="53148" spans="15:17" hidden="1"/>
    <row r="53149" spans="15:17" hidden="1"/>
    <row r="53150" spans="15:17" hidden="1"/>
    <row r="53151" spans="15:17" hidden="1"/>
    <row r="53152" spans="15:17" hidden="1"/>
    <row r="53153" spans="15:17" hidden="1"/>
    <row r="53154" spans="15:17" hidden="1"/>
    <row r="53155" spans="15:17" hidden="1"/>
    <row r="53156" spans="15:17" hidden="1"/>
    <row r="53157" spans="15:17" hidden="1">
      <c r="O53157" s="28"/>
      <c r="P53157" s="28"/>
      <c r="Q53157" s="28"/>
    </row>
    <row r="53158" spans="15:17" hidden="1"/>
    <row r="53159" spans="15:17" hidden="1"/>
    <row r="53160" spans="15:17" hidden="1"/>
    <row r="53161" spans="15:17" hidden="1"/>
    <row r="53162" spans="15:17" hidden="1"/>
    <row r="53163" spans="15:17" hidden="1">
      <c r="O53163" s="28"/>
      <c r="P53163" s="28"/>
      <c r="Q53163" s="28"/>
    </row>
    <row r="53164" spans="15:17" hidden="1">
      <c r="O53164" s="28"/>
      <c r="P53164" s="28"/>
      <c r="Q53164" s="28"/>
    </row>
    <row r="53165" spans="15:17" hidden="1"/>
    <row r="53166" spans="15:17" hidden="1"/>
    <row r="53167" spans="15:17" hidden="1"/>
    <row r="53168" spans="15:17" hidden="1"/>
    <row r="53169" spans="15:17" hidden="1"/>
    <row r="53170" spans="15:17" hidden="1"/>
    <row r="53171" spans="15:17" hidden="1"/>
    <row r="53172" spans="15:17" hidden="1"/>
    <row r="53173" spans="15:17" hidden="1"/>
    <row r="53174" spans="15:17" hidden="1"/>
    <row r="53175" spans="15:17" hidden="1"/>
    <row r="53176" spans="15:17" hidden="1"/>
    <row r="53177" spans="15:17" hidden="1"/>
    <row r="53178" spans="15:17" hidden="1"/>
    <row r="53179" spans="15:17" hidden="1"/>
    <row r="53180" spans="15:17" hidden="1"/>
    <row r="53181" spans="15:17" hidden="1"/>
    <row r="53182" spans="15:17" hidden="1">
      <c r="O53182" s="28"/>
      <c r="P53182" s="28"/>
      <c r="Q53182" s="28"/>
    </row>
    <row r="53183" spans="15:17" hidden="1"/>
    <row r="53184" spans="15:17" hidden="1"/>
    <row r="53185" spans="15:17" hidden="1"/>
    <row r="53186" spans="15:17" hidden="1"/>
    <row r="53187" spans="15:17" hidden="1"/>
    <row r="53188" spans="15:17" hidden="1">
      <c r="O53188" s="28"/>
      <c r="P53188" s="28"/>
      <c r="Q53188" s="28"/>
    </row>
    <row r="53189" spans="15:17" hidden="1"/>
    <row r="53190" spans="15:17" hidden="1"/>
    <row r="53191" spans="15:17" hidden="1"/>
    <row r="53192" spans="15:17" hidden="1"/>
    <row r="53193" spans="15:17" hidden="1"/>
    <row r="53194" spans="15:17" hidden="1">
      <c r="O53194" s="28"/>
      <c r="P53194" s="28"/>
      <c r="Q53194" s="28"/>
    </row>
    <row r="53195" spans="15:17" hidden="1"/>
    <row r="53196" spans="15:17" hidden="1"/>
    <row r="53197" spans="15:17" hidden="1"/>
    <row r="53198" spans="15:17" hidden="1"/>
    <row r="53199" spans="15:17" hidden="1">
      <c r="O53199" s="28"/>
      <c r="P53199" s="28"/>
      <c r="Q53199" s="28"/>
    </row>
    <row r="53200" spans="15:17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spans="15:17" hidden="1"/>
    <row r="53218" spans="15:17" hidden="1"/>
    <row r="53219" spans="15:17" hidden="1"/>
    <row r="53220" spans="15:17" hidden="1"/>
    <row r="53221" spans="15:17" hidden="1"/>
    <row r="53222" spans="15:17" hidden="1"/>
    <row r="53223" spans="15:17" hidden="1"/>
    <row r="53224" spans="15:17" hidden="1"/>
    <row r="53225" spans="15:17" hidden="1"/>
    <row r="53226" spans="15:17" hidden="1"/>
    <row r="53227" spans="15:17" hidden="1"/>
    <row r="53228" spans="15:17" hidden="1">
      <c r="O53228" s="28"/>
      <c r="P53228" s="28"/>
      <c r="Q53228" s="28"/>
    </row>
    <row r="53229" spans="15:17" hidden="1"/>
    <row r="53230" spans="15:17" hidden="1"/>
    <row r="53231" spans="15:17" hidden="1">
      <c r="O53231" s="28"/>
      <c r="P53231" s="28"/>
      <c r="Q53231" s="28"/>
    </row>
    <row r="53232" spans="15:17" hidden="1">
      <c r="O53232" s="28"/>
      <c r="P53232" s="28"/>
      <c r="Q53232" s="28"/>
    </row>
    <row r="53233" spans="15:17" hidden="1"/>
    <row r="53234" spans="15:17" hidden="1"/>
    <row r="53235" spans="15:17" hidden="1"/>
    <row r="53236" spans="15:17" hidden="1"/>
    <row r="53237" spans="15:17" hidden="1"/>
    <row r="53238" spans="15:17" hidden="1"/>
    <row r="53239" spans="15:17" hidden="1"/>
    <row r="53240" spans="15:17" hidden="1"/>
    <row r="53241" spans="15:17" hidden="1">
      <c r="O53241" s="28"/>
      <c r="P53241" s="28"/>
      <c r="Q53241" s="28"/>
    </row>
    <row r="53242" spans="15:17" hidden="1">
      <c r="O53242" s="28"/>
      <c r="P53242" s="28"/>
      <c r="Q53242" s="28"/>
    </row>
    <row r="53243" spans="15:17" hidden="1"/>
    <row r="53244" spans="15:17" hidden="1"/>
    <row r="53245" spans="15:17" hidden="1">
      <c r="O53245" s="28"/>
      <c r="P53245" s="28"/>
      <c r="Q53245" s="28"/>
    </row>
    <row r="53246" spans="15:17" hidden="1"/>
    <row r="53247" spans="15:17" hidden="1"/>
    <row r="53248" spans="15:17" hidden="1"/>
    <row r="53249" spans="15:17" hidden="1"/>
    <row r="53250" spans="15:17" hidden="1"/>
    <row r="53251" spans="15:17" hidden="1"/>
    <row r="53252" spans="15:17" hidden="1"/>
    <row r="53253" spans="15:17" hidden="1"/>
    <row r="53254" spans="15:17" hidden="1"/>
    <row r="53255" spans="15:17" hidden="1"/>
    <row r="53256" spans="15:17" hidden="1">
      <c r="O53256" s="28"/>
      <c r="P53256" s="28"/>
      <c r="Q53256" s="28"/>
    </row>
    <row r="53257" spans="15:17" hidden="1">
      <c r="O53257" s="28"/>
      <c r="P53257" s="28"/>
      <c r="Q53257" s="28"/>
    </row>
    <row r="53258" spans="15:17" hidden="1"/>
    <row r="53259" spans="15:17" hidden="1"/>
    <row r="53260" spans="15:17" hidden="1"/>
    <row r="53261" spans="15:17" hidden="1"/>
    <row r="53262" spans="15:17" hidden="1"/>
    <row r="53263" spans="15:17" hidden="1"/>
    <row r="53264" spans="15:17" hidden="1"/>
    <row r="53265" spans="15:17" hidden="1"/>
    <row r="53266" spans="15:17" hidden="1"/>
    <row r="53267" spans="15:17" hidden="1"/>
    <row r="53268" spans="15:17" hidden="1"/>
    <row r="53269" spans="15:17" hidden="1">
      <c r="O53269" s="28"/>
      <c r="P53269" s="28"/>
      <c r="Q53269" s="28"/>
    </row>
    <row r="53270" spans="15:17" hidden="1">
      <c r="O53270" s="28"/>
      <c r="P53270" s="28"/>
      <c r="Q53270" s="28"/>
    </row>
    <row r="53271" spans="15:17" hidden="1"/>
    <row r="53272" spans="15:17" hidden="1"/>
    <row r="53273" spans="15:17" hidden="1"/>
    <row r="53274" spans="15:17" hidden="1"/>
    <row r="53275" spans="15:17" hidden="1"/>
    <row r="53276" spans="15:17" hidden="1"/>
    <row r="53277" spans="15:17" hidden="1"/>
    <row r="53278" spans="15:17" hidden="1"/>
    <row r="53279" spans="15:17" hidden="1">
      <c r="O53279" s="28"/>
      <c r="P53279" s="28"/>
      <c r="Q53279" s="28"/>
    </row>
    <row r="53280" spans="15:17" hidden="1">
      <c r="O53280" s="28"/>
      <c r="P53280" s="28"/>
      <c r="Q53280" s="28"/>
    </row>
    <row r="53281" spans="15:17" hidden="1"/>
    <row r="53282" spans="15:17" hidden="1"/>
    <row r="53283" spans="15:17" hidden="1"/>
    <row r="53284" spans="15:17" hidden="1"/>
    <row r="53285" spans="15:17" hidden="1"/>
    <row r="53286" spans="15:17" hidden="1"/>
    <row r="53287" spans="15:17" hidden="1"/>
    <row r="53288" spans="15:17" hidden="1"/>
    <row r="53289" spans="15:17" hidden="1"/>
    <row r="53290" spans="15:17" hidden="1">
      <c r="O53290" s="28"/>
      <c r="P53290" s="28"/>
      <c r="Q53290" s="28"/>
    </row>
    <row r="53291" spans="15:17" hidden="1">
      <c r="O53291" s="28"/>
      <c r="P53291" s="28"/>
      <c r="Q53291" s="28"/>
    </row>
    <row r="53292" spans="15:17" hidden="1"/>
    <row r="53293" spans="15:17" hidden="1"/>
    <row r="53294" spans="15:17" hidden="1"/>
    <row r="53295" spans="15:17" hidden="1"/>
    <row r="53296" spans="15:17" hidden="1"/>
    <row r="53297" spans="15:17" hidden="1"/>
    <row r="53298" spans="15:17" hidden="1"/>
    <row r="53299" spans="15:17" hidden="1"/>
    <row r="53300" spans="15:17" hidden="1"/>
    <row r="53301" spans="15:17" hidden="1"/>
    <row r="53302" spans="15:17" hidden="1"/>
    <row r="53303" spans="15:17" hidden="1"/>
    <row r="53304" spans="15:17" hidden="1">
      <c r="O53304" s="28"/>
      <c r="P53304" s="28"/>
      <c r="Q53304" s="28"/>
    </row>
    <row r="53305" spans="15:17" hidden="1">
      <c r="O53305" s="28"/>
      <c r="P53305" s="28"/>
      <c r="Q53305" s="28"/>
    </row>
    <row r="53306" spans="15:17" hidden="1">
      <c r="O53306" s="28"/>
      <c r="P53306" s="28"/>
      <c r="Q53306" s="28"/>
    </row>
    <row r="53307" spans="15:17" hidden="1"/>
    <row r="53308" spans="15:17" hidden="1"/>
    <row r="53309" spans="15:17" hidden="1"/>
    <row r="53310" spans="15:17" hidden="1"/>
    <row r="53311" spans="15:17" hidden="1"/>
    <row r="53312" spans="15:17" hidden="1">
      <c r="O53312" s="28"/>
      <c r="P53312" s="28"/>
      <c r="Q53312" s="28"/>
    </row>
    <row r="53313" spans="15:17" hidden="1">
      <c r="O53313" s="28"/>
      <c r="P53313" s="28"/>
      <c r="Q53313" s="28"/>
    </row>
    <row r="53314" spans="15:17" hidden="1">
      <c r="O53314" s="28"/>
      <c r="P53314" s="28"/>
      <c r="Q53314" s="28"/>
    </row>
    <row r="53315" spans="15:17" hidden="1"/>
    <row r="53316" spans="15:17" hidden="1"/>
    <row r="53317" spans="15:17" hidden="1"/>
    <row r="53318" spans="15:17" hidden="1"/>
    <row r="53319" spans="15:17" hidden="1"/>
    <row r="53320" spans="15:17" hidden="1"/>
    <row r="53321" spans="15:17" hidden="1"/>
    <row r="53322" spans="15:17" hidden="1"/>
    <row r="53323" spans="15:17" hidden="1"/>
    <row r="53324" spans="15:17" hidden="1"/>
    <row r="53325" spans="15:17" hidden="1"/>
    <row r="53326" spans="15:17" hidden="1"/>
    <row r="53327" spans="15:17" hidden="1">
      <c r="O53327" s="28"/>
      <c r="P53327" s="28"/>
      <c r="Q53327" s="28"/>
    </row>
    <row r="53328" spans="15:17" hidden="1"/>
    <row r="53329" spans="15:17" hidden="1"/>
    <row r="53330" spans="15:17" hidden="1"/>
    <row r="53331" spans="15:17" hidden="1"/>
    <row r="53332" spans="15:17" hidden="1"/>
    <row r="53333" spans="15:17" hidden="1"/>
    <row r="53334" spans="15:17" hidden="1">
      <c r="O53334" s="28"/>
      <c r="P53334" s="28"/>
      <c r="Q53334" s="28"/>
    </row>
    <row r="53335" spans="15:17" hidden="1"/>
    <row r="53336" spans="15:17" hidden="1"/>
    <row r="53337" spans="15:17" hidden="1"/>
    <row r="53338" spans="15:17" hidden="1"/>
    <row r="53339" spans="15:17" hidden="1">
      <c r="O53339" s="28"/>
      <c r="P53339" s="28"/>
      <c r="Q53339" s="28"/>
    </row>
    <row r="53340" spans="15:17" hidden="1"/>
    <row r="53341" spans="15:17" hidden="1"/>
    <row r="53342" spans="15:17" hidden="1"/>
    <row r="53343" spans="15:17" hidden="1"/>
    <row r="53344" spans="15:17" hidden="1">
      <c r="O53344" s="28"/>
      <c r="P53344" s="28"/>
      <c r="Q53344" s="28"/>
    </row>
    <row r="53345" spans="15:17" hidden="1">
      <c r="O53345" s="28"/>
      <c r="P53345" s="28"/>
      <c r="Q53345" s="28"/>
    </row>
    <row r="53346" spans="15:17" hidden="1"/>
    <row r="53347" spans="15:17" hidden="1"/>
    <row r="53348" spans="15:17" hidden="1"/>
    <row r="53349" spans="15:17" hidden="1"/>
    <row r="53350" spans="15:17" hidden="1"/>
    <row r="53351" spans="15:17" hidden="1"/>
    <row r="53352" spans="15:17" hidden="1"/>
    <row r="53353" spans="15:17" hidden="1"/>
    <row r="53354" spans="15:17" hidden="1"/>
    <row r="53355" spans="15:17" hidden="1"/>
    <row r="53356" spans="15:17" hidden="1">
      <c r="O53356" s="28"/>
      <c r="P53356" s="28"/>
      <c r="Q53356" s="28"/>
    </row>
    <row r="53357" spans="15:17" hidden="1"/>
    <row r="53358" spans="15:17" hidden="1"/>
    <row r="53359" spans="15:17" hidden="1">
      <c r="O53359" s="28"/>
      <c r="P53359" s="28"/>
      <c r="Q53359" s="28"/>
    </row>
    <row r="53360" spans="15:17" hidden="1">
      <c r="O53360" s="28"/>
      <c r="P53360" s="28"/>
      <c r="Q53360" s="28"/>
    </row>
    <row r="53361" spans="15:17" hidden="1">
      <c r="O53361" s="28"/>
      <c r="P53361" s="28"/>
      <c r="Q53361" s="28"/>
    </row>
    <row r="53362" spans="15:17" hidden="1">
      <c r="O53362" s="160"/>
      <c r="P53362" s="160"/>
      <c r="Q53362" s="160"/>
    </row>
    <row r="53363" spans="15:17" hidden="1">
      <c r="O53363" s="159"/>
      <c r="P53363" s="159"/>
      <c r="Q53363" s="159"/>
    </row>
    <row r="53364" spans="15:17" hidden="1">
      <c r="O53364" s="159"/>
      <c r="P53364" s="159"/>
      <c r="Q53364" s="159"/>
    </row>
    <row r="53365" spans="15:17" hidden="1">
      <c r="O53365" s="160"/>
      <c r="P53365" s="160"/>
      <c r="Q53365" s="160"/>
    </row>
    <row r="53366" spans="15:17" hidden="1">
      <c r="O53366" s="28"/>
      <c r="P53366" s="28"/>
      <c r="Q53366" s="28"/>
    </row>
    <row r="53367" spans="15:17" hidden="1"/>
    <row r="53368" spans="15:17" hidden="1">
      <c r="O53368" s="28"/>
      <c r="P53368" s="28"/>
      <c r="Q53368" s="28"/>
    </row>
    <row r="53369" spans="15:17" hidden="1">
      <c r="O53369" s="28"/>
      <c r="P53369" s="28"/>
      <c r="Q53369" s="28"/>
    </row>
    <row r="53370" spans="15:17" hidden="1"/>
    <row r="53371" spans="15:17" hidden="1"/>
    <row r="53372" spans="15:17" hidden="1"/>
    <row r="53373" spans="15:17" hidden="1"/>
    <row r="53374" spans="15:17" hidden="1"/>
    <row r="53375" spans="15:17" hidden="1"/>
    <row r="53376" spans="15:17" hidden="1"/>
    <row r="53377" spans="15:17" hidden="1"/>
    <row r="53378" spans="15:17" hidden="1"/>
    <row r="53379" spans="15:17" hidden="1"/>
    <row r="53380" spans="15:17" hidden="1"/>
    <row r="53381" spans="15:17" hidden="1"/>
    <row r="53382" spans="15:17" hidden="1"/>
    <row r="53383" spans="15:17" hidden="1"/>
    <row r="53384" spans="15:17" hidden="1">
      <c r="O53384" s="28"/>
      <c r="P53384" s="28"/>
      <c r="Q53384" s="28"/>
    </row>
    <row r="53385" spans="15:17" hidden="1"/>
    <row r="53386" spans="15:17" hidden="1"/>
    <row r="53387" spans="15:17" hidden="1"/>
    <row r="53388" spans="15:17" hidden="1"/>
    <row r="53389" spans="15:17" hidden="1"/>
    <row r="53390" spans="15:17" hidden="1">
      <c r="O53390" s="28"/>
      <c r="P53390" s="28"/>
      <c r="Q53390" s="28"/>
    </row>
    <row r="53391" spans="15:17" hidden="1">
      <c r="O53391" s="28"/>
      <c r="P53391" s="28"/>
      <c r="Q53391" s="28"/>
    </row>
    <row r="53392" spans="15:17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spans="15:17" hidden="1">
      <c r="O53409" s="28"/>
      <c r="P53409" s="28"/>
      <c r="Q53409" s="28"/>
    </row>
    <row r="53410" spans="15:17" hidden="1"/>
    <row r="53411" spans="15:17" hidden="1"/>
    <row r="53412" spans="15:17" hidden="1"/>
    <row r="53413" spans="15:17" hidden="1"/>
    <row r="53414" spans="15:17" hidden="1"/>
    <row r="53415" spans="15:17" hidden="1">
      <c r="O53415" s="28"/>
      <c r="P53415" s="28"/>
      <c r="Q53415" s="28"/>
    </row>
    <row r="53416" spans="15:17" hidden="1"/>
    <row r="53417" spans="15:17" hidden="1"/>
    <row r="53418" spans="15:17" hidden="1"/>
    <row r="53419" spans="15:17" hidden="1"/>
    <row r="53420" spans="15:17" hidden="1"/>
    <row r="53421" spans="15:17" hidden="1">
      <c r="O53421" s="28"/>
      <c r="P53421" s="28"/>
      <c r="Q53421" s="28"/>
    </row>
    <row r="53422" spans="15:17" hidden="1"/>
    <row r="53423" spans="15:17" hidden="1"/>
    <row r="53424" spans="15:17" hidden="1"/>
    <row r="53425" spans="15:17" hidden="1"/>
    <row r="53426" spans="15:17" hidden="1">
      <c r="O53426" s="28"/>
      <c r="P53426" s="28"/>
      <c r="Q53426" s="28"/>
    </row>
    <row r="53427" spans="15:17" hidden="1"/>
    <row r="53428" spans="15:17" hidden="1"/>
    <row r="53429" spans="15:17" hidden="1"/>
    <row r="53430" spans="15:17" hidden="1"/>
    <row r="53431" spans="15:17" hidden="1"/>
    <row r="53432" spans="15:17" hidden="1"/>
    <row r="53433" spans="15:17" hidden="1"/>
    <row r="53434" spans="15:17" hidden="1"/>
    <row r="53435" spans="15:17" hidden="1"/>
    <row r="53436" spans="15:17" hidden="1"/>
    <row r="53437" spans="15:17" hidden="1"/>
    <row r="53438" spans="15:17" hidden="1"/>
    <row r="53439" spans="15:17" hidden="1"/>
    <row r="53440" spans="15:17" hidden="1"/>
    <row r="53441" spans="15:17" hidden="1"/>
    <row r="53442" spans="15:17" hidden="1"/>
    <row r="53443" spans="15:17" hidden="1"/>
    <row r="53444" spans="15:17" hidden="1"/>
    <row r="53445" spans="15:17" hidden="1"/>
    <row r="53446" spans="15:17" hidden="1"/>
    <row r="53447" spans="15:17" hidden="1"/>
    <row r="53448" spans="15:17" hidden="1"/>
    <row r="53449" spans="15:17" hidden="1"/>
    <row r="53450" spans="15:17" hidden="1"/>
    <row r="53451" spans="15:17" hidden="1"/>
    <row r="53452" spans="15:17" hidden="1"/>
    <row r="53453" spans="15:17" hidden="1"/>
    <row r="53454" spans="15:17" hidden="1"/>
    <row r="53455" spans="15:17" hidden="1">
      <c r="O53455" s="28"/>
      <c r="P53455" s="28"/>
      <c r="Q53455" s="28"/>
    </row>
    <row r="53456" spans="15:17" hidden="1"/>
    <row r="53457" spans="15:17" hidden="1"/>
    <row r="53458" spans="15:17" hidden="1">
      <c r="O53458" s="28"/>
      <c r="P53458" s="28"/>
      <c r="Q53458" s="28"/>
    </row>
    <row r="53459" spans="15:17" hidden="1">
      <c r="O53459" s="28"/>
      <c r="P53459" s="28"/>
      <c r="Q53459" s="28"/>
    </row>
    <row r="53460" spans="15:17" hidden="1"/>
    <row r="53461" spans="15:17" hidden="1"/>
    <row r="53462" spans="15:17" hidden="1"/>
    <row r="53463" spans="15:17" hidden="1"/>
    <row r="53464" spans="15:17" hidden="1"/>
    <row r="53465" spans="15:17" hidden="1"/>
    <row r="53466" spans="15:17" hidden="1"/>
    <row r="53467" spans="15:17" hidden="1"/>
    <row r="53468" spans="15:17" hidden="1">
      <c r="O53468" s="28"/>
      <c r="P53468" s="28"/>
      <c r="Q53468" s="28"/>
    </row>
    <row r="53469" spans="15:17" hidden="1">
      <c r="O53469" s="28"/>
      <c r="P53469" s="28"/>
      <c r="Q53469" s="28"/>
    </row>
    <row r="53470" spans="15:17" hidden="1"/>
    <row r="53471" spans="15:17" hidden="1"/>
    <row r="53472" spans="15:17" hidden="1">
      <c r="O53472" s="28"/>
      <c r="P53472" s="28"/>
      <c r="Q53472" s="28"/>
    </row>
    <row r="53473" spans="15:17" hidden="1"/>
    <row r="53474" spans="15:17" hidden="1"/>
    <row r="53475" spans="15:17" hidden="1"/>
    <row r="53476" spans="15:17" hidden="1"/>
    <row r="53477" spans="15:17" hidden="1"/>
    <row r="53478" spans="15:17" hidden="1"/>
    <row r="53479" spans="15:17" hidden="1"/>
    <row r="53480" spans="15:17" hidden="1"/>
    <row r="53481" spans="15:17" hidden="1"/>
    <row r="53482" spans="15:17" hidden="1"/>
    <row r="53483" spans="15:17" hidden="1">
      <c r="O53483" s="28"/>
      <c r="P53483" s="28"/>
      <c r="Q53483" s="28"/>
    </row>
    <row r="53484" spans="15:17" hidden="1">
      <c r="O53484" s="28"/>
      <c r="P53484" s="28"/>
      <c r="Q53484" s="28"/>
    </row>
    <row r="53485" spans="15:17" hidden="1"/>
    <row r="53486" spans="15:17" hidden="1"/>
    <row r="53487" spans="15:17" hidden="1"/>
    <row r="53488" spans="15:17" hidden="1"/>
    <row r="53489" spans="15:17" hidden="1"/>
    <row r="53490" spans="15:17" hidden="1"/>
    <row r="53491" spans="15:17" hidden="1"/>
    <row r="53492" spans="15:17" hidden="1"/>
    <row r="53493" spans="15:17" hidden="1"/>
    <row r="53494" spans="15:17" hidden="1"/>
    <row r="53495" spans="15:17" hidden="1"/>
    <row r="53496" spans="15:17" hidden="1">
      <c r="O53496" s="28"/>
      <c r="P53496" s="28"/>
      <c r="Q53496" s="28"/>
    </row>
    <row r="53497" spans="15:17" hidden="1">
      <c r="O53497" s="28"/>
      <c r="P53497" s="28"/>
      <c r="Q53497" s="28"/>
    </row>
    <row r="53498" spans="15:17" hidden="1"/>
    <row r="53499" spans="15:17" hidden="1"/>
    <row r="53500" spans="15:17" hidden="1"/>
    <row r="53501" spans="15:17" hidden="1"/>
    <row r="53502" spans="15:17" hidden="1"/>
    <row r="53503" spans="15:17" hidden="1"/>
    <row r="53504" spans="15:17" hidden="1"/>
    <row r="53505" spans="15:17" hidden="1"/>
    <row r="53506" spans="15:17" hidden="1">
      <c r="O53506" s="28"/>
      <c r="P53506" s="28"/>
      <c r="Q53506" s="28"/>
    </row>
    <row r="53507" spans="15:17" hidden="1">
      <c r="O53507" s="28"/>
      <c r="P53507" s="28"/>
      <c r="Q53507" s="28"/>
    </row>
    <row r="53508" spans="15:17" hidden="1"/>
    <row r="53509" spans="15:17" hidden="1"/>
    <row r="53510" spans="15:17" hidden="1"/>
    <row r="53511" spans="15:17" hidden="1"/>
    <row r="53512" spans="15:17" hidden="1"/>
    <row r="53513" spans="15:17" hidden="1"/>
    <row r="53514" spans="15:17" hidden="1"/>
    <row r="53515" spans="15:17" hidden="1"/>
    <row r="53516" spans="15:17" hidden="1"/>
    <row r="53517" spans="15:17" hidden="1">
      <c r="O53517" s="28"/>
      <c r="P53517" s="28"/>
      <c r="Q53517" s="28"/>
    </row>
    <row r="53518" spans="15:17" hidden="1">
      <c r="O53518" s="28"/>
      <c r="P53518" s="28"/>
      <c r="Q53518" s="28"/>
    </row>
    <row r="53519" spans="15:17" hidden="1"/>
    <row r="53520" spans="15:17" hidden="1"/>
    <row r="53521" spans="15:17" hidden="1"/>
    <row r="53522" spans="15:17" hidden="1"/>
    <row r="53523" spans="15:17" hidden="1"/>
    <row r="53524" spans="15:17" hidden="1"/>
    <row r="53525" spans="15:17" hidden="1"/>
    <row r="53526" spans="15:17" hidden="1"/>
    <row r="53527" spans="15:17" hidden="1"/>
    <row r="53528" spans="15:17" hidden="1"/>
    <row r="53529" spans="15:17" hidden="1"/>
    <row r="53530" spans="15:17" hidden="1"/>
    <row r="53531" spans="15:17" hidden="1">
      <c r="O53531" s="28"/>
      <c r="P53531" s="28"/>
      <c r="Q53531" s="28"/>
    </row>
    <row r="53532" spans="15:17" hidden="1">
      <c r="O53532" s="28"/>
      <c r="P53532" s="28"/>
      <c r="Q53532" s="28"/>
    </row>
    <row r="53533" spans="15:17" hidden="1">
      <c r="O53533" s="28"/>
      <c r="P53533" s="28"/>
      <c r="Q53533" s="28"/>
    </row>
    <row r="53534" spans="15:17" hidden="1"/>
    <row r="53535" spans="15:17" hidden="1"/>
    <row r="53536" spans="15:17" hidden="1"/>
    <row r="53537" spans="15:17" hidden="1"/>
    <row r="53538" spans="15:17" hidden="1"/>
    <row r="53539" spans="15:17" hidden="1">
      <c r="O53539" s="28"/>
      <c r="P53539" s="28"/>
      <c r="Q53539" s="28"/>
    </row>
    <row r="53540" spans="15:17" hidden="1">
      <c r="O53540" s="28"/>
      <c r="P53540" s="28"/>
      <c r="Q53540" s="28"/>
    </row>
    <row r="53541" spans="15:17" hidden="1">
      <c r="O53541" s="28"/>
      <c r="P53541" s="28"/>
      <c r="Q53541" s="28"/>
    </row>
    <row r="53542" spans="15:17" hidden="1"/>
    <row r="53543" spans="15:17" hidden="1"/>
    <row r="53544" spans="15:17" hidden="1"/>
    <row r="53545" spans="15:17" hidden="1"/>
    <row r="53546" spans="15:17" hidden="1"/>
    <row r="53547" spans="15:17" hidden="1"/>
    <row r="53548" spans="15:17" hidden="1"/>
    <row r="53549" spans="15:17" hidden="1"/>
    <row r="53550" spans="15:17" hidden="1"/>
    <row r="53551" spans="15:17" hidden="1"/>
    <row r="53552" spans="15:17" hidden="1"/>
    <row r="53553" spans="15:17" hidden="1"/>
    <row r="53554" spans="15:17" hidden="1">
      <c r="O53554" s="28"/>
      <c r="P53554" s="28"/>
      <c r="Q53554" s="28"/>
    </row>
    <row r="53555" spans="15:17" hidden="1"/>
    <row r="53556" spans="15:17" hidden="1"/>
    <row r="53557" spans="15:17" hidden="1"/>
    <row r="53558" spans="15:17" hidden="1"/>
    <row r="53559" spans="15:17" hidden="1"/>
    <row r="53560" spans="15:17" hidden="1"/>
    <row r="53561" spans="15:17" hidden="1">
      <c r="O53561" s="28"/>
      <c r="P53561" s="28"/>
      <c r="Q53561" s="28"/>
    </row>
    <row r="53562" spans="15:17" hidden="1"/>
    <row r="53563" spans="15:17" hidden="1"/>
    <row r="53564" spans="15:17" hidden="1"/>
    <row r="53565" spans="15:17" hidden="1"/>
    <row r="53566" spans="15:17" hidden="1">
      <c r="O53566" s="28"/>
      <c r="P53566" s="28"/>
      <c r="Q53566" s="28"/>
    </row>
    <row r="53567" spans="15:17" hidden="1"/>
    <row r="53568" spans="15:17" hidden="1"/>
    <row r="53569" spans="15:17" hidden="1"/>
    <row r="53570" spans="15:17" hidden="1"/>
    <row r="53571" spans="15:17" hidden="1">
      <c r="O53571" s="28"/>
      <c r="P53571" s="28"/>
      <c r="Q53571" s="28"/>
    </row>
    <row r="53572" spans="15:17" hidden="1">
      <c r="O53572" s="28"/>
      <c r="P53572" s="28"/>
      <c r="Q53572" s="28"/>
    </row>
    <row r="53573" spans="15:17" hidden="1"/>
    <row r="53574" spans="15:17" hidden="1"/>
    <row r="53575" spans="15:17" hidden="1"/>
    <row r="53576" spans="15:17" hidden="1"/>
    <row r="53577" spans="15:17" hidden="1"/>
    <row r="53578" spans="15:17" hidden="1"/>
    <row r="53579" spans="15:17" hidden="1"/>
    <row r="53580" spans="15:17" hidden="1"/>
    <row r="53581" spans="15:17" hidden="1"/>
    <row r="53582" spans="15:17" hidden="1"/>
    <row r="53583" spans="15:17" hidden="1">
      <c r="O53583" s="28"/>
      <c r="P53583" s="28"/>
      <c r="Q53583" s="28"/>
    </row>
    <row r="53584" spans="15:17" hidden="1"/>
    <row r="53585" spans="15:17" hidden="1"/>
    <row r="53586" spans="15:17" hidden="1">
      <c r="O53586" s="28"/>
      <c r="P53586" s="28"/>
      <c r="Q53586" s="28"/>
    </row>
    <row r="53587" spans="15:17" hidden="1">
      <c r="O53587" s="28"/>
      <c r="P53587" s="28"/>
      <c r="Q53587" s="28"/>
    </row>
    <row r="53588" spans="15:17" hidden="1">
      <c r="O53588" s="28"/>
      <c r="P53588" s="28"/>
      <c r="Q53588" s="28"/>
    </row>
    <row r="53589" spans="15:17" hidden="1">
      <c r="O53589" s="160"/>
      <c r="P53589" s="160"/>
      <c r="Q53589" s="160"/>
    </row>
    <row r="53590" spans="15:17" hidden="1">
      <c r="O53590" s="159"/>
      <c r="P53590" s="159"/>
      <c r="Q53590" s="159"/>
    </row>
    <row r="53591" spans="15:17" hidden="1">
      <c r="O53591" s="159"/>
      <c r="P53591" s="159"/>
      <c r="Q53591" s="159"/>
    </row>
    <row r="53592" spans="15:17" hidden="1">
      <c r="O53592" s="160"/>
      <c r="P53592" s="160"/>
      <c r="Q53592" s="160"/>
    </row>
    <row r="53593" spans="15:17" hidden="1">
      <c r="O53593" s="28"/>
      <c r="P53593" s="28"/>
      <c r="Q53593" s="28"/>
    </row>
    <row r="53594" spans="15:17" hidden="1"/>
    <row r="53595" spans="15:17" hidden="1">
      <c r="O53595" s="28"/>
      <c r="P53595" s="28"/>
      <c r="Q53595" s="28"/>
    </row>
    <row r="53596" spans="15:17" hidden="1">
      <c r="O53596" s="28"/>
      <c r="P53596" s="28"/>
      <c r="Q53596" s="28"/>
    </row>
    <row r="53597" spans="15:17" hidden="1"/>
    <row r="53598" spans="15:17" hidden="1"/>
    <row r="53599" spans="15:17" hidden="1"/>
    <row r="53600" spans="15:17" hidden="1"/>
    <row r="53601" spans="15:17" hidden="1"/>
    <row r="53602" spans="15:17" hidden="1"/>
    <row r="53603" spans="15:17" hidden="1"/>
    <row r="53604" spans="15:17" hidden="1"/>
    <row r="53605" spans="15:17" hidden="1"/>
    <row r="53606" spans="15:17" hidden="1"/>
    <row r="53607" spans="15:17" hidden="1"/>
    <row r="53608" spans="15:17" hidden="1"/>
    <row r="53609" spans="15:17" hidden="1"/>
    <row r="53610" spans="15:17" hidden="1"/>
    <row r="53611" spans="15:17" hidden="1">
      <c r="O53611" s="28"/>
      <c r="P53611" s="28"/>
      <c r="Q53611" s="28"/>
    </row>
    <row r="53612" spans="15:17" hidden="1"/>
    <row r="53613" spans="15:17" hidden="1"/>
    <row r="53614" spans="15:17" hidden="1"/>
    <row r="53615" spans="15:17" hidden="1"/>
    <row r="53616" spans="15:17" hidden="1"/>
    <row r="53617" spans="15:17" hidden="1">
      <c r="O53617" s="28"/>
      <c r="P53617" s="28"/>
      <c r="Q53617" s="28"/>
    </row>
    <row r="53618" spans="15:17" hidden="1">
      <c r="O53618" s="28"/>
      <c r="P53618" s="28"/>
      <c r="Q53618" s="28"/>
    </row>
    <row r="53619" spans="15:17" hidden="1"/>
    <row r="53620" spans="15:17" hidden="1"/>
    <row r="53621" spans="15:17" hidden="1"/>
    <row r="53622" spans="15:17" hidden="1"/>
    <row r="53623" spans="15:17" hidden="1"/>
    <row r="53624" spans="15:17" hidden="1"/>
    <row r="53625" spans="15:17" hidden="1"/>
    <row r="53626" spans="15:17" hidden="1"/>
    <row r="53627" spans="15:17" hidden="1"/>
    <row r="53628" spans="15:17" hidden="1"/>
    <row r="53629" spans="15:17" hidden="1"/>
    <row r="53630" spans="15:17" hidden="1"/>
    <row r="53631" spans="15:17" hidden="1"/>
    <row r="53632" spans="15:17" hidden="1"/>
    <row r="53633" spans="15:17" hidden="1"/>
    <row r="53634" spans="15:17" hidden="1"/>
    <row r="53635" spans="15:17" hidden="1"/>
    <row r="53636" spans="15:17" hidden="1">
      <c r="O53636" s="28"/>
      <c r="P53636" s="28"/>
      <c r="Q53636" s="28"/>
    </row>
    <row r="53637" spans="15:17" hidden="1"/>
    <row r="53638" spans="15:17" hidden="1"/>
    <row r="53639" spans="15:17" hidden="1"/>
    <row r="53640" spans="15:17" hidden="1"/>
    <row r="53641" spans="15:17" hidden="1"/>
    <row r="53642" spans="15:17" hidden="1">
      <c r="O53642" s="28"/>
      <c r="P53642" s="28"/>
      <c r="Q53642" s="28"/>
    </row>
    <row r="53643" spans="15:17" hidden="1"/>
    <row r="53644" spans="15:17" hidden="1"/>
    <row r="53645" spans="15:17" hidden="1"/>
    <row r="53646" spans="15:17" hidden="1"/>
    <row r="53647" spans="15:17" hidden="1"/>
    <row r="53648" spans="15:17" hidden="1">
      <c r="O53648" s="28"/>
      <c r="P53648" s="28"/>
      <c r="Q53648" s="28"/>
    </row>
    <row r="53649" spans="15:17" hidden="1"/>
    <row r="53650" spans="15:17" hidden="1"/>
    <row r="53651" spans="15:17" hidden="1"/>
    <row r="53652" spans="15:17" hidden="1"/>
    <row r="53653" spans="15:17" hidden="1">
      <c r="O53653" s="28"/>
      <c r="P53653" s="28"/>
      <c r="Q53653" s="28"/>
    </row>
    <row r="53654" spans="15:17" hidden="1"/>
    <row r="53655" spans="15:17" hidden="1"/>
    <row r="53656" spans="15:17" hidden="1"/>
    <row r="53657" spans="15:17" hidden="1"/>
    <row r="53658" spans="15:17" hidden="1"/>
    <row r="53659" spans="15:17" hidden="1"/>
    <row r="53660" spans="15:17" hidden="1"/>
    <row r="53661" spans="15:17" hidden="1"/>
    <row r="53662" spans="15:17" hidden="1"/>
    <row r="53663" spans="15:17" hidden="1"/>
    <row r="53664" spans="15:17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spans="15:17" hidden="1"/>
    <row r="53682" spans="15:17" hidden="1">
      <c r="O53682" s="28"/>
      <c r="P53682" s="28"/>
      <c r="Q53682" s="28"/>
    </row>
    <row r="53683" spans="15:17" hidden="1"/>
    <row r="53684" spans="15:17" hidden="1"/>
    <row r="53685" spans="15:17" hidden="1">
      <c r="O53685" s="28"/>
      <c r="P53685" s="28"/>
      <c r="Q53685" s="28"/>
    </row>
    <row r="53686" spans="15:17" hidden="1">
      <c r="O53686" s="28"/>
      <c r="P53686" s="28"/>
      <c r="Q53686" s="28"/>
    </row>
    <row r="53687" spans="15:17" hidden="1"/>
    <row r="53688" spans="15:17" hidden="1"/>
    <row r="53689" spans="15:17" hidden="1"/>
    <row r="53690" spans="15:17" hidden="1"/>
    <row r="53691" spans="15:17" hidden="1"/>
    <row r="53692" spans="15:17" hidden="1"/>
    <row r="53693" spans="15:17" hidden="1"/>
    <row r="53694" spans="15:17" hidden="1"/>
    <row r="53695" spans="15:17" hidden="1">
      <c r="O53695" s="28"/>
      <c r="P53695" s="28"/>
      <c r="Q53695" s="28"/>
    </row>
    <row r="53696" spans="15:17" hidden="1">
      <c r="O53696" s="28"/>
      <c r="P53696" s="28"/>
      <c r="Q53696" s="28"/>
    </row>
    <row r="53697" spans="15:17" hidden="1"/>
    <row r="53698" spans="15:17" hidden="1"/>
    <row r="53699" spans="15:17" hidden="1">
      <c r="O53699" s="28"/>
      <c r="P53699" s="28"/>
      <c r="Q53699" s="28"/>
    </row>
    <row r="53700" spans="15:17" hidden="1"/>
    <row r="53701" spans="15:17" hidden="1"/>
    <row r="53702" spans="15:17" hidden="1"/>
    <row r="53703" spans="15:17" hidden="1"/>
    <row r="53704" spans="15:17" hidden="1"/>
    <row r="53705" spans="15:17" hidden="1"/>
    <row r="53706" spans="15:17" hidden="1"/>
    <row r="53707" spans="15:17" hidden="1"/>
    <row r="53708" spans="15:17" hidden="1"/>
    <row r="53709" spans="15:17" hidden="1"/>
    <row r="53710" spans="15:17" hidden="1">
      <c r="O53710" s="28"/>
      <c r="P53710" s="28"/>
      <c r="Q53710" s="28"/>
    </row>
    <row r="53711" spans="15:17" hidden="1">
      <c r="O53711" s="28"/>
      <c r="P53711" s="28"/>
      <c r="Q53711" s="28"/>
    </row>
    <row r="53712" spans="15:17" hidden="1"/>
    <row r="53713" spans="15:17" hidden="1"/>
    <row r="53714" spans="15:17" hidden="1"/>
    <row r="53715" spans="15:17" hidden="1"/>
    <row r="53716" spans="15:17" hidden="1"/>
    <row r="53717" spans="15:17" hidden="1"/>
    <row r="53718" spans="15:17" hidden="1"/>
    <row r="53719" spans="15:17" hidden="1"/>
    <row r="53720" spans="15:17" hidden="1"/>
    <row r="53721" spans="15:17" hidden="1"/>
    <row r="53722" spans="15:17" hidden="1"/>
    <row r="53723" spans="15:17" hidden="1">
      <c r="O53723" s="28"/>
      <c r="P53723" s="28"/>
      <c r="Q53723" s="28"/>
    </row>
    <row r="53724" spans="15:17" hidden="1">
      <c r="O53724" s="28"/>
      <c r="P53724" s="28"/>
      <c r="Q53724" s="28"/>
    </row>
    <row r="53725" spans="15:17" hidden="1"/>
    <row r="53726" spans="15:17" hidden="1"/>
    <row r="53727" spans="15:17" hidden="1"/>
    <row r="53728" spans="15:17" hidden="1"/>
    <row r="53729" spans="15:17" hidden="1"/>
    <row r="53730" spans="15:17" hidden="1"/>
    <row r="53731" spans="15:17" hidden="1"/>
    <row r="53732" spans="15:17" hidden="1"/>
    <row r="53733" spans="15:17" hidden="1">
      <c r="O53733" s="28"/>
      <c r="P53733" s="28"/>
      <c r="Q53733" s="28"/>
    </row>
    <row r="53734" spans="15:17" hidden="1">
      <c r="O53734" s="28"/>
      <c r="P53734" s="28"/>
      <c r="Q53734" s="28"/>
    </row>
    <row r="53735" spans="15:17" hidden="1"/>
    <row r="53736" spans="15:17" hidden="1"/>
    <row r="53737" spans="15:17" hidden="1"/>
    <row r="53738" spans="15:17" hidden="1"/>
    <row r="53739" spans="15:17" hidden="1"/>
    <row r="53740" spans="15:17" hidden="1"/>
    <row r="53741" spans="15:17" hidden="1"/>
    <row r="53742" spans="15:17" hidden="1"/>
    <row r="53743" spans="15:17" hidden="1"/>
    <row r="53744" spans="15:17" hidden="1">
      <c r="O53744" s="28"/>
      <c r="P53744" s="28"/>
      <c r="Q53744" s="28"/>
    </row>
    <row r="53745" spans="15:17" hidden="1">
      <c r="O53745" s="28"/>
      <c r="P53745" s="28"/>
      <c r="Q53745" s="28"/>
    </row>
    <row r="53746" spans="15:17" hidden="1"/>
    <row r="53747" spans="15:17" hidden="1"/>
    <row r="53748" spans="15:17" hidden="1"/>
    <row r="53749" spans="15:17" hidden="1"/>
    <row r="53750" spans="15:17" hidden="1"/>
    <row r="53751" spans="15:17" hidden="1"/>
    <row r="53752" spans="15:17" hidden="1"/>
    <row r="53753" spans="15:17" hidden="1"/>
    <row r="53754" spans="15:17" hidden="1"/>
    <row r="53755" spans="15:17" hidden="1"/>
    <row r="53756" spans="15:17" hidden="1"/>
    <row r="53757" spans="15:17" hidden="1"/>
    <row r="53758" spans="15:17" hidden="1">
      <c r="O53758" s="28"/>
      <c r="P53758" s="28"/>
      <c r="Q53758" s="28"/>
    </row>
    <row r="53759" spans="15:17" hidden="1">
      <c r="O53759" s="28"/>
      <c r="P53759" s="28"/>
      <c r="Q53759" s="28"/>
    </row>
    <row r="53760" spans="15:17" hidden="1">
      <c r="O53760" s="28"/>
      <c r="P53760" s="28"/>
      <c r="Q53760" s="28"/>
    </row>
    <row r="53761" spans="15:17" hidden="1"/>
    <row r="53762" spans="15:17" hidden="1"/>
    <row r="53763" spans="15:17" hidden="1"/>
    <row r="53764" spans="15:17" hidden="1"/>
    <row r="53765" spans="15:17" hidden="1"/>
    <row r="53766" spans="15:17" hidden="1">
      <c r="O53766" s="28"/>
      <c r="P53766" s="28"/>
      <c r="Q53766" s="28"/>
    </row>
    <row r="53767" spans="15:17" hidden="1">
      <c r="O53767" s="28"/>
      <c r="P53767" s="28"/>
      <c r="Q53767" s="28"/>
    </row>
    <row r="53768" spans="15:17" hidden="1">
      <c r="O53768" s="28"/>
      <c r="P53768" s="28"/>
      <c r="Q53768" s="28"/>
    </row>
    <row r="53769" spans="15:17" hidden="1"/>
    <row r="53770" spans="15:17" hidden="1"/>
    <row r="53771" spans="15:17" hidden="1"/>
    <row r="53772" spans="15:17" hidden="1"/>
    <row r="53773" spans="15:17" hidden="1"/>
    <row r="53774" spans="15:17" hidden="1"/>
    <row r="53775" spans="15:17" hidden="1"/>
    <row r="53776" spans="15:17" hidden="1"/>
    <row r="53777" spans="15:17" hidden="1"/>
    <row r="53778" spans="15:17" hidden="1"/>
    <row r="53779" spans="15:17" hidden="1"/>
    <row r="53780" spans="15:17" hidden="1"/>
    <row r="53781" spans="15:17" hidden="1">
      <c r="O53781" s="28"/>
      <c r="P53781" s="28"/>
      <c r="Q53781" s="28"/>
    </row>
    <row r="53782" spans="15:17" hidden="1"/>
    <row r="53783" spans="15:17" hidden="1"/>
    <row r="53784" spans="15:17" hidden="1"/>
    <row r="53785" spans="15:17" hidden="1"/>
    <row r="53786" spans="15:17" hidden="1"/>
    <row r="53787" spans="15:17" hidden="1"/>
    <row r="53788" spans="15:17" hidden="1">
      <c r="O53788" s="28"/>
      <c r="P53788" s="28"/>
      <c r="Q53788" s="28"/>
    </row>
    <row r="53789" spans="15:17" hidden="1"/>
    <row r="53790" spans="15:17" hidden="1"/>
    <row r="53791" spans="15:17" hidden="1"/>
    <row r="53792" spans="15:17" hidden="1"/>
    <row r="53793" spans="15:17" hidden="1">
      <c r="O53793" s="28"/>
      <c r="P53793" s="28"/>
      <c r="Q53793" s="28"/>
    </row>
    <row r="53794" spans="15:17" hidden="1"/>
    <row r="53795" spans="15:17" hidden="1"/>
    <row r="53796" spans="15:17" hidden="1"/>
    <row r="53797" spans="15:17" hidden="1"/>
    <row r="53798" spans="15:17" hidden="1">
      <c r="O53798" s="28"/>
      <c r="P53798" s="28"/>
      <c r="Q53798" s="28"/>
    </row>
    <row r="53799" spans="15:17" hidden="1">
      <c r="O53799" s="28"/>
      <c r="P53799" s="28"/>
      <c r="Q53799" s="28"/>
    </row>
    <row r="53800" spans="15:17" hidden="1"/>
    <row r="53801" spans="15:17" hidden="1"/>
    <row r="53802" spans="15:17" hidden="1"/>
    <row r="53803" spans="15:17" hidden="1"/>
    <row r="53804" spans="15:17" hidden="1"/>
    <row r="53805" spans="15:17" hidden="1"/>
    <row r="53806" spans="15:17" hidden="1"/>
    <row r="53807" spans="15:17" hidden="1"/>
    <row r="53808" spans="15:17" hidden="1"/>
    <row r="53809" spans="15:17" hidden="1"/>
    <row r="53810" spans="15:17" hidden="1">
      <c r="O53810" s="28"/>
      <c r="P53810" s="28"/>
      <c r="Q53810" s="28"/>
    </row>
    <row r="53811" spans="15:17" hidden="1"/>
    <row r="53812" spans="15:17" hidden="1"/>
    <row r="53813" spans="15:17" hidden="1">
      <c r="O53813" s="28"/>
      <c r="P53813" s="28"/>
      <c r="Q53813" s="28"/>
    </row>
    <row r="53814" spans="15:17" hidden="1">
      <c r="O53814" s="28"/>
      <c r="P53814" s="28"/>
      <c r="Q53814" s="28"/>
    </row>
    <row r="53815" spans="15:17" hidden="1">
      <c r="O53815" s="28"/>
      <c r="P53815" s="28"/>
      <c r="Q53815" s="28"/>
    </row>
    <row r="53816" spans="15:17" hidden="1">
      <c r="O53816" s="160"/>
      <c r="P53816" s="160"/>
      <c r="Q53816" s="160"/>
    </row>
    <row r="53817" spans="15:17" hidden="1">
      <c r="O53817" s="159"/>
      <c r="P53817" s="159"/>
      <c r="Q53817" s="159"/>
    </row>
    <row r="53818" spans="15:17" hidden="1">
      <c r="O53818" s="159"/>
      <c r="P53818" s="159"/>
      <c r="Q53818" s="159"/>
    </row>
    <row r="53819" spans="15:17" hidden="1">
      <c r="O53819" s="160"/>
      <c r="P53819" s="160"/>
      <c r="Q53819" s="160"/>
    </row>
    <row r="53820" spans="15:17" hidden="1">
      <c r="O53820" s="28"/>
      <c r="P53820" s="28"/>
      <c r="Q53820" s="28"/>
    </row>
    <row r="53821" spans="15:17" hidden="1"/>
    <row r="53822" spans="15:17" hidden="1">
      <c r="O53822" s="28"/>
      <c r="P53822" s="28"/>
      <c r="Q53822" s="28"/>
    </row>
    <row r="53823" spans="15:17" hidden="1">
      <c r="O53823" s="28"/>
      <c r="P53823" s="28"/>
      <c r="Q53823" s="28"/>
    </row>
    <row r="53824" spans="15:17" hidden="1"/>
    <row r="53825" spans="15:17" hidden="1"/>
    <row r="53826" spans="15:17" hidden="1"/>
    <row r="53827" spans="15:17" hidden="1"/>
    <row r="53828" spans="15:17" hidden="1"/>
    <row r="53829" spans="15:17" hidden="1"/>
    <row r="53830" spans="15:17" hidden="1"/>
    <row r="53831" spans="15:17" hidden="1"/>
    <row r="53832" spans="15:17" hidden="1"/>
    <row r="53833" spans="15:17" hidden="1"/>
    <row r="53834" spans="15:17" hidden="1"/>
    <row r="53835" spans="15:17" hidden="1"/>
    <row r="53836" spans="15:17" hidden="1"/>
    <row r="53837" spans="15:17" hidden="1"/>
    <row r="53838" spans="15:17" hidden="1">
      <c r="O53838" s="28"/>
      <c r="P53838" s="28"/>
      <c r="Q53838" s="28"/>
    </row>
    <row r="53839" spans="15:17" hidden="1"/>
    <row r="53840" spans="15:17" hidden="1"/>
    <row r="53841" spans="15:17" hidden="1"/>
    <row r="53842" spans="15:17" hidden="1"/>
    <row r="53843" spans="15:17" hidden="1"/>
    <row r="53844" spans="15:17" hidden="1">
      <c r="O53844" s="28"/>
      <c r="P53844" s="28"/>
      <c r="Q53844" s="28"/>
    </row>
    <row r="53845" spans="15:17" hidden="1">
      <c r="O53845" s="28"/>
      <c r="P53845" s="28"/>
      <c r="Q53845" s="28"/>
    </row>
    <row r="53846" spans="15:17" hidden="1"/>
    <row r="53847" spans="15:17" hidden="1"/>
    <row r="53848" spans="15:17" hidden="1"/>
    <row r="53849" spans="15:17" hidden="1"/>
    <row r="53850" spans="15:17" hidden="1"/>
    <row r="53851" spans="15:17" hidden="1"/>
    <row r="53852" spans="15:17" hidden="1"/>
    <row r="53853" spans="15:17" hidden="1"/>
    <row r="53854" spans="15:17" hidden="1"/>
    <row r="53855" spans="15:17" hidden="1"/>
    <row r="53856" spans="15:17" hidden="1"/>
    <row r="53857" spans="15:17" hidden="1"/>
    <row r="53858" spans="15:17" hidden="1"/>
    <row r="53859" spans="15:17" hidden="1"/>
    <row r="53860" spans="15:17" hidden="1"/>
    <row r="53861" spans="15:17" hidden="1"/>
    <row r="53862" spans="15:17" hidden="1"/>
    <row r="53863" spans="15:17" hidden="1">
      <c r="O53863" s="28"/>
      <c r="P53863" s="28"/>
      <c r="Q53863" s="28"/>
    </row>
    <row r="53864" spans="15:17" hidden="1"/>
    <row r="53865" spans="15:17" hidden="1"/>
    <row r="53866" spans="15:17" hidden="1"/>
    <row r="53867" spans="15:17" hidden="1"/>
    <row r="53868" spans="15:17" hidden="1"/>
    <row r="53869" spans="15:17" hidden="1">
      <c r="O53869" s="28"/>
      <c r="P53869" s="28"/>
      <c r="Q53869" s="28"/>
    </row>
    <row r="53870" spans="15:17" hidden="1"/>
    <row r="53871" spans="15:17" hidden="1"/>
    <row r="53872" spans="15:17" hidden="1"/>
    <row r="53873" spans="15:17" hidden="1"/>
    <row r="53874" spans="15:17" hidden="1"/>
    <row r="53875" spans="15:17" hidden="1">
      <c r="O53875" s="28"/>
      <c r="P53875" s="28"/>
      <c r="Q53875" s="28"/>
    </row>
    <row r="53876" spans="15:17" hidden="1"/>
    <row r="53877" spans="15:17" hidden="1"/>
    <row r="53878" spans="15:17" hidden="1"/>
    <row r="53879" spans="15:17" hidden="1"/>
    <row r="53880" spans="15:17" hidden="1">
      <c r="O53880" s="28"/>
      <c r="P53880" s="28"/>
      <c r="Q53880" s="28"/>
    </row>
    <row r="53881" spans="15:17" hidden="1"/>
    <row r="53882" spans="15:17" hidden="1"/>
    <row r="53883" spans="15:17" hidden="1"/>
    <row r="53884" spans="15:17" hidden="1"/>
    <row r="53885" spans="15:17" hidden="1"/>
    <row r="53886" spans="15:17" hidden="1"/>
    <row r="53887" spans="15:17" hidden="1"/>
    <row r="53888" spans="15:17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spans="15:17" hidden="1"/>
    <row r="53906" spans="15:17" hidden="1"/>
    <row r="53907" spans="15:17" hidden="1"/>
    <row r="53908" spans="15:17" hidden="1"/>
    <row r="53909" spans="15:17" hidden="1">
      <c r="O53909" s="28"/>
      <c r="P53909" s="28"/>
      <c r="Q53909" s="28"/>
    </row>
    <row r="53910" spans="15:17" hidden="1"/>
    <row r="53911" spans="15:17" hidden="1"/>
    <row r="53912" spans="15:17" hidden="1">
      <c r="O53912" s="28"/>
      <c r="P53912" s="28"/>
      <c r="Q53912" s="28"/>
    </row>
    <row r="53913" spans="15:17" hidden="1">
      <c r="O53913" s="28"/>
      <c r="P53913" s="28"/>
      <c r="Q53913" s="28"/>
    </row>
    <row r="53914" spans="15:17" hidden="1"/>
    <row r="53915" spans="15:17" hidden="1"/>
    <row r="53916" spans="15:17" hidden="1"/>
    <row r="53917" spans="15:17" hidden="1"/>
    <row r="53918" spans="15:17" hidden="1"/>
    <row r="53919" spans="15:17" hidden="1"/>
    <row r="53920" spans="15:17" hidden="1"/>
    <row r="53921" spans="15:17" hidden="1"/>
    <row r="53922" spans="15:17" hidden="1">
      <c r="O53922" s="28"/>
      <c r="P53922" s="28"/>
      <c r="Q53922" s="28"/>
    </row>
    <row r="53923" spans="15:17" hidden="1">
      <c r="O53923" s="28"/>
      <c r="P53923" s="28"/>
      <c r="Q53923" s="28"/>
    </row>
    <row r="53924" spans="15:17" hidden="1"/>
    <row r="53925" spans="15:17" hidden="1"/>
    <row r="53926" spans="15:17" hidden="1">
      <c r="O53926" s="28"/>
      <c r="P53926" s="28"/>
      <c r="Q53926" s="28"/>
    </row>
    <row r="53927" spans="15:17" hidden="1"/>
    <row r="53928" spans="15:17" hidden="1"/>
    <row r="53929" spans="15:17" hidden="1"/>
    <row r="53930" spans="15:17" hidden="1"/>
    <row r="53931" spans="15:17" hidden="1"/>
    <row r="53932" spans="15:17" hidden="1"/>
    <row r="53933" spans="15:17" hidden="1"/>
    <row r="53934" spans="15:17" hidden="1"/>
    <row r="53935" spans="15:17" hidden="1"/>
    <row r="53936" spans="15:17" hidden="1"/>
    <row r="53937" spans="15:17" hidden="1">
      <c r="O53937" s="28"/>
      <c r="P53937" s="28"/>
      <c r="Q53937" s="28"/>
    </row>
    <row r="53938" spans="15:17" hidden="1">
      <c r="O53938" s="28"/>
      <c r="P53938" s="28"/>
      <c r="Q53938" s="28"/>
    </row>
    <row r="53939" spans="15:17" hidden="1"/>
    <row r="53940" spans="15:17" hidden="1"/>
    <row r="53941" spans="15:17" hidden="1"/>
    <row r="53942" spans="15:17" hidden="1"/>
    <row r="53943" spans="15:17" hidden="1"/>
    <row r="53944" spans="15:17" hidden="1"/>
    <row r="53945" spans="15:17" hidden="1"/>
    <row r="53946" spans="15:17" hidden="1"/>
    <row r="53947" spans="15:17" hidden="1"/>
    <row r="53948" spans="15:17" hidden="1"/>
    <row r="53949" spans="15:17" hidden="1"/>
    <row r="53950" spans="15:17" hidden="1">
      <c r="O53950" s="28"/>
      <c r="P53950" s="28"/>
      <c r="Q53950" s="28"/>
    </row>
    <row r="53951" spans="15:17" hidden="1">
      <c r="O53951" s="28"/>
      <c r="P53951" s="28"/>
      <c r="Q53951" s="28"/>
    </row>
    <row r="53952" spans="15:17" hidden="1"/>
    <row r="53953" spans="15:17" hidden="1"/>
    <row r="53954" spans="15:17" hidden="1"/>
    <row r="53955" spans="15:17" hidden="1"/>
    <row r="53956" spans="15:17" hidden="1"/>
    <row r="53957" spans="15:17" hidden="1"/>
    <row r="53958" spans="15:17" hidden="1"/>
    <row r="53959" spans="15:17" hidden="1"/>
    <row r="53960" spans="15:17" hidden="1">
      <c r="O53960" s="28"/>
      <c r="P53960" s="28"/>
      <c r="Q53960" s="28"/>
    </row>
    <row r="53961" spans="15:17" hidden="1">
      <c r="O53961" s="28"/>
      <c r="P53961" s="28"/>
      <c r="Q53961" s="28"/>
    </row>
    <row r="53962" spans="15:17" hidden="1"/>
    <row r="53963" spans="15:17" hidden="1"/>
    <row r="53964" spans="15:17" hidden="1"/>
    <row r="53965" spans="15:17" hidden="1"/>
    <row r="53966" spans="15:17" hidden="1"/>
    <row r="53967" spans="15:17" hidden="1"/>
    <row r="53968" spans="15:17" hidden="1"/>
    <row r="53969" spans="15:17" hidden="1"/>
    <row r="53970" spans="15:17" hidden="1"/>
    <row r="53971" spans="15:17" hidden="1">
      <c r="O53971" s="28"/>
      <c r="P53971" s="28"/>
      <c r="Q53971" s="28"/>
    </row>
    <row r="53972" spans="15:17" hidden="1">
      <c r="O53972" s="28"/>
      <c r="P53972" s="28"/>
      <c r="Q53972" s="28"/>
    </row>
    <row r="53973" spans="15:17" hidden="1"/>
    <row r="53974" spans="15:17" hidden="1"/>
    <row r="53975" spans="15:17" hidden="1"/>
    <row r="53976" spans="15:17" hidden="1"/>
    <row r="53977" spans="15:17" hidden="1"/>
    <row r="53978" spans="15:17" hidden="1"/>
    <row r="53979" spans="15:17" hidden="1"/>
    <row r="53980" spans="15:17" hidden="1"/>
    <row r="53981" spans="15:17" hidden="1"/>
    <row r="53982" spans="15:17" hidden="1"/>
    <row r="53983" spans="15:17" hidden="1"/>
    <row r="53984" spans="15:17" hidden="1"/>
    <row r="53985" spans="15:17" hidden="1">
      <c r="O53985" s="28"/>
      <c r="P53985" s="28"/>
      <c r="Q53985" s="28"/>
    </row>
    <row r="53986" spans="15:17" hidden="1">
      <c r="O53986" s="28"/>
      <c r="P53986" s="28"/>
      <c r="Q53986" s="28"/>
    </row>
    <row r="53987" spans="15:17" hidden="1">
      <c r="O53987" s="28"/>
      <c r="P53987" s="28"/>
      <c r="Q53987" s="28"/>
    </row>
    <row r="53988" spans="15:17" hidden="1"/>
    <row r="53989" spans="15:17" hidden="1"/>
    <row r="53990" spans="15:17" hidden="1"/>
    <row r="53991" spans="15:17" hidden="1"/>
    <row r="53992" spans="15:17" hidden="1"/>
    <row r="53993" spans="15:17" hidden="1">
      <c r="O53993" s="28"/>
      <c r="P53993" s="28"/>
      <c r="Q53993" s="28"/>
    </row>
    <row r="53994" spans="15:17" hidden="1">
      <c r="O53994" s="28"/>
      <c r="P53994" s="28"/>
      <c r="Q53994" s="28"/>
    </row>
    <row r="53995" spans="15:17" hidden="1">
      <c r="O53995" s="28"/>
      <c r="P53995" s="28"/>
      <c r="Q53995" s="28"/>
    </row>
    <row r="53996" spans="15:17" hidden="1"/>
    <row r="53997" spans="15:17" hidden="1"/>
    <row r="53998" spans="15:17" hidden="1"/>
    <row r="53999" spans="15:17" hidden="1"/>
    <row r="54000" spans="15:17" hidden="1"/>
    <row r="54001" spans="15:17" hidden="1"/>
    <row r="54002" spans="15:17" hidden="1"/>
    <row r="54003" spans="15:17" hidden="1"/>
    <row r="54004" spans="15:17" hidden="1"/>
    <row r="54005" spans="15:17" hidden="1"/>
    <row r="54006" spans="15:17" hidden="1"/>
    <row r="54007" spans="15:17" hidden="1"/>
    <row r="54008" spans="15:17" hidden="1">
      <c r="O54008" s="28"/>
      <c r="P54008" s="28"/>
      <c r="Q54008" s="28"/>
    </row>
    <row r="54009" spans="15:17" hidden="1"/>
    <row r="54010" spans="15:17" hidden="1"/>
    <row r="54011" spans="15:17" hidden="1"/>
    <row r="54012" spans="15:17" hidden="1"/>
    <row r="54013" spans="15:17" hidden="1"/>
    <row r="54014" spans="15:17" hidden="1"/>
    <row r="54015" spans="15:17" hidden="1">
      <c r="O54015" s="28"/>
      <c r="P54015" s="28"/>
      <c r="Q54015" s="28"/>
    </row>
    <row r="54016" spans="15:17" hidden="1"/>
    <row r="54017" spans="15:17" hidden="1"/>
    <row r="54018" spans="15:17" hidden="1"/>
    <row r="54019" spans="15:17" hidden="1"/>
    <row r="54020" spans="15:17" hidden="1">
      <c r="O54020" s="28"/>
      <c r="P54020" s="28"/>
      <c r="Q54020" s="28"/>
    </row>
    <row r="54021" spans="15:17" hidden="1"/>
    <row r="54022" spans="15:17" hidden="1"/>
    <row r="54023" spans="15:17" hidden="1"/>
    <row r="54024" spans="15:17" hidden="1"/>
    <row r="54025" spans="15:17" hidden="1">
      <c r="O54025" s="28"/>
      <c r="P54025" s="28"/>
      <c r="Q54025" s="28"/>
    </row>
    <row r="54026" spans="15:17" hidden="1">
      <c r="O54026" s="28"/>
      <c r="P54026" s="28"/>
      <c r="Q54026" s="28"/>
    </row>
    <row r="54027" spans="15:17" hidden="1"/>
    <row r="54028" spans="15:17" hidden="1"/>
    <row r="54029" spans="15:17" hidden="1"/>
    <row r="54030" spans="15:17" hidden="1"/>
    <row r="54031" spans="15:17" hidden="1"/>
    <row r="54032" spans="15:17" hidden="1"/>
    <row r="54033" spans="15:17" hidden="1"/>
    <row r="54034" spans="15:17" hidden="1"/>
    <row r="54035" spans="15:17" hidden="1"/>
    <row r="54036" spans="15:17" hidden="1"/>
    <row r="54037" spans="15:17" hidden="1">
      <c r="O54037" s="28"/>
      <c r="P54037" s="28"/>
      <c r="Q54037" s="28"/>
    </row>
    <row r="54038" spans="15:17" hidden="1"/>
    <row r="54039" spans="15:17" hidden="1"/>
    <row r="54040" spans="15:17" hidden="1">
      <c r="O54040" s="28"/>
      <c r="P54040" s="28"/>
      <c r="Q54040" s="28"/>
    </row>
    <row r="54041" spans="15:17" hidden="1">
      <c r="O54041" s="28"/>
      <c r="P54041" s="28"/>
      <c r="Q54041" s="28"/>
    </row>
    <row r="54042" spans="15:17" hidden="1">
      <c r="O54042" s="28"/>
      <c r="P54042" s="28"/>
      <c r="Q54042" s="28"/>
    </row>
    <row r="54043" spans="15:17" hidden="1">
      <c r="O54043" s="160"/>
      <c r="P54043" s="160"/>
      <c r="Q54043" s="160"/>
    </row>
    <row r="54044" spans="15:17" hidden="1">
      <c r="O54044" s="159"/>
      <c r="P54044" s="159"/>
      <c r="Q54044" s="159"/>
    </row>
    <row r="54045" spans="15:17" hidden="1">
      <c r="O54045" s="159"/>
      <c r="P54045" s="159"/>
      <c r="Q54045" s="159"/>
    </row>
    <row r="54046" spans="15:17" hidden="1">
      <c r="O54046" s="160"/>
      <c r="P54046" s="160"/>
      <c r="Q54046" s="160"/>
    </row>
    <row r="54047" spans="15:17" hidden="1">
      <c r="O54047" s="28"/>
      <c r="P54047" s="28"/>
      <c r="Q54047" s="28"/>
    </row>
    <row r="54048" spans="15:17" hidden="1"/>
    <row r="54049" spans="15:17" hidden="1">
      <c r="O54049" s="28"/>
      <c r="P54049" s="28"/>
      <c r="Q54049" s="28"/>
    </row>
    <row r="54050" spans="15:17" hidden="1">
      <c r="O54050" s="28"/>
      <c r="P54050" s="28"/>
      <c r="Q54050" s="28"/>
    </row>
    <row r="54051" spans="15:17" hidden="1"/>
    <row r="54052" spans="15:17" hidden="1"/>
    <row r="54053" spans="15:17" hidden="1"/>
    <row r="54054" spans="15:17" hidden="1"/>
    <row r="54055" spans="15:17" hidden="1"/>
    <row r="54056" spans="15:17" hidden="1"/>
    <row r="54057" spans="15:17" hidden="1"/>
    <row r="54058" spans="15:17" hidden="1"/>
    <row r="54059" spans="15:17" hidden="1"/>
    <row r="54060" spans="15:17" hidden="1"/>
    <row r="54061" spans="15:17" hidden="1"/>
    <row r="54062" spans="15:17" hidden="1"/>
    <row r="54063" spans="15:17" hidden="1"/>
    <row r="54064" spans="15:17" hidden="1"/>
    <row r="54065" spans="15:17" hidden="1">
      <c r="O54065" s="28"/>
      <c r="P54065" s="28"/>
      <c r="Q54065" s="28"/>
    </row>
    <row r="54066" spans="15:17" hidden="1"/>
    <row r="54067" spans="15:17" hidden="1"/>
    <row r="54068" spans="15:17" hidden="1"/>
    <row r="54069" spans="15:17" hidden="1"/>
    <row r="54070" spans="15:17" hidden="1"/>
    <row r="54071" spans="15:17" hidden="1">
      <c r="O54071" s="28"/>
      <c r="P54071" s="28"/>
      <c r="Q54071" s="28"/>
    </row>
    <row r="54072" spans="15:17" hidden="1">
      <c r="O54072" s="28"/>
      <c r="P54072" s="28"/>
      <c r="Q54072" s="28"/>
    </row>
    <row r="54073" spans="15:17" hidden="1"/>
    <row r="54074" spans="15:17" hidden="1"/>
    <row r="54075" spans="15:17" hidden="1"/>
    <row r="54076" spans="15:17" hidden="1"/>
    <row r="54077" spans="15:17" hidden="1"/>
    <row r="54078" spans="15:17" hidden="1"/>
    <row r="54079" spans="15:17" hidden="1"/>
    <row r="54080" spans="15:17" hidden="1"/>
    <row r="54081" spans="15:17" hidden="1"/>
    <row r="54082" spans="15:17" hidden="1"/>
    <row r="54083" spans="15:17" hidden="1"/>
    <row r="54084" spans="15:17" hidden="1"/>
    <row r="54085" spans="15:17" hidden="1"/>
    <row r="54086" spans="15:17" hidden="1"/>
    <row r="54087" spans="15:17" hidden="1"/>
    <row r="54088" spans="15:17" hidden="1"/>
    <row r="54089" spans="15:17" hidden="1"/>
    <row r="54090" spans="15:17" hidden="1">
      <c r="O54090" s="28"/>
      <c r="P54090" s="28"/>
      <c r="Q54090" s="28"/>
    </row>
    <row r="54091" spans="15:17" hidden="1"/>
    <row r="54092" spans="15:17" hidden="1"/>
    <row r="54093" spans="15:17" hidden="1"/>
    <row r="54094" spans="15:17" hidden="1"/>
    <row r="54095" spans="15:17" hidden="1"/>
    <row r="54096" spans="15:17" hidden="1">
      <c r="O54096" s="28"/>
      <c r="P54096" s="28"/>
      <c r="Q54096" s="28"/>
    </row>
    <row r="54097" spans="15:17" hidden="1"/>
    <row r="54098" spans="15:17" hidden="1"/>
    <row r="54099" spans="15:17" hidden="1"/>
    <row r="54100" spans="15:17" hidden="1"/>
    <row r="54101" spans="15:17" hidden="1"/>
    <row r="54102" spans="15:17" hidden="1">
      <c r="O54102" s="28"/>
      <c r="P54102" s="28"/>
      <c r="Q54102" s="28"/>
    </row>
    <row r="54103" spans="15:17" hidden="1"/>
    <row r="54104" spans="15:17" hidden="1"/>
    <row r="54105" spans="15:17" hidden="1"/>
    <row r="54106" spans="15:17" hidden="1"/>
    <row r="54107" spans="15:17" hidden="1">
      <c r="O54107" s="28"/>
      <c r="P54107" s="28"/>
      <c r="Q54107" s="28"/>
    </row>
    <row r="54108" spans="15:17" hidden="1"/>
    <row r="54109" spans="15:17" hidden="1"/>
    <row r="54110" spans="15:17" hidden="1"/>
    <row r="54111" spans="15:17" hidden="1"/>
    <row r="54112" spans="15:17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spans="15:17" hidden="1"/>
    <row r="54130" spans="15:17" hidden="1"/>
    <row r="54131" spans="15:17" hidden="1"/>
    <row r="54132" spans="15:17" hidden="1"/>
    <row r="54133" spans="15:17" hidden="1"/>
    <row r="54134" spans="15:17" hidden="1"/>
    <row r="54135" spans="15:17" hidden="1"/>
    <row r="54136" spans="15:17" hidden="1">
      <c r="O54136" s="28"/>
      <c r="P54136" s="28"/>
      <c r="Q54136" s="28"/>
    </row>
    <row r="54137" spans="15:17" hidden="1"/>
    <row r="54138" spans="15:17" hidden="1"/>
    <row r="54139" spans="15:17" hidden="1">
      <c r="O54139" s="28"/>
      <c r="P54139" s="28"/>
      <c r="Q54139" s="28"/>
    </row>
    <row r="54140" spans="15:17" hidden="1">
      <c r="O54140" s="28"/>
      <c r="P54140" s="28"/>
      <c r="Q54140" s="28"/>
    </row>
    <row r="54141" spans="15:17" hidden="1"/>
    <row r="54142" spans="15:17" hidden="1"/>
    <row r="54143" spans="15:17" hidden="1"/>
    <row r="54144" spans="15:17" hidden="1"/>
    <row r="54145" spans="15:17" hidden="1"/>
    <row r="54146" spans="15:17" hidden="1"/>
    <row r="54147" spans="15:17" hidden="1"/>
    <row r="54148" spans="15:17" hidden="1"/>
    <row r="54149" spans="15:17" hidden="1">
      <c r="O54149" s="28"/>
      <c r="P54149" s="28"/>
      <c r="Q54149" s="28"/>
    </row>
    <row r="54150" spans="15:17" hidden="1">
      <c r="O54150" s="28"/>
      <c r="P54150" s="28"/>
      <c r="Q54150" s="28"/>
    </row>
    <row r="54151" spans="15:17" hidden="1"/>
    <row r="54152" spans="15:17" hidden="1"/>
    <row r="54153" spans="15:17" hidden="1">
      <c r="O54153" s="28"/>
      <c r="P54153" s="28"/>
      <c r="Q54153" s="28"/>
    </row>
    <row r="54154" spans="15:17" hidden="1"/>
    <row r="54155" spans="15:17" hidden="1"/>
    <row r="54156" spans="15:17" hidden="1"/>
    <row r="54157" spans="15:17" hidden="1"/>
    <row r="54158" spans="15:17" hidden="1"/>
    <row r="54159" spans="15:17" hidden="1"/>
    <row r="54160" spans="15:17" hidden="1"/>
    <row r="54161" spans="15:17" hidden="1"/>
    <row r="54162" spans="15:17" hidden="1"/>
    <row r="54163" spans="15:17" hidden="1"/>
    <row r="54164" spans="15:17" hidden="1">
      <c r="O54164" s="28"/>
      <c r="P54164" s="28"/>
      <c r="Q54164" s="28"/>
    </row>
    <row r="54165" spans="15:17" hidden="1">
      <c r="O54165" s="28"/>
      <c r="P54165" s="28"/>
      <c r="Q54165" s="28"/>
    </row>
    <row r="54166" spans="15:17" hidden="1"/>
    <row r="54167" spans="15:17" hidden="1"/>
    <row r="54168" spans="15:17" hidden="1"/>
    <row r="54169" spans="15:17" hidden="1"/>
    <row r="54170" spans="15:17" hidden="1"/>
    <row r="54171" spans="15:17" hidden="1"/>
    <row r="54172" spans="15:17" hidden="1"/>
    <row r="54173" spans="15:17" hidden="1"/>
    <row r="54174" spans="15:17" hidden="1"/>
    <row r="54175" spans="15:17" hidden="1"/>
    <row r="54176" spans="15:17" hidden="1"/>
    <row r="54177" spans="15:17" hidden="1">
      <c r="O54177" s="28"/>
      <c r="P54177" s="28"/>
      <c r="Q54177" s="28"/>
    </row>
    <row r="54178" spans="15:17" hidden="1">
      <c r="O54178" s="28"/>
      <c r="P54178" s="28"/>
      <c r="Q54178" s="28"/>
    </row>
    <row r="54179" spans="15:17" hidden="1"/>
    <row r="54180" spans="15:17" hidden="1"/>
    <row r="54181" spans="15:17" hidden="1"/>
    <row r="54182" spans="15:17" hidden="1"/>
    <row r="54183" spans="15:17" hidden="1"/>
    <row r="54184" spans="15:17" hidden="1"/>
    <row r="54185" spans="15:17" hidden="1"/>
    <row r="54186" spans="15:17" hidden="1"/>
    <row r="54187" spans="15:17" hidden="1">
      <c r="O54187" s="28"/>
      <c r="P54187" s="28"/>
      <c r="Q54187" s="28"/>
    </row>
    <row r="54188" spans="15:17" hidden="1">
      <c r="O54188" s="28"/>
      <c r="P54188" s="28"/>
      <c r="Q54188" s="28"/>
    </row>
    <row r="54189" spans="15:17" hidden="1"/>
    <row r="54190" spans="15:17" hidden="1"/>
    <row r="54191" spans="15:17" hidden="1"/>
    <row r="54192" spans="15:17" hidden="1"/>
    <row r="54193" spans="15:17" hidden="1"/>
    <row r="54194" spans="15:17" hidden="1"/>
    <row r="54195" spans="15:17" hidden="1"/>
    <row r="54196" spans="15:17" hidden="1"/>
    <row r="54197" spans="15:17" hidden="1"/>
    <row r="54198" spans="15:17" hidden="1">
      <c r="O54198" s="28"/>
      <c r="P54198" s="28"/>
      <c r="Q54198" s="28"/>
    </row>
    <row r="54199" spans="15:17" hidden="1">
      <c r="O54199" s="28"/>
      <c r="P54199" s="28"/>
      <c r="Q54199" s="28"/>
    </row>
    <row r="54200" spans="15:17" hidden="1"/>
    <row r="54201" spans="15:17" hidden="1"/>
    <row r="54202" spans="15:17" hidden="1"/>
    <row r="54203" spans="15:17" hidden="1"/>
    <row r="54204" spans="15:17" hidden="1"/>
    <row r="54205" spans="15:17" hidden="1"/>
    <row r="54206" spans="15:17" hidden="1"/>
    <row r="54207" spans="15:17" hidden="1"/>
    <row r="54208" spans="15:17" hidden="1"/>
    <row r="54209" spans="15:17" hidden="1"/>
    <row r="54210" spans="15:17" hidden="1"/>
    <row r="54211" spans="15:17" hidden="1"/>
    <row r="54212" spans="15:17" hidden="1">
      <c r="O54212" s="28"/>
      <c r="P54212" s="28"/>
      <c r="Q54212" s="28"/>
    </row>
    <row r="54213" spans="15:17" hidden="1">
      <c r="O54213" s="28"/>
      <c r="P54213" s="28"/>
      <c r="Q54213" s="28"/>
    </row>
    <row r="54214" spans="15:17" hidden="1">
      <c r="O54214" s="28"/>
      <c r="P54214" s="28"/>
      <c r="Q54214" s="28"/>
    </row>
    <row r="54215" spans="15:17" hidden="1"/>
    <row r="54216" spans="15:17" hidden="1"/>
    <row r="54217" spans="15:17" hidden="1"/>
    <row r="54218" spans="15:17" hidden="1"/>
    <row r="54219" spans="15:17" hidden="1"/>
    <row r="54220" spans="15:17" hidden="1">
      <c r="O54220" s="28"/>
      <c r="P54220" s="28"/>
      <c r="Q54220" s="28"/>
    </row>
    <row r="54221" spans="15:17" hidden="1">
      <c r="O54221" s="28"/>
      <c r="P54221" s="28"/>
      <c r="Q54221" s="28"/>
    </row>
    <row r="54222" spans="15:17" hidden="1">
      <c r="O54222" s="28"/>
      <c r="P54222" s="28"/>
      <c r="Q54222" s="28"/>
    </row>
    <row r="54223" spans="15:17" hidden="1"/>
    <row r="54224" spans="15:17" hidden="1"/>
    <row r="54225" spans="15:17" hidden="1"/>
    <row r="54226" spans="15:17" hidden="1"/>
    <row r="54227" spans="15:17" hidden="1"/>
    <row r="54228" spans="15:17" hidden="1"/>
    <row r="54229" spans="15:17" hidden="1"/>
    <row r="54230" spans="15:17" hidden="1"/>
    <row r="54231" spans="15:17" hidden="1"/>
    <row r="54232" spans="15:17" hidden="1"/>
    <row r="54233" spans="15:17" hidden="1"/>
    <row r="54234" spans="15:17" hidden="1"/>
    <row r="54235" spans="15:17" hidden="1">
      <c r="O54235" s="28"/>
      <c r="P54235" s="28"/>
      <c r="Q54235" s="28"/>
    </row>
    <row r="54236" spans="15:17" hidden="1"/>
    <row r="54237" spans="15:17" hidden="1"/>
    <row r="54238" spans="15:17" hidden="1"/>
    <row r="54239" spans="15:17" hidden="1"/>
    <row r="54240" spans="15:17" hidden="1"/>
    <row r="54241" spans="15:17" hidden="1"/>
    <row r="54242" spans="15:17" hidden="1">
      <c r="O54242" s="28"/>
      <c r="P54242" s="28"/>
      <c r="Q54242" s="28"/>
    </row>
    <row r="54243" spans="15:17" hidden="1"/>
    <row r="54244" spans="15:17" hidden="1"/>
    <row r="54245" spans="15:17" hidden="1"/>
    <row r="54246" spans="15:17" hidden="1"/>
    <row r="54247" spans="15:17" hidden="1">
      <c r="O54247" s="28"/>
      <c r="P54247" s="28"/>
      <c r="Q54247" s="28"/>
    </row>
    <row r="54248" spans="15:17" hidden="1"/>
    <row r="54249" spans="15:17" hidden="1"/>
    <row r="54250" spans="15:17" hidden="1"/>
    <row r="54251" spans="15:17" hidden="1"/>
    <row r="54252" spans="15:17" hidden="1">
      <c r="O54252" s="28"/>
      <c r="P54252" s="28"/>
      <c r="Q54252" s="28"/>
    </row>
    <row r="54253" spans="15:17" hidden="1">
      <c r="O54253" s="28"/>
      <c r="P54253" s="28"/>
      <c r="Q54253" s="28"/>
    </row>
    <row r="54254" spans="15:17" hidden="1"/>
    <row r="54255" spans="15:17" hidden="1"/>
    <row r="54256" spans="15:17" hidden="1"/>
    <row r="54257" spans="15:17" hidden="1"/>
    <row r="54258" spans="15:17" hidden="1"/>
    <row r="54259" spans="15:17" hidden="1"/>
    <row r="54260" spans="15:17" hidden="1"/>
    <row r="54261" spans="15:17" hidden="1"/>
    <row r="54262" spans="15:17" hidden="1"/>
    <row r="54263" spans="15:17" hidden="1"/>
    <row r="54264" spans="15:17" hidden="1">
      <c r="O54264" s="28"/>
      <c r="P54264" s="28"/>
      <c r="Q54264" s="28"/>
    </row>
    <row r="54265" spans="15:17" hidden="1"/>
    <row r="54266" spans="15:17" hidden="1"/>
    <row r="54267" spans="15:17" hidden="1">
      <c r="O54267" s="28"/>
      <c r="P54267" s="28"/>
      <c r="Q54267" s="28"/>
    </row>
    <row r="54268" spans="15:17" hidden="1">
      <c r="O54268" s="28"/>
      <c r="P54268" s="28"/>
      <c r="Q54268" s="28"/>
    </row>
    <row r="54269" spans="15:17" hidden="1">
      <c r="O54269" s="28"/>
      <c r="P54269" s="28"/>
      <c r="Q54269" s="28"/>
    </row>
    <row r="54270" spans="15:17" hidden="1">
      <c r="O54270" s="160"/>
      <c r="P54270" s="160"/>
      <c r="Q54270" s="160"/>
    </row>
    <row r="54271" spans="15:17" hidden="1">
      <c r="O54271" s="159"/>
      <c r="P54271" s="159"/>
      <c r="Q54271" s="159"/>
    </row>
    <row r="54272" spans="15:17" hidden="1">
      <c r="O54272" s="159"/>
      <c r="P54272" s="159"/>
      <c r="Q54272" s="159"/>
    </row>
    <row r="54273" spans="15:17" hidden="1">
      <c r="O54273" s="160"/>
      <c r="P54273" s="160"/>
      <c r="Q54273" s="160"/>
    </row>
    <row r="54274" spans="15:17" hidden="1">
      <c r="O54274" s="28"/>
      <c r="P54274" s="28"/>
      <c r="Q54274" s="28"/>
    </row>
    <row r="54275" spans="15:17" hidden="1"/>
    <row r="54276" spans="15:17" hidden="1">
      <c r="O54276" s="28"/>
      <c r="P54276" s="28"/>
      <c r="Q54276" s="28"/>
    </row>
    <row r="54277" spans="15:17" hidden="1">
      <c r="O54277" s="28"/>
      <c r="P54277" s="28"/>
      <c r="Q54277" s="28"/>
    </row>
    <row r="54278" spans="15:17" hidden="1"/>
    <row r="54279" spans="15:17" hidden="1"/>
    <row r="54280" spans="15:17" hidden="1"/>
    <row r="54281" spans="15:17" hidden="1"/>
    <row r="54282" spans="15:17" hidden="1"/>
    <row r="54283" spans="15:17" hidden="1"/>
    <row r="54284" spans="15:17" hidden="1"/>
    <row r="54285" spans="15:17" hidden="1"/>
    <row r="54286" spans="15:17" hidden="1"/>
    <row r="54287" spans="15:17" hidden="1"/>
    <row r="54288" spans="15:17" hidden="1"/>
    <row r="54289" spans="15:17" hidden="1"/>
    <row r="54290" spans="15:17" hidden="1"/>
    <row r="54291" spans="15:17" hidden="1"/>
    <row r="54292" spans="15:17" hidden="1">
      <c r="O54292" s="28"/>
      <c r="P54292" s="28"/>
      <c r="Q54292" s="28"/>
    </row>
    <row r="54293" spans="15:17" hidden="1"/>
    <row r="54294" spans="15:17" hidden="1"/>
    <row r="54295" spans="15:17" hidden="1"/>
    <row r="54296" spans="15:17" hidden="1"/>
    <row r="54297" spans="15:17" hidden="1"/>
    <row r="54298" spans="15:17" hidden="1">
      <c r="O54298" s="28"/>
      <c r="P54298" s="28"/>
      <c r="Q54298" s="28"/>
    </row>
    <row r="54299" spans="15:17" hidden="1">
      <c r="O54299" s="28"/>
      <c r="P54299" s="28"/>
      <c r="Q54299" s="28"/>
    </row>
    <row r="54300" spans="15:17" hidden="1"/>
    <row r="54301" spans="15:17" hidden="1"/>
    <row r="54302" spans="15:17" hidden="1"/>
    <row r="54303" spans="15:17" hidden="1"/>
    <row r="54304" spans="15:17" hidden="1"/>
    <row r="54305" spans="15:17" hidden="1"/>
    <row r="54306" spans="15:17" hidden="1"/>
    <row r="54307" spans="15:17" hidden="1"/>
    <row r="54308" spans="15:17" hidden="1"/>
    <row r="54309" spans="15:17" hidden="1"/>
    <row r="54310" spans="15:17" hidden="1"/>
    <row r="54311" spans="15:17" hidden="1"/>
    <row r="54312" spans="15:17" hidden="1"/>
    <row r="54313" spans="15:17" hidden="1"/>
    <row r="54314" spans="15:17" hidden="1"/>
    <row r="54315" spans="15:17" hidden="1"/>
    <row r="54316" spans="15:17" hidden="1"/>
    <row r="54317" spans="15:17" hidden="1">
      <c r="O54317" s="28"/>
      <c r="P54317" s="28"/>
      <c r="Q54317" s="28"/>
    </row>
    <row r="54318" spans="15:17" hidden="1"/>
    <row r="54319" spans="15:17" hidden="1"/>
    <row r="54320" spans="15:17" hidden="1"/>
    <row r="54321" spans="15:17" hidden="1"/>
    <row r="54322" spans="15:17" hidden="1"/>
    <row r="54323" spans="15:17" hidden="1">
      <c r="O54323" s="28"/>
      <c r="P54323" s="28"/>
      <c r="Q54323" s="28"/>
    </row>
    <row r="54324" spans="15:17" hidden="1"/>
    <row r="54325" spans="15:17" hidden="1"/>
    <row r="54326" spans="15:17" hidden="1"/>
    <row r="54327" spans="15:17" hidden="1"/>
    <row r="54328" spans="15:17" hidden="1"/>
    <row r="54329" spans="15:17" hidden="1">
      <c r="O54329" s="28"/>
      <c r="P54329" s="28"/>
      <c r="Q54329" s="28"/>
    </row>
    <row r="54330" spans="15:17" hidden="1"/>
    <row r="54331" spans="15:17" hidden="1"/>
    <row r="54332" spans="15:17" hidden="1"/>
    <row r="54333" spans="15:17" hidden="1"/>
    <row r="54334" spans="15:17" hidden="1">
      <c r="O54334" s="28"/>
      <c r="P54334" s="28"/>
      <c r="Q54334" s="28"/>
    </row>
    <row r="54335" spans="15:17" hidden="1"/>
    <row r="54336" spans="15:17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spans="15:17" hidden="1"/>
    <row r="54354" spans="15:17" hidden="1"/>
    <row r="54355" spans="15:17" hidden="1"/>
    <row r="54356" spans="15:17" hidden="1"/>
    <row r="54357" spans="15:17" hidden="1"/>
    <row r="54358" spans="15:17" hidden="1"/>
    <row r="54359" spans="15:17" hidden="1"/>
    <row r="54360" spans="15:17" hidden="1"/>
    <row r="54361" spans="15:17" hidden="1"/>
    <row r="54362" spans="15:17" hidden="1"/>
    <row r="54363" spans="15:17" hidden="1">
      <c r="O54363" s="28"/>
      <c r="P54363" s="28"/>
      <c r="Q54363" s="28"/>
    </row>
    <row r="54364" spans="15:17" hidden="1"/>
    <row r="54365" spans="15:17" hidden="1"/>
    <row r="54366" spans="15:17" hidden="1">
      <c r="O54366" s="28"/>
      <c r="P54366" s="28"/>
      <c r="Q54366" s="28"/>
    </row>
    <row r="54367" spans="15:17" hidden="1">
      <c r="O54367" s="28"/>
      <c r="P54367" s="28"/>
      <c r="Q54367" s="28"/>
    </row>
    <row r="54368" spans="15:17" hidden="1"/>
    <row r="54369" spans="15:17" hidden="1"/>
    <row r="54370" spans="15:17" hidden="1"/>
    <row r="54371" spans="15:17" hidden="1"/>
    <row r="54372" spans="15:17" hidden="1"/>
    <row r="54373" spans="15:17" hidden="1"/>
    <row r="54374" spans="15:17" hidden="1"/>
    <row r="54375" spans="15:17" hidden="1"/>
    <row r="54376" spans="15:17" hidden="1">
      <c r="O54376" s="28"/>
      <c r="P54376" s="28"/>
      <c r="Q54376" s="28"/>
    </row>
    <row r="54377" spans="15:17" hidden="1">
      <c r="O54377" s="28"/>
      <c r="P54377" s="28"/>
      <c r="Q54377" s="28"/>
    </row>
    <row r="54378" spans="15:17" hidden="1"/>
    <row r="54379" spans="15:17" hidden="1"/>
    <row r="54380" spans="15:17" hidden="1">
      <c r="O54380" s="28"/>
      <c r="P54380" s="28"/>
      <c r="Q54380" s="28"/>
    </row>
    <row r="54381" spans="15:17" hidden="1"/>
    <row r="54382" spans="15:17" hidden="1"/>
    <row r="54383" spans="15:17" hidden="1"/>
    <row r="54384" spans="15:17" hidden="1"/>
    <row r="54385" spans="15:17" hidden="1"/>
    <row r="54386" spans="15:17" hidden="1"/>
    <row r="54387" spans="15:17" hidden="1"/>
    <row r="54388" spans="15:17" hidden="1"/>
    <row r="54389" spans="15:17" hidden="1"/>
    <row r="54390" spans="15:17" hidden="1"/>
    <row r="54391" spans="15:17" hidden="1">
      <c r="O54391" s="28"/>
      <c r="P54391" s="28"/>
      <c r="Q54391" s="28"/>
    </row>
    <row r="54392" spans="15:17" hidden="1">
      <c r="O54392" s="28"/>
      <c r="P54392" s="28"/>
      <c r="Q54392" s="28"/>
    </row>
    <row r="54393" spans="15:17" hidden="1"/>
    <row r="54394" spans="15:17" hidden="1"/>
    <row r="54395" spans="15:17" hidden="1"/>
    <row r="54396" spans="15:17" hidden="1"/>
    <row r="54397" spans="15:17" hidden="1"/>
    <row r="54398" spans="15:17" hidden="1"/>
    <row r="54399" spans="15:17" hidden="1"/>
    <row r="54400" spans="15:17" hidden="1"/>
    <row r="54401" spans="15:17" hidden="1"/>
    <row r="54402" spans="15:17" hidden="1"/>
    <row r="54403" spans="15:17" hidden="1"/>
    <row r="54404" spans="15:17" hidden="1">
      <c r="O54404" s="28"/>
      <c r="P54404" s="28"/>
      <c r="Q54404" s="28"/>
    </row>
    <row r="54405" spans="15:17" hidden="1">
      <c r="O54405" s="28"/>
      <c r="P54405" s="28"/>
      <c r="Q54405" s="28"/>
    </row>
    <row r="54406" spans="15:17" hidden="1"/>
    <row r="54407" spans="15:17" hidden="1"/>
    <row r="54408" spans="15:17" hidden="1"/>
    <row r="54409" spans="15:17" hidden="1"/>
    <row r="54410" spans="15:17" hidden="1"/>
    <row r="54411" spans="15:17" hidden="1"/>
    <row r="54412" spans="15:17" hidden="1"/>
    <row r="54413" spans="15:17" hidden="1"/>
    <row r="54414" spans="15:17" hidden="1">
      <c r="O54414" s="28"/>
      <c r="P54414" s="28"/>
      <c r="Q54414" s="28"/>
    </row>
    <row r="54415" spans="15:17" hidden="1">
      <c r="O54415" s="28"/>
      <c r="P54415" s="28"/>
      <c r="Q54415" s="28"/>
    </row>
    <row r="54416" spans="15:17" hidden="1"/>
    <row r="54417" spans="15:17" hidden="1"/>
    <row r="54418" spans="15:17" hidden="1"/>
    <row r="54419" spans="15:17" hidden="1"/>
    <row r="54420" spans="15:17" hidden="1"/>
    <row r="54421" spans="15:17" hidden="1"/>
    <row r="54422" spans="15:17" hidden="1"/>
    <row r="54423" spans="15:17" hidden="1"/>
    <row r="54424" spans="15:17" hidden="1"/>
    <row r="54425" spans="15:17" hidden="1">
      <c r="O54425" s="28"/>
      <c r="P54425" s="28"/>
      <c r="Q54425" s="28"/>
    </row>
    <row r="54426" spans="15:17" hidden="1">
      <c r="O54426" s="28"/>
      <c r="P54426" s="28"/>
      <c r="Q54426" s="28"/>
    </row>
    <row r="54427" spans="15:17" hidden="1"/>
    <row r="54428" spans="15:17" hidden="1"/>
    <row r="54429" spans="15:17" hidden="1"/>
    <row r="54430" spans="15:17" hidden="1"/>
    <row r="54431" spans="15:17" hidden="1"/>
    <row r="54432" spans="15:17" hidden="1"/>
    <row r="54433" spans="15:17" hidden="1"/>
    <row r="54434" spans="15:17" hidden="1"/>
    <row r="54435" spans="15:17" hidden="1"/>
    <row r="54436" spans="15:17" hidden="1"/>
    <row r="54437" spans="15:17" hidden="1"/>
    <row r="54438" spans="15:17" hidden="1"/>
    <row r="54439" spans="15:17" hidden="1">
      <c r="O54439" s="28"/>
      <c r="P54439" s="28"/>
      <c r="Q54439" s="28"/>
    </row>
    <row r="54440" spans="15:17" hidden="1">
      <c r="O54440" s="28"/>
      <c r="P54440" s="28"/>
      <c r="Q54440" s="28"/>
    </row>
    <row r="54441" spans="15:17" hidden="1">
      <c r="O54441" s="28"/>
      <c r="P54441" s="28"/>
      <c r="Q54441" s="28"/>
    </row>
    <row r="54442" spans="15:17" hidden="1"/>
    <row r="54443" spans="15:17" hidden="1"/>
    <row r="54444" spans="15:17" hidden="1"/>
    <row r="54445" spans="15:17" hidden="1"/>
    <row r="54446" spans="15:17" hidden="1"/>
    <row r="54447" spans="15:17" hidden="1">
      <c r="O54447" s="28"/>
      <c r="P54447" s="28"/>
      <c r="Q54447" s="28"/>
    </row>
    <row r="54448" spans="15:17" hidden="1">
      <c r="O54448" s="28"/>
      <c r="P54448" s="28"/>
      <c r="Q54448" s="28"/>
    </row>
    <row r="54449" spans="15:17" hidden="1">
      <c r="O54449" s="28"/>
      <c r="P54449" s="28"/>
      <c r="Q54449" s="28"/>
    </row>
    <row r="54450" spans="15:17" hidden="1"/>
    <row r="54451" spans="15:17" hidden="1"/>
    <row r="54452" spans="15:17" hidden="1"/>
    <row r="54453" spans="15:17" hidden="1"/>
    <row r="54454" spans="15:17" hidden="1"/>
    <row r="54455" spans="15:17" hidden="1"/>
    <row r="54456" spans="15:17" hidden="1"/>
    <row r="54457" spans="15:17" hidden="1"/>
    <row r="54458" spans="15:17" hidden="1"/>
    <row r="54459" spans="15:17" hidden="1"/>
    <row r="54460" spans="15:17" hidden="1"/>
    <row r="54461" spans="15:17" hidden="1"/>
    <row r="54462" spans="15:17" hidden="1">
      <c r="O54462" s="28"/>
      <c r="P54462" s="28"/>
      <c r="Q54462" s="28"/>
    </row>
    <row r="54463" spans="15:17" hidden="1"/>
    <row r="54464" spans="15:17" hidden="1"/>
    <row r="54465" spans="15:17" hidden="1"/>
    <row r="54466" spans="15:17" hidden="1"/>
    <row r="54467" spans="15:17" hidden="1"/>
    <row r="54468" spans="15:17" hidden="1"/>
    <row r="54469" spans="15:17" hidden="1">
      <c r="O54469" s="28"/>
      <c r="P54469" s="28"/>
      <c r="Q54469" s="28"/>
    </row>
    <row r="54470" spans="15:17" hidden="1"/>
    <row r="54471" spans="15:17" hidden="1"/>
    <row r="54472" spans="15:17" hidden="1"/>
    <row r="54473" spans="15:17" hidden="1"/>
    <row r="54474" spans="15:17" hidden="1">
      <c r="O54474" s="28"/>
      <c r="P54474" s="28"/>
      <c r="Q54474" s="28"/>
    </row>
    <row r="54475" spans="15:17" hidden="1"/>
    <row r="54476" spans="15:17" hidden="1"/>
    <row r="54477" spans="15:17" hidden="1"/>
    <row r="54478" spans="15:17" hidden="1"/>
    <row r="54479" spans="15:17" hidden="1">
      <c r="O54479" s="28"/>
      <c r="P54479" s="28"/>
      <c r="Q54479" s="28"/>
    </row>
    <row r="54480" spans="15:17" hidden="1">
      <c r="O54480" s="28"/>
      <c r="P54480" s="28"/>
      <c r="Q54480" s="28"/>
    </row>
    <row r="54481" spans="15:17" hidden="1"/>
    <row r="54482" spans="15:17" hidden="1"/>
    <row r="54483" spans="15:17" hidden="1"/>
    <row r="54484" spans="15:17" hidden="1"/>
    <row r="54485" spans="15:17" hidden="1"/>
    <row r="54486" spans="15:17" hidden="1"/>
    <row r="54487" spans="15:17" hidden="1"/>
    <row r="54488" spans="15:17" hidden="1"/>
    <row r="54489" spans="15:17" hidden="1"/>
    <row r="54490" spans="15:17" hidden="1"/>
    <row r="54491" spans="15:17" hidden="1">
      <c r="O54491" s="28"/>
      <c r="P54491" s="28"/>
      <c r="Q54491" s="28"/>
    </row>
    <row r="54492" spans="15:17" hidden="1"/>
    <row r="54493" spans="15:17" hidden="1"/>
    <row r="54494" spans="15:17" hidden="1">
      <c r="O54494" s="28"/>
      <c r="P54494" s="28"/>
      <c r="Q54494" s="28"/>
    </row>
    <row r="54495" spans="15:17" hidden="1">
      <c r="O54495" s="28"/>
      <c r="P54495" s="28"/>
      <c r="Q54495" s="28"/>
    </row>
    <row r="54496" spans="15:17" hidden="1">
      <c r="O54496" s="28"/>
      <c r="P54496" s="28"/>
      <c r="Q54496" s="28"/>
    </row>
    <row r="54497" spans="15:17" hidden="1">
      <c r="O54497" s="160"/>
      <c r="P54497" s="160"/>
      <c r="Q54497" s="160"/>
    </row>
    <row r="54498" spans="15:17" hidden="1">
      <c r="O54498" s="159"/>
      <c r="P54498" s="159"/>
      <c r="Q54498" s="159"/>
    </row>
    <row r="54499" spans="15:17" hidden="1">
      <c r="O54499" s="159"/>
      <c r="P54499" s="159"/>
      <c r="Q54499" s="159"/>
    </row>
    <row r="54500" spans="15:17" hidden="1">
      <c r="O54500" s="160"/>
      <c r="P54500" s="160"/>
      <c r="Q54500" s="160"/>
    </row>
    <row r="54501" spans="15:17" hidden="1">
      <c r="O54501" s="28"/>
      <c r="P54501" s="28"/>
      <c r="Q54501" s="28"/>
    </row>
    <row r="54502" spans="15:17" hidden="1"/>
    <row r="54503" spans="15:17" hidden="1">
      <c r="O54503" s="28"/>
      <c r="P54503" s="28"/>
      <c r="Q54503" s="28"/>
    </row>
    <row r="54504" spans="15:17" hidden="1">
      <c r="O54504" s="28"/>
      <c r="P54504" s="28"/>
      <c r="Q54504" s="28"/>
    </row>
    <row r="54505" spans="15:17" hidden="1"/>
    <row r="54506" spans="15:17" hidden="1"/>
    <row r="54507" spans="15:17" hidden="1"/>
    <row r="54508" spans="15:17" hidden="1"/>
    <row r="54509" spans="15:17" hidden="1"/>
    <row r="54510" spans="15:17" hidden="1"/>
    <row r="54511" spans="15:17" hidden="1"/>
    <row r="54512" spans="15:17" hidden="1"/>
    <row r="54513" spans="15:17" hidden="1"/>
    <row r="54514" spans="15:17" hidden="1"/>
    <row r="54515" spans="15:17" hidden="1"/>
    <row r="54516" spans="15:17" hidden="1"/>
    <row r="54517" spans="15:17" hidden="1"/>
    <row r="54518" spans="15:17" hidden="1"/>
    <row r="54519" spans="15:17" hidden="1">
      <c r="O54519" s="28"/>
      <c r="P54519" s="28"/>
      <c r="Q54519" s="28"/>
    </row>
    <row r="54520" spans="15:17" hidden="1"/>
    <row r="54521" spans="15:17" hidden="1"/>
    <row r="54522" spans="15:17" hidden="1"/>
    <row r="54523" spans="15:17" hidden="1"/>
    <row r="54524" spans="15:17" hidden="1"/>
    <row r="54525" spans="15:17" hidden="1">
      <c r="O54525" s="28"/>
      <c r="P54525" s="28"/>
      <c r="Q54525" s="28"/>
    </row>
    <row r="54526" spans="15:17" hidden="1">
      <c r="O54526" s="28"/>
      <c r="P54526" s="28"/>
      <c r="Q54526" s="28"/>
    </row>
    <row r="54527" spans="15:17" hidden="1"/>
    <row r="54528" spans="15:17" hidden="1"/>
    <row r="54529" spans="15:17" hidden="1"/>
    <row r="54530" spans="15:17" hidden="1"/>
    <row r="54531" spans="15:17" hidden="1"/>
    <row r="54532" spans="15:17" hidden="1"/>
    <row r="54533" spans="15:17" hidden="1"/>
    <row r="54534" spans="15:17" hidden="1"/>
    <row r="54535" spans="15:17" hidden="1"/>
    <row r="54536" spans="15:17" hidden="1"/>
    <row r="54537" spans="15:17" hidden="1"/>
    <row r="54538" spans="15:17" hidden="1"/>
    <row r="54539" spans="15:17" hidden="1"/>
    <row r="54540" spans="15:17" hidden="1"/>
    <row r="54541" spans="15:17" hidden="1"/>
    <row r="54542" spans="15:17" hidden="1"/>
    <row r="54543" spans="15:17" hidden="1"/>
    <row r="54544" spans="15:17" hidden="1">
      <c r="O54544" s="28"/>
      <c r="P54544" s="28"/>
      <c r="Q54544" s="28"/>
    </row>
    <row r="54545" spans="15:17" hidden="1"/>
    <row r="54546" spans="15:17" hidden="1"/>
    <row r="54547" spans="15:17" hidden="1"/>
    <row r="54548" spans="15:17" hidden="1"/>
    <row r="54549" spans="15:17" hidden="1"/>
    <row r="54550" spans="15:17" hidden="1">
      <c r="O54550" s="28"/>
      <c r="P54550" s="28"/>
      <c r="Q54550" s="28"/>
    </row>
    <row r="54551" spans="15:17" hidden="1"/>
    <row r="54552" spans="15:17" hidden="1"/>
    <row r="54553" spans="15:17" hidden="1"/>
    <row r="54554" spans="15:17" hidden="1"/>
    <row r="54555" spans="15:17" hidden="1"/>
    <row r="54556" spans="15:17" hidden="1">
      <c r="O54556" s="28"/>
      <c r="P54556" s="28"/>
      <c r="Q54556" s="28"/>
    </row>
    <row r="54557" spans="15:17" hidden="1"/>
    <row r="54558" spans="15:17" hidden="1"/>
    <row r="54559" spans="15:17" hidden="1"/>
    <row r="54560" spans="15:17" hidden="1"/>
    <row r="54561" spans="15:17" hidden="1">
      <c r="O54561" s="28"/>
      <c r="P54561" s="28"/>
      <c r="Q54561" s="28"/>
    </row>
    <row r="54562" spans="15:17" hidden="1"/>
    <row r="54563" spans="15:17" hidden="1"/>
    <row r="54564" spans="15:17" hidden="1"/>
    <row r="54565" spans="15:17" hidden="1"/>
    <row r="54566" spans="15:17" hidden="1"/>
    <row r="54567" spans="15:17" hidden="1"/>
    <row r="54568" spans="15:17" hidden="1"/>
    <row r="54569" spans="15:17" hidden="1"/>
    <row r="54570" spans="15:17" hidden="1"/>
    <row r="54571" spans="15:17" hidden="1"/>
    <row r="54572" spans="15:17" hidden="1"/>
    <row r="54573" spans="15:17" hidden="1"/>
    <row r="54574" spans="15:17" hidden="1"/>
    <row r="54575" spans="15:17" hidden="1"/>
    <row r="54576" spans="15:17" hidden="1"/>
    <row r="54577" spans="15:17" hidden="1"/>
    <row r="54578" spans="15:17" hidden="1"/>
    <row r="54579" spans="15:17" hidden="1"/>
    <row r="54580" spans="15:17" hidden="1"/>
    <row r="54581" spans="15:17" hidden="1"/>
    <row r="54582" spans="15:17" hidden="1"/>
    <row r="54583" spans="15:17" hidden="1"/>
    <row r="54584" spans="15:17" hidden="1"/>
    <row r="54585" spans="15:17" hidden="1"/>
    <row r="54586" spans="15:17" hidden="1"/>
    <row r="54587" spans="15:17" hidden="1"/>
    <row r="54588" spans="15:17" hidden="1"/>
    <row r="54589" spans="15:17" hidden="1"/>
    <row r="54590" spans="15:17" hidden="1">
      <c r="O54590" s="28"/>
      <c r="P54590" s="28"/>
      <c r="Q54590" s="28"/>
    </row>
    <row r="54591" spans="15:17" hidden="1"/>
    <row r="54592" spans="15:17" hidden="1"/>
    <row r="54593" spans="15:17" hidden="1">
      <c r="O54593" s="28"/>
      <c r="P54593" s="28"/>
      <c r="Q54593" s="28"/>
    </row>
    <row r="54594" spans="15:17" hidden="1">
      <c r="O54594" s="28"/>
      <c r="P54594" s="28"/>
      <c r="Q54594" s="28"/>
    </row>
    <row r="54595" spans="15:17" hidden="1"/>
    <row r="54596" spans="15:17" hidden="1"/>
    <row r="54597" spans="15:17" hidden="1"/>
    <row r="54598" spans="15:17" hidden="1"/>
    <row r="54599" spans="15:17" hidden="1"/>
    <row r="54600" spans="15:17" hidden="1"/>
    <row r="54601" spans="15:17" hidden="1"/>
    <row r="54602" spans="15:17" hidden="1"/>
    <row r="54603" spans="15:17" hidden="1">
      <c r="O54603" s="28"/>
      <c r="P54603" s="28"/>
      <c r="Q54603" s="28"/>
    </row>
    <row r="54604" spans="15:17" hidden="1">
      <c r="O54604" s="28"/>
      <c r="P54604" s="28"/>
      <c r="Q54604" s="28"/>
    </row>
    <row r="54605" spans="15:17" hidden="1"/>
    <row r="54606" spans="15:17" hidden="1"/>
    <row r="54607" spans="15:17" hidden="1">
      <c r="O54607" s="28"/>
      <c r="P54607" s="28"/>
      <c r="Q54607" s="28"/>
    </row>
    <row r="54608" spans="15:17" hidden="1"/>
    <row r="54609" spans="15:17" hidden="1"/>
    <row r="54610" spans="15:17" hidden="1"/>
    <row r="54611" spans="15:17" hidden="1"/>
    <row r="54612" spans="15:17" hidden="1"/>
    <row r="54613" spans="15:17" hidden="1"/>
    <row r="54614" spans="15:17" hidden="1"/>
    <row r="54615" spans="15:17" hidden="1"/>
    <row r="54616" spans="15:17" hidden="1"/>
    <row r="54617" spans="15:17" hidden="1"/>
    <row r="54618" spans="15:17" hidden="1">
      <c r="O54618" s="28"/>
      <c r="P54618" s="28"/>
      <c r="Q54618" s="28"/>
    </row>
    <row r="54619" spans="15:17" hidden="1">
      <c r="O54619" s="28"/>
      <c r="P54619" s="28"/>
      <c r="Q54619" s="28"/>
    </row>
    <row r="54620" spans="15:17" hidden="1"/>
    <row r="54621" spans="15:17" hidden="1"/>
    <row r="54622" spans="15:17" hidden="1"/>
    <row r="54623" spans="15:17" hidden="1"/>
    <row r="54624" spans="15:17" hidden="1"/>
    <row r="54625" spans="15:17" hidden="1"/>
    <row r="54626" spans="15:17" hidden="1"/>
    <row r="54627" spans="15:17" hidden="1"/>
    <row r="54628" spans="15:17" hidden="1"/>
    <row r="54629" spans="15:17" hidden="1"/>
    <row r="54630" spans="15:17" hidden="1"/>
    <row r="54631" spans="15:17" hidden="1">
      <c r="O54631" s="28"/>
      <c r="P54631" s="28"/>
      <c r="Q54631" s="28"/>
    </row>
    <row r="54632" spans="15:17" hidden="1">
      <c r="O54632" s="28"/>
      <c r="P54632" s="28"/>
      <c r="Q54632" s="28"/>
    </row>
    <row r="54633" spans="15:17" hidden="1"/>
    <row r="54634" spans="15:17" hidden="1"/>
    <row r="54635" spans="15:17" hidden="1"/>
    <row r="54636" spans="15:17" hidden="1"/>
    <row r="54637" spans="15:17" hidden="1"/>
    <row r="54638" spans="15:17" hidden="1"/>
    <row r="54639" spans="15:17" hidden="1"/>
    <row r="54640" spans="15:17" hidden="1"/>
    <row r="54641" spans="15:17" hidden="1">
      <c r="O54641" s="28"/>
      <c r="P54641" s="28"/>
      <c r="Q54641" s="28"/>
    </row>
    <row r="54642" spans="15:17" hidden="1">
      <c r="O54642" s="28"/>
      <c r="P54642" s="28"/>
      <c r="Q54642" s="28"/>
    </row>
    <row r="54643" spans="15:17" hidden="1"/>
    <row r="54644" spans="15:17" hidden="1"/>
    <row r="54645" spans="15:17" hidden="1"/>
    <row r="54646" spans="15:17" hidden="1"/>
    <row r="54647" spans="15:17" hidden="1"/>
    <row r="54648" spans="15:17" hidden="1"/>
    <row r="54649" spans="15:17" hidden="1"/>
    <row r="54650" spans="15:17" hidden="1"/>
    <row r="54651" spans="15:17" hidden="1"/>
    <row r="54652" spans="15:17" hidden="1">
      <c r="O54652" s="28"/>
      <c r="P54652" s="28"/>
      <c r="Q54652" s="28"/>
    </row>
    <row r="54653" spans="15:17" hidden="1">
      <c r="O54653" s="28"/>
      <c r="P54653" s="28"/>
      <c r="Q54653" s="28"/>
    </row>
    <row r="54654" spans="15:17" hidden="1"/>
    <row r="54655" spans="15:17" hidden="1"/>
    <row r="54656" spans="15:17" hidden="1"/>
    <row r="54657" spans="15:17" hidden="1"/>
    <row r="54658" spans="15:17" hidden="1"/>
    <row r="54659" spans="15:17" hidden="1"/>
    <row r="54660" spans="15:17" hidden="1"/>
    <row r="54661" spans="15:17" hidden="1"/>
    <row r="54662" spans="15:17" hidden="1"/>
    <row r="54663" spans="15:17" hidden="1"/>
    <row r="54664" spans="15:17" hidden="1"/>
    <row r="54665" spans="15:17" hidden="1"/>
    <row r="54666" spans="15:17" hidden="1">
      <c r="O54666" s="28"/>
      <c r="P54666" s="28"/>
      <c r="Q54666" s="28"/>
    </row>
    <row r="54667" spans="15:17" hidden="1">
      <c r="O54667" s="28"/>
      <c r="P54667" s="28"/>
      <c r="Q54667" s="28"/>
    </row>
    <row r="54668" spans="15:17" hidden="1">
      <c r="O54668" s="28"/>
      <c r="P54668" s="28"/>
      <c r="Q54668" s="28"/>
    </row>
    <row r="54669" spans="15:17" hidden="1"/>
    <row r="54670" spans="15:17" hidden="1"/>
    <row r="54671" spans="15:17" hidden="1"/>
    <row r="54672" spans="15:17" hidden="1"/>
    <row r="54673" spans="15:17" hidden="1"/>
    <row r="54674" spans="15:17" hidden="1">
      <c r="O54674" s="28"/>
      <c r="P54674" s="28"/>
      <c r="Q54674" s="28"/>
    </row>
    <row r="54675" spans="15:17" hidden="1">
      <c r="O54675" s="28"/>
      <c r="P54675" s="28"/>
      <c r="Q54675" s="28"/>
    </row>
    <row r="54676" spans="15:17" hidden="1">
      <c r="O54676" s="28"/>
      <c r="P54676" s="28"/>
      <c r="Q54676" s="28"/>
    </row>
    <row r="54677" spans="15:17" hidden="1"/>
    <row r="54678" spans="15:17" hidden="1"/>
    <row r="54679" spans="15:17" hidden="1"/>
    <row r="54680" spans="15:17" hidden="1"/>
    <row r="54681" spans="15:17" hidden="1"/>
    <row r="54682" spans="15:17" hidden="1"/>
    <row r="54683" spans="15:17" hidden="1"/>
    <row r="54684" spans="15:17" hidden="1"/>
    <row r="54685" spans="15:17" hidden="1"/>
    <row r="54686" spans="15:17" hidden="1"/>
    <row r="54687" spans="15:17" hidden="1"/>
    <row r="54688" spans="15:17" hidden="1"/>
    <row r="54689" spans="15:17" hidden="1">
      <c r="O54689" s="28"/>
      <c r="P54689" s="28"/>
      <c r="Q54689" s="28"/>
    </row>
    <row r="54690" spans="15:17" hidden="1"/>
    <row r="54691" spans="15:17" hidden="1"/>
    <row r="54692" spans="15:17" hidden="1"/>
    <row r="54693" spans="15:17" hidden="1"/>
    <row r="54694" spans="15:17" hidden="1"/>
    <row r="54695" spans="15:17" hidden="1"/>
    <row r="54696" spans="15:17" hidden="1">
      <c r="O54696" s="28"/>
      <c r="P54696" s="28"/>
      <c r="Q54696" s="28"/>
    </row>
    <row r="54697" spans="15:17" hidden="1"/>
    <row r="54698" spans="15:17" hidden="1"/>
    <row r="54699" spans="15:17" hidden="1"/>
    <row r="54700" spans="15:17" hidden="1"/>
    <row r="54701" spans="15:17" hidden="1">
      <c r="O54701" s="28"/>
      <c r="P54701" s="28"/>
      <c r="Q54701" s="28"/>
    </row>
    <row r="54702" spans="15:17" hidden="1"/>
    <row r="54703" spans="15:17" hidden="1"/>
    <row r="54704" spans="15:17" hidden="1"/>
    <row r="54705" spans="15:17" hidden="1"/>
    <row r="54706" spans="15:17" hidden="1">
      <c r="O54706" s="28"/>
      <c r="P54706" s="28"/>
      <c r="Q54706" s="28"/>
    </row>
    <row r="54707" spans="15:17" hidden="1">
      <c r="O54707" s="28"/>
      <c r="P54707" s="28"/>
      <c r="Q54707" s="28"/>
    </row>
    <row r="54708" spans="15:17" hidden="1"/>
    <row r="54709" spans="15:17" hidden="1"/>
    <row r="54710" spans="15:17" hidden="1"/>
    <row r="54711" spans="15:17" hidden="1"/>
    <row r="54712" spans="15:17" hidden="1"/>
    <row r="54713" spans="15:17" hidden="1"/>
    <row r="54714" spans="15:17" hidden="1"/>
    <row r="54715" spans="15:17" hidden="1"/>
    <row r="54716" spans="15:17" hidden="1"/>
    <row r="54717" spans="15:17" hidden="1"/>
    <row r="54718" spans="15:17" hidden="1">
      <c r="O54718" s="28"/>
      <c r="P54718" s="28"/>
      <c r="Q54718" s="28"/>
    </row>
    <row r="54719" spans="15:17" hidden="1"/>
    <row r="54720" spans="15:17" hidden="1"/>
    <row r="54721" spans="15:17" hidden="1">
      <c r="O54721" s="28"/>
      <c r="P54721" s="28"/>
      <c r="Q54721" s="28"/>
    </row>
    <row r="54722" spans="15:17" hidden="1">
      <c r="O54722" s="28"/>
      <c r="P54722" s="28"/>
      <c r="Q54722" s="28"/>
    </row>
    <row r="54723" spans="15:17" hidden="1">
      <c r="O54723" s="28"/>
      <c r="P54723" s="28"/>
      <c r="Q54723" s="28"/>
    </row>
    <row r="54724" spans="15:17" hidden="1">
      <c r="O54724" s="160"/>
      <c r="P54724" s="160"/>
      <c r="Q54724" s="160"/>
    </row>
    <row r="54725" spans="15:17" hidden="1">
      <c r="O54725" s="159"/>
      <c r="P54725" s="159"/>
      <c r="Q54725" s="159"/>
    </row>
    <row r="54726" spans="15:17" hidden="1">
      <c r="O54726" s="159"/>
      <c r="P54726" s="159"/>
      <c r="Q54726" s="159"/>
    </row>
    <row r="54727" spans="15:17" hidden="1">
      <c r="O54727" s="160"/>
      <c r="P54727" s="160"/>
      <c r="Q54727" s="160"/>
    </row>
    <row r="54728" spans="15:17" hidden="1">
      <c r="O54728" s="28"/>
      <c r="P54728" s="28"/>
      <c r="Q54728" s="28"/>
    </row>
    <row r="54729" spans="15:17" hidden="1"/>
    <row r="54730" spans="15:17" hidden="1">
      <c r="O54730" s="28"/>
      <c r="P54730" s="28"/>
      <c r="Q54730" s="28"/>
    </row>
    <row r="54731" spans="15:17" hidden="1">
      <c r="O54731" s="28"/>
      <c r="P54731" s="28"/>
      <c r="Q54731" s="28"/>
    </row>
    <row r="54732" spans="15:17" hidden="1"/>
    <row r="54733" spans="15:17" hidden="1"/>
    <row r="54734" spans="15:17" hidden="1"/>
    <row r="54735" spans="15:17" hidden="1"/>
    <row r="54736" spans="15:17" hidden="1"/>
    <row r="54737" spans="15:17" hidden="1"/>
    <row r="54738" spans="15:17" hidden="1"/>
    <row r="54739" spans="15:17" hidden="1"/>
    <row r="54740" spans="15:17" hidden="1"/>
    <row r="54741" spans="15:17" hidden="1"/>
    <row r="54742" spans="15:17" hidden="1"/>
    <row r="54743" spans="15:17" hidden="1"/>
    <row r="54744" spans="15:17" hidden="1"/>
    <row r="54745" spans="15:17" hidden="1"/>
    <row r="54746" spans="15:17" hidden="1">
      <c r="O54746" s="28"/>
      <c r="P54746" s="28"/>
      <c r="Q54746" s="28"/>
    </row>
    <row r="54747" spans="15:17" hidden="1"/>
    <row r="54748" spans="15:17" hidden="1"/>
    <row r="54749" spans="15:17" hidden="1"/>
    <row r="54750" spans="15:17" hidden="1"/>
    <row r="54751" spans="15:17" hidden="1"/>
    <row r="54752" spans="15:17" hidden="1">
      <c r="O54752" s="28"/>
      <c r="P54752" s="28"/>
      <c r="Q54752" s="28"/>
    </row>
    <row r="54753" spans="15:17" hidden="1">
      <c r="O54753" s="28"/>
      <c r="P54753" s="28"/>
      <c r="Q54753" s="28"/>
    </row>
    <row r="54754" spans="15:17" hidden="1"/>
    <row r="54755" spans="15:17" hidden="1"/>
    <row r="54756" spans="15:17" hidden="1"/>
    <row r="54757" spans="15:17" hidden="1"/>
    <row r="54758" spans="15:17" hidden="1"/>
    <row r="54759" spans="15:17" hidden="1"/>
    <row r="54760" spans="15:17" hidden="1"/>
    <row r="54761" spans="15:17" hidden="1"/>
    <row r="54762" spans="15:17" hidden="1"/>
    <row r="54763" spans="15:17" hidden="1"/>
    <row r="54764" spans="15:17" hidden="1"/>
    <row r="54765" spans="15:17" hidden="1"/>
    <row r="54766" spans="15:17" hidden="1"/>
    <row r="54767" spans="15:17" hidden="1"/>
    <row r="54768" spans="15:17" hidden="1"/>
    <row r="54769" spans="15:17" hidden="1"/>
    <row r="54770" spans="15:17" hidden="1"/>
    <row r="54771" spans="15:17" hidden="1">
      <c r="O54771" s="28"/>
      <c r="P54771" s="28"/>
      <c r="Q54771" s="28"/>
    </row>
    <row r="54772" spans="15:17" hidden="1"/>
    <row r="54773" spans="15:17" hidden="1"/>
    <row r="54774" spans="15:17" hidden="1"/>
    <row r="54775" spans="15:17" hidden="1"/>
    <row r="54776" spans="15:17" hidden="1"/>
    <row r="54777" spans="15:17" hidden="1">
      <c r="O54777" s="28"/>
      <c r="P54777" s="28"/>
      <c r="Q54777" s="28"/>
    </row>
    <row r="54778" spans="15:17" hidden="1"/>
    <row r="54779" spans="15:17" hidden="1"/>
    <row r="54780" spans="15:17" hidden="1"/>
    <row r="54781" spans="15:17" hidden="1"/>
    <row r="54782" spans="15:17" hidden="1"/>
    <row r="54783" spans="15:17" hidden="1">
      <c r="O54783" s="28"/>
      <c r="P54783" s="28"/>
      <c r="Q54783" s="28"/>
    </row>
    <row r="54784" spans="15:17" hidden="1"/>
    <row r="54785" spans="15:17" hidden="1"/>
    <row r="54786" spans="15:17" hidden="1"/>
    <row r="54787" spans="15:17" hidden="1"/>
    <row r="54788" spans="15:17" hidden="1">
      <c r="O54788" s="28"/>
      <c r="P54788" s="28"/>
      <c r="Q54788" s="28"/>
    </row>
    <row r="54789" spans="15:17" hidden="1"/>
    <row r="54790" spans="15:17" hidden="1"/>
    <row r="54791" spans="15:17" hidden="1"/>
    <row r="54792" spans="15:17" hidden="1"/>
    <row r="54793" spans="15:17" hidden="1"/>
    <row r="54794" spans="15:17" hidden="1"/>
    <row r="54795" spans="15:17" hidden="1"/>
    <row r="54796" spans="15:17" hidden="1"/>
    <row r="54797" spans="15:17" hidden="1"/>
    <row r="54798" spans="15:17" hidden="1"/>
    <row r="54799" spans="15:17" hidden="1"/>
    <row r="54800" spans="15:17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spans="15:17" hidden="1">
      <c r="O54817" s="28"/>
      <c r="P54817" s="28"/>
      <c r="Q54817" s="28"/>
    </row>
    <row r="54818" spans="15:17" hidden="1"/>
    <row r="54819" spans="15:17" hidden="1"/>
    <row r="54820" spans="15:17" hidden="1">
      <c r="O54820" s="28"/>
      <c r="P54820" s="28"/>
      <c r="Q54820" s="28"/>
    </row>
    <row r="54821" spans="15:17" hidden="1">
      <c r="O54821" s="28"/>
      <c r="P54821" s="28"/>
      <c r="Q54821" s="28"/>
    </row>
    <row r="54822" spans="15:17" hidden="1"/>
    <row r="54823" spans="15:17" hidden="1"/>
    <row r="54824" spans="15:17" hidden="1"/>
    <row r="54825" spans="15:17" hidden="1"/>
    <row r="54826" spans="15:17" hidden="1"/>
    <row r="54827" spans="15:17" hidden="1"/>
    <row r="54828" spans="15:17" hidden="1"/>
    <row r="54829" spans="15:17" hidden="1"/>
    <row r="54830" spans="15:17" hidden="1">
      <c r="O54830" s="28"/>
      <c r="P54830" s="28"/>
      <c r="Q54830" s="28"/>
    </row>
    <row r="54831" spans="15:17" hidden="1">
      <c r="O54831" s="28"/>
      <c r="P54831" s="28"/>
      <c r="Q54831" s="28"/>
    </row>
    <row r="54832" spans="15:17" hidden="1"/>
    <row r="54833" spans="15:17" hidden="1"/>
    <row r="54834" spans="15:17" hidden="1">
      <c r="O54834" s="28"/>
      <c r="P54834" s="28"/>
      <c r="Q54834" s="28"/>
    </row>
    <row r="54835" spans="15:17" hidden="1"/>
    <row r="54836" spans="15:17" hidden="1"/>
    <row r="54837" spans="15:17" hidden="1"/>
    <row r="54838" spans="15:17" hidden="1"/>
    <row r="54839" spans="15:17" hidden="1"/>
    <row r="54840" spans="15:17" hidden="1"/>
    <row r="54841" spans="15:17" hidden="1"/>
    <row r="54842" spans="15:17" hidden="1"/>
    <row r="54843" spans="15:17" hidden="1"/>
    <row r="54844" spans="15:17" hidden="1"/>
    <row r="54845" spans="15:17" hidden="1">
      <c r="O54845" s="28"/>
      <c r="P54845" s="28"/>
      <c r="Q54845" s="28"/>
    </row>
    <row r="54846" spans="15:17" hidden="1">
      <c r="O54846" s="28"/>
      <c r="P54846" s="28"/>
      <c r="Q54846" s="28"/>
    </row>
    <row r="54847" spans="15:17" hidden="1"/>
    <row r="54848" spans="15:17" hidden="1"/>
    <row r="54849" spans="15:17" hidden="1"/>
    <row r="54850" spans="15:17" hidden="1"/>
    <row r="54851" spans="15:17" hidden="1"/>
    <row r="54852" spans="15:17" hidden="1"/>
    <row r="54853" spans="15:17" hidden="1"/>
    <row r="54854" spans="15:17" hidden="1"/>
    <row r="54855" spans="15:17" hidden="1"/>
    <row r="54856" spans="15:17" hidden="1"/>
    <row r="54857" spans="15:17" hidden="1"/>
    <row r="54858" spans="15:17" hidden="1">
      <c r="O54858" s="28"/>
      <c r="P54858" s="28"/>
      <c r="Q54858" s="28"/>
    </row>
    <row r="54859" spans="15:17" hidden="1">
      <c r="O54859" s="28"/>
      <c r="P54859" s="28"/>
      <c r="Q54859" s="28"/>
    </row>
    <row r="54860" spans="15:17" hidden="1"/>
    <row r="54861" spans="15:17" hidden="1"/>
    <row r="54862" spans="15:17" hidden="1"/>
    <row r="54863" spans="15:17" hidden="1"/>
    <row r="54864" spans="15:17" hidden="1"/>
    <row r="54865" spans="15:17" hidden="1"/>
    <row r="54866" spans="15:17" hidden="1"/>
    <row r="54867" spans="15:17" hidden="1"/>
    <row r="54868" spans="15:17" hidden="1">
      <c r="O54868" s="28"/>
      <c r="P54868" s="28"/>
      <c r="Q54868" s="28"/>
    </row>
    <row r="54869" spans="15:17" hidden="1">
      <c r="O54869" s="28"/>
      <c r="P54869" s="28"/>
      <c r="Q54869" s="28"/>
    </row>
    <row r="54870" spans="15:17" hidden="1"/>
    <row r="54871" spans="15:17" hidden="1"/>
    <row r="54872" spans="15:17" hidden="1"/>
    <row r="54873" spans="15:17" hidden="1"/>
    <row r="54874" spans="15:17" hidden="1"/>
    <row r="54875" spans="15:17" hidden="1"/>
    <row r="54876" spans="15:17" hidden="1"/>
    <row r="54877" spans="15:17" hidden="1"/>
    <row r="54878" spans="15:17" hidden="1"/>
    <row r="54879" spans="15:17" hidden="1">
      <c r="O54879" s="28"/>
      <c r="P54879" s="28"/>
      <c r="Q54879" s="28"/>
    </row>
    <row r="54880" spans="15:17" hidden="1">
      <c r="O54880" s="28"/>
      <c r="P54880" s="28"/>
      <c r="Q54880" s="28"/>
    </row>
    <row r="54881" spans="15:17" hidden="1"/>
    <row r="54882" spans="15:17" hidden="1"/>
    <row r="54883" spans="15:17" hidden="1"/>
    <row r="54884" spans="15:17" hidden="1"/>
    <row r="54885" spans="15:17" hidden="1"/>
    <row r="54886" spans="15:17" hidden="1"/>
    <row r="54887" spans="15:17" hidden="1"/>
    <row r="54888" spans="15:17" hidden="1"/>
    <row r="54889" spans="15:17" hidden="1"/>
    <row r="54890" spans="15:17" hidden="1"/>
    <row r="54891" spans="15:17" hidden="1"/>
    <row r="54892" spans="15:17" hidden="1"/>
    <row r="54893" spans="15:17" hidden="1">
      <c r="O54893" s="28"/>
      <c r="P54893" s="28"/>
      <c r="Q54893" s="28"/>
    </row>
    <row r="54894" spans="15:17" hidden="1">
      <c r="O54894" s="28"/>
      <c r="P54894" s="28"/>
      <c r="Q54894" s="28"/>
    </row>
    <row r="54895" spans="15:17" hidden="1">
      <c r="O54895" s="28"/>
      <c r="P54895" s="28"/>
      <c r="Q54895" s="28"/>
    </row>
    <row r="54896" spans="15:17" hidden="1"/>
    <row r="54897" spans="15:17" hidden="1"/>
    <row r="54898" spans="15:17" hidden="1"/>
    <row r="54899" spans="15:17" hidden="1"/>
    <row r="54900" spans="15:17" hidden="1"/>
    <row r="54901" spans="15:17" hidden="1">
      <c r="O54901" s="28"/>
      <c r="P54901" s="28"/>
      <c r="Q54901" s="28"/>
    </row>
    <row r="54902" spans="15:17" hidden="1">
      <c r="O54902" s="28"/>
      <c r="P54902" s="28"/>
      <c r="Q54902" s="28"/>
    </row>
    <row r="54903" spans="15:17" hidden="1">
      <c r="O54903" s="28"/>
      <c r="P54903" s="28"/>
      <c r="Q54903" s="28"/>
    </row>
    <row r="54904" spans="15:17" hidden="1"/>
    <row r="54905" spans="15:17" hidden="1"/>
    <row r="54906" spans="15:17" hidden="1"/>
    <row r="54907" spans="15:17" hidden="1"/>
    <row r="54908" spans="15:17" hidden="1"/>
    <row r="54909" spans="15:17" hidden="1"/>
    <row r="54910" spans="15:17" hidden="1"/>
    <row r="54911" spans="15:17" hidden="1"/>
    <row r="54912" spans="15:17" hidden="1"/>
    <row r="54913" spans="15:17" hidden="1"/>
    <row r="54914" spans="15:17" hidden="1"/>
    <row r="54915" spans="15:17" hidden="1"/>
    <row r="54916" spans="15:17" hidden="1">
      <c r="O54916" s="28"/>
      <c r="P54916" s="28"/>
      <c r="Q54916" s="28"/>
    </row>
    <row r="54917" spans="15:17" hidden="1"/>
    <row r="54918" spans="15:17" hidden="1"/>
    <row r="54919" spans="15:17" hidden="1"/>
    <row r="54920" spans="15:17" hidden="1"/>
    <row r="54921" spans="15:17" hidden="1"/>
    <row r="54922" spans="15:17" hidden="1"/>
    <row r="54923" spans="15:17" hidden="1">
      <c r="O54923" s="28"/>
      <c r="P54923" s="28"/>
      <c r="Q54923" s="28"/>
    </row>
    <row r="54924" spans="15:17" hidden="1"/>
    <row r="54925" spans="15:17" hidden="1"/>
    <row r="54926" spans="15:17" hidden="1"/>
    <row r="54927" spans="15:17" hidden="1"/>
    <row r="54928" spans="15:17" hidden="1">
      <c r="O54928" s="28"/>
      <c r="P54928" s="28"/>
      <c r="Q54928" s="28"/>
    </row>
    <row r="54929" spans="15:17" hidden="1"/>
    <row r="54930" spans="15:17" hidden="1"/>
    <row r="54931" spans="15:17" hidden="1"/>
    <row r="54932" spans="15:17" hidden="1"/>
    <row r="54933" spans="15:17" hidden="1">
      <c r="O54933" s="28"/>
      <c r="P54933" s="28"/>
      <c r="Q54933" s="28"/>
    </row>
    <row r="54934" spans="15:17" hidden="1">
      <c r="O54934" s="28"/>
      <c r="P54934" s="28"/>
      <c r="Q54934" s="28"/>
    </row>
    <row r="54935" spans="15:17" hidden="1"/>
    <row r="54936" spans="15:17" hidden="1"/>
    <row r="54937" spans="15:17" hidden="1"/>
    <row r="54938" spans="15:17" hidden="1"/>
    <row r="54939" spans="15:17" hidden="1"/>
    <row r="54940" spans="15:17" hidden="1"/>
    <row r="54941" spans="15:17" hidden="1"/>
    <row r="54942" spans="15:17" hidden="1"/>
    <row r="54943" spans="15:17" hidden="1"/>
    <row r="54944" spans="15:17" hidden="1"/>
    <row r="54945" spans="15:17" hidden="1">
      <c r="O54945" s="28"/>
      <c r="P54945" s="28"/>
      <c r="Q54945" s="28"/>
    </row>
    <row r="54946" spans="15:17" hidden="1"/>
    <row r="54947" spans="15:17" hidden="1"/>
    <row r="54948" spans="15:17" hidden="1">
      <c r="O54948" s="28"/>
      <c r="P54948" s="28"/>
      <c r="Q54948" s="28"/>
    </row>
    <row r="54949" spans="15:17" hidden="1">
      <c r="O54949" s="28"/>
      <c r="P54949" s="28"/>
      <c r="Q54949" s="28"/>
    </row>
    <row r="54950" spans="15:17" hidden="1">
      <c r="O54950" s="28"/>
      <c r="P54950" s="28"/>
      <c r="Q54950" s="28"/>
    </row>
    <row r="54951" spans="15:17" hidden="1">
      <c r="O54951" s="160"/>
      <c r="P54951" s="160"/>
      <c r="Q54951" s="160"/>
    </row>
    <row r="54952" spans="15:17" hidden="1">
      <c r="O54952" s="159"/>
      <c r="P54952" s="159"/>
      <c r="Q54952" s="159"/>
    </row>
    <row r="54953" spans="15:17" hidden="1">
      <c r="O54953" s="159"/>
      <c r="P54953" s="159"/>
      <c r="Q54953" s="159"/>
    </row>
    <row r="54954" spans="15:17" hidden="1">
      <c r="O54954" s="160"/>
      <c r="P54954" s="160"/>
      <c r="Q54954" s="160"/>
    </row>
    <row r="54955" spans="15:17" hidden="1">
      <c r="O54955" s="28"/>
      <c r="P54955" s="28"/>
      <c r="Q54955" s="28"/>
    </row>
    <row r="54956" spans="15:17" hidden="1"/>
    <row r="54957" spans="15:17" hidden="1">
      <c r="O54957" s="28"/>
      <c r="P54957" s="28"/>
      <c r="Q54957" s="28"/>
    </row>
    <row r="54958" spans="15:17" hidden="1">
      <c r="O54958" s="28"/>
      <c r="P54958" s="28"/>
      <c r="Q54958" s="28"/>
    </row>
    <row r="54959" spans="15:17" hidden="1"/>
    <row r="54960" spans="15:17" hidden="1"/>
    <row r="54961" spans="15:17" hidden="1"/>
    <row r="54962" spans="15:17" hidden="1"/>
    <row r="54963" spans="15:17" hidden="1"/>
    <row r="54964" spans="15:17" hidden="1"/>
    <row r="54965" spans="15:17" hidden="1"/>
    <row r="54966" spans="15:17" hidden="1"/>
    <row r="54967" spans="15:17" hidden="1"/>
    <row r="54968" spans="15:17" hidden="1"/>
    <row r="54969" spans="15:17" hidden="1"/>
    <row r="54970" spans="15:17" hidden="1"/>
    <row r="54971" spans="15:17" hidden="1"/>
    <row r="54972" spans="15:17" hidden="1"/>
    <row r="54973" spans="15:17" hidden="1">
      <c r="O54973" s="28"/>
      <c r="P54973" s="28"/>
      <c r="Q54973" s="28"/>
    </row>
    <row r="54974" spans="15:17" hidden="1"/>
    <row r="54975" spans="15:17" hidden="1"/>
    <row r="54976" spans="15:17" hidden="1"/>
    <row r="54977" spans="15:17" hidden="1"/>
    <row r="54978" spans="15:17" hidden="1"/>
    <row r="54979" spans="15:17" hidden="1">
      <c r="O54979" s="28"/>
      <c r="P54979" s="28"/>
      <c r="Q54979" s="28"/>
    </row>
    <row r="54980" spans="15:17" hidden="1">
      <c r="O54980" s="28"/>
      <c r="P54980" s="28"/>
      <c r="Q54980" s="28"/>
    </row>
    <row r="54981" spans="15:17" hidden="1"/>
    <row r="54982" spans="15:17" hidden="1"/>
    <row r="54983" spans="15:17" hidden="1"/>
    <row r="54984" spans="15:17" hidden="1"/>
    <row r="54985" spans="15:17" hidden="1"/>
    <row r="54986" spans="15:17" hidden="1"/>
    <row r="54987" spans="15:17" hidden="1"/>
    <row r="54988" spans="15:17" hidden="1"/>
    <row r="54989" spans="15:17" hidden="1"/>
    <row r="54990" spans="15:17" hidden="1"/>
    <row r="54991" spans="15:17" hidden="1"/>
    <row r="54992" spans="15:17" hidden="1"/>
    <row r="54993" spans="15:17" hidden="1"/>
    <row r="54994" spans="15:17" hidden="1"/>
    <row r="54995" spans="15:17" hidden="1"/>
    <row r="54996" spans="15:17" hidden="1"/>
    <row r="54997" spans="15:17" hidden="1"/>
    <row r="54998" spans="15:17" hidden="1">
      <c r="O54998" s="28"/>
      <c r="P54998" s="28"/>
      <c r="Q54998" s="28"/>
    </row>
    <row r="54999" spans="15:17" hidden="1"/>
    <row r="55000" spans="15:17" hidden="1"/>
    <row r="55001" spans="15:17" hidden="1"/>
    <row r="55002" spans="15:17" hidden="1"/>
    <row r="55003" spans="15:17" hidden="1"/>
    <row r="55004" spans="15:17" hidden="1">
      <c r="O55004" s="28"/>
      <c r="P55004" s="28"/>
      <c r="Q55004" s="28"/>
    </row>
    <row r="55005" spans="15:17" hidden="1"/>
    <row r="55006" spans="15:17" hidden="1"/>
    <row r="55007" spans="15:17" hidden="1"/>
    <row r="55008" spans="15:17" hidden="1"/>
    <row r="55009" spans="15:17" hidden="1"/>
    <row r="55010" spans="15:17" hidden="1">
      <c r="O55010" s="28"/>
      <c r="P55010" s="28"/>
      <c r="Q55010" s="28"/>
    </row>
    <row r="55011" spans="15:17" hidden="1"/>
    <row r="55012" spans="15:17" hidden="1"/>
    <row r="55013" spans="15:17" hidden="1"/>
    <row r="55014" spans="15:17" hidden="1"/>
    <row r="55015" spans="15:17" hidden="1">
      <c r="O55015" s="28"/>
      <c r="P55015" s="28"/>
      <c r="Q55015" s="28"/>
    </row>
    <row r="55016" spans="15:17" hidden="1"/>
    <row r="55017" spans="15:17" hidden="1"/>
    <row r="55018" spans="15:17" hidden="1"/>
    <row r="55019" spans="15:17" hidden="1"/>
    <row r="55020" spans="15:17" hidden="1"/>
    <row r="55021" spans="15:17" hidden="1"/>
    <row r="55022" spans="15:17" hidden="1"/>
    <row r="55023" spans="15:17" hidden="1"/>
    <row r="55024" spans="15:17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spans="15:17" hidden="1"/>
    <row r="55042" spans="15:17" hidden="1"/>
    <row r="55043" spans="15:17" hidden="1"/>
    <row r="55044" spans="15:17" hidden="1">
      <c r="O55044" s="28"/>
      <c r="P55044" s="28"/>
      <c r="Q55044" s="28"/>
    </row>
    <row r="55045" spans="15:17" hidden="1"/>
    <row r="55046" spans="15:17" hidden="1"/>
    <row r="55047" spans="15:17" hidden="1">
      <c r="O55047" s="28"/>
      <c r="P55047" s="28"/>
      <c r="Q55047" s="28"/>
    </row>
    <row r="55048" spans="15:17" hidden="1">
      <c r="O55048" s="28"/>
      <c r="P55048" s="28"/>
      <c r="Q55048" s="28"/>
    </row>
    <row r="55049" spans="15:17" hidden="1"/>
    <row r="55050" spans="15:17" hidden="1"/>
    <row r="55051" spans="15:17" hidden="1"/>
    <row r="55052" spans="15:17" hidden="1"/>
    <row r="55053" spans="15:17" hidden="1"/>
    <row r="55054" spans="15:17" hidden="1"/>
    <row r="55055" spans="15:17" hidden="1"/>
    <row r="55056" spans="15:17" hidden="1"/>
    <row r="55057" spans="15:17" hidden="1">
      <c r="O55057" s="28"/>
      <c r="P55057" s="28"/>
      <c r="Q55057" s="28"/>
    </row>
    <row r="55058" spans="15:17" hidden="1">
      <c r="O55058" s="28"/>
      <c r="P55058" s="28"/>
      <c r="Q55058" s="28"/>
    </row>
    <row r="55059" spans="15:17" hidden="1"/>
    <row r="55060" spans="15:17" hidden="1"/>
    <row r="55061" spans="15:17" hidden="1">
      <c r="O55061" s="28"/>
      <c r="P55061" s="28"/>
      <c r="Q55061" s="28"/>
    </row>
    <row r="55062" spans="15:17" hidden="1"/>
    <row r="55063" spans="15:17" hidden="1"/>
    <row r="55064" spans="15:17" hidden="1"/>
    <row r="55065" spans="15:17" hidden="1"/>
    <row r="55066" spans="15:17" hidden="1"/>
    <row r="55067" spans="15:17" hidden="1"/>
    <row r="55068" spans="15:17" hidden="1"/>
    <row r="55069" spans="15:17" hidden="1"/>
    <row r="55070" spans="15:17" hidden="1"/>
    <row r="55071" spans="15:17" hidden="1"/>
    <row r="55072" spans="15:17" hidden="1">
      <c r="O55072" s="28"/>
      <c r="P55072" s="28"/>
      <c r="Q55072" s="28"/>
    </row>
    <row r="55073" spans="15:17" hidden="1">
      <c r="O55073" s="28"/>
      <c r="P55073" s="28"/>
      <c r="Q55073" s="28"/>
    </row>
    <row r="55074" spans="15:17" hidden="1"/>
    <row r="55075" spans="15:17" hidden="1"/>
    <row r="55076" spans="15:17" hidden="1"/>
    <row r="55077" spans="15:17" hidden="1"/>
    <row r="55078" spans="15:17" hidden="1"/>
    <row r="55079" spans="15:17" hidden="1"/>
    <row r="55080" spans="15:17" hidden="1"/>
    <row r="55081" spans="15:17" hidden="1"/>
    <row r="55082" spans="15:17" hidden="1"/>
    <row r="55083" spans="15:17" hidden="1"/>
    <row r="55084" spans="15:17" hidden="1"/>
    <row r="55085" spans="15:17" hidden="1">
      <c r="O55085" s="28"/>
      <c r="P55085" s="28"/>
      <c r="Q55085" s="28"/>
    </row>
    <row r="55086" spans="15:17" hidden="1">
      <c r="O55086" s="28"/>
      <c r="P55086" s="28"/>
      <c r="Q55086" s="28"/>
    </row>
    <row r="55087" spans="15:17" hidden="1"/>
    <row r="55088" spans="15:17" hidden="1"/>
    <row r="55089" spans="15:17" hidden="1"/>
    <row r="55090" spans="15:17" hidden="1"/>
    <row r="55091" spans="15:17" hidden="1"/>
    <row r="55092" spans="15:17" hidden="1"/>
    <row r="55093" spans="15:17" hidden="1"/>
    <row r="55094" spans="15:17" hidden="1"/>
    <row r="55095" spans="15:17" hidden="1">
      <c r="O55095" s="28"/>
      <c r="P55095" s="28"/>
      <c r="Q55095" s="28"/>
    </row>
    <row r="55096" spans="15:17" hidden="1">
      <c r="O55096" s="28"/>
      <c r="P55096" s="28"/>
      <c r="Q55096" s="28"/>
    </row>
    <row r="55097" spans="15:17" hidden="1"/>
    <row r="55098" spans="15:17" hidden="1"/>
    <row r="55099" spans="15:17" hidden="1"/>
    <row r="55100" spans="15:17" hidden="1"/>
    <row r="55101" spans="15:17" hidden="1"/>
    <row r="55102" spans="15:17" hidden="1"/>
    <row r="55103" spans="15:17" hidden="1"/>
    <row r="55104" spans="15:17" hidden="1"/>
    <row r="55105" spans="15:17" hidden="1"/>
    <row r="55106" spans="15:17" hidden="1">
      <c r="O55106" s="28"/>
      <c r="P55106" s="28"/>
      <c r="Q55106" s="28"/>
    </row>
    <row r="55107" spans="15:17" hidden="1">
      <c r="O55107" s="28"/>
      <c r="P55107" s="28"/>
      <c r="Q55107" s="28"/>
    </row>
    <row r="55108" spans="15:17" hidden="1"/>
    <row r="55109" spans="15:17" hidden="1"/>
    <row r="55110" spans="15:17" hidden="1"/>
    <row r="55111" spans="15:17" hidden="1"/>
    <row r="55112" spans="15:17" hidden="1"/>
    <row r="55113" spans="15:17" hidden="1"/>
    <row r="55114" spans="15:17" hidden="1"/>
    <row r="55115" spans="15:17" hidden="1"/>
    <row r="55116" spans="15:17" hidden="1"/>
    <row r="55117" spans="15:17" hidden="1"/>
    <row r="55118" spans="15:17" hidden="1"/>
    <row r="55119" spans="15:17" hidden="1"/>
    <row r="55120" spans="15:17" hidden="1">
      <c r="O55120" s="28"/>
      <c r="P55120" s="28"/>
      <c r="Q55120" s="28"/>
    </row>
    <row r="55121" spans="15:17" hidden="1">
      <c r="O55121" s="28"/>
      <c r="P55121" s="28"/>
      <c r="Q55121" s="28"/>
    </row>
    <row r="55122" spans="15:17" hidden="1">
      <c r="O55122" s="28"/>
      <c r="P55122" s="28"/>
      <c r="Q55122" s="28"/>
    </row>
    <row r="55123" spans="15:17" hidden="1"/>
    <row r="55124" spans="15:17" hidden="1"/>
    <row r="55125" spans="15:17" hidden="1"/>
    <row r="55126" spans="15:17" hidden="1"/>
    <row r="55127" spans="15:17" hidden="1"/>
    <row r="55128" spans="15:17" hidden="1">
      <c r="O55128" s="28"/>
      <c r="P55128" s="28"/>
      <c r="Q55128" s="28"/>
    </row>
    <row r="55129" spans="15:17" hidden="1">
      <c r="O55129" s="28"/>
      <c r="P55129" s="28"/>
      <c r="Q55129" s="28"/>
    </row>
    <row r="55130" spans="15:17" hidden="1">
      <c r="O55130" s="28"/>
      <c r="P55130" s="28"/>
      <c r="Q55130" s="28"/>
    </row>
    <row r="55131" spans="15:17" hidden="1"/>
    <row r="55132" spans="15:17" hidden="1"/>
    <row r="55133" spans="15:17" hidden="1"/>
    <row r="55134" spans="15:17" hidden="1"/>
    <row r="55135" spans="15:17" hidden="1"/>
    <row r="55136" spans="15:17" hidden="1"/>
    <row r="55137" spans="15:17" hidden="1"/>
    <row r="55138" spans="15:17" hidden="1"/>
    <row r="55139" spans="15:17" hidden="1"/>
    <row r="55140" spans="15:17" hidden="1"/>
    <row r="55141" spans="15:17" hidden="1"/>
    <row r="55142" spans="15:17" hidden="1"/>
    <row r="55143" spans="15:17" hidden="1">
      <c r="O55143" s="28"/>
      <c r="P55143" s="28"/>
      <c r="Q55143" s="28"/>
    </row>
    <row r="55144" spans="15:17" hidden="1"/>
    <row r="55145" spans="15:17" hidden="1"/>
    <row r="55146" spans="15:17" hidden="1"/>
    <row r="55147" spans="15:17" hidden="1"/>
    <row r="55148" spans="15:17" hidden="1"/>
    <row r="55149" spans="15:17" hidden="1"/>
    <row r="55150" spans="15:17" hidden="1">
      <c r="O55150" s="28"/>
      <c r="P55150" s="28"/>
      <c r="Q55150" s="28"/>
    </row>
    <row r="55151" spans="15:17" hidden="1"/>
    <row r="55152" spans="15:17" hidden="1"/>
    <row r="55153" spans="15:17" hidden="1"/>
    <row r="55154" spans="15:17" hidden="1"/>
    <row r="55155" spans="15:17" hidden="1">
      <c r="O55155" s="28"/>
      <c r="P55155" s="28"/>
      <c r="Q55155" s="28"/>
    </row>
    <row r="55156" spans="15:17" hidden="1"/>
    <row r="55157" spans="15:17" hidden="1"/>
    <row r="55158" spans="15:17" hidden="1"/>
    <row r="55159" spans="15:17" hidden="1"/>
    <row r="55160" spans="15:17" hidden="1">
      <c r="O55160" s="28"/>
      <c r="P55160" s="28"/>
      <c r="Q55160" s="28"/>
    </row>
    <row r="55161" spans="15:17" hidden="1">
      <c r="O55161" s="28"/>
      <c r="P55161" s="28"/>
      <c r="Q55161" s="28"/>
    </row>
    <row r="55162" spans="15:17" hidden="1"/>
    <row r="55163" spans="15:17" hidden="1"/>
    <row r="55164" spans="15:17" hidden="1"/>
    <row r="55165" spans="15:17" hidden="1"/>
    <row r="55166" spans="15:17" hidden="1"/>
    <row r="55167" spans="15:17" hidden="1"/>
    <row r="55168" spans="15:17" hidden="1"/>
    <row r="55169" spans="15:17" hidden="1"/>
    <row r="55170" spans="15:17" hidden="1"/>
    <row r="55171" spans="15:17" hidden="1"/>
    <row r="55172" spans="15:17" hidden="1">
      <c r="O55172" s="28"/>
      <c r="P55172" s="28"/>
      <c r="Q55172" s="28"/>
    </row>
    <row r="55173" spans="15:17" hidden="1"/>
    <row r="55174" spans="15:17" hidden="1"/>
    <row r="55175" spans="15:17" hidden="1">
      <c r="O55175" s="28"/>
      <c r="P55175" s="28"/>
      <c r="Q55175" s="28"/>
    </row>
    <row r="55176" spans="15:17" hidden="1">
      <c r="O55176" s="28"/>
      <c r="P55176" s="28"/>
      <c r="Q55176" s="28"/>
    </row>
    <row r="55177" spans="15:17" hidden="1">
      <c r="O55177" s="28"/>
      <c r="P55177" s="28"/>
      <c r="Q55177" s="28"/>
    </row>
    <row r="55178" spans="15:17" hidden="1">
      <c r="O55178" s="160"/>
      <c r="P55178" s="160"/>
      <c r="Q55178" s="160"/>
    </row>
    <row r="55179" spans="15:17" hidden="1">
      <c r="O55179" s="159"/>
      <c r="P55179" s="159"/>
      <c r="Q55179" s="159"/>
    </row>
    <row r="55180" spans="15:17" hidden="1">
      <c r="O55180" s="159"/>
      <c r="P55180" s="159"/>
      <c r="Q55180" s="159"/>
    </row>
    <row r="55181" spans="15:17" hidden="1">
      <c r="O55181" s="160"/>
      <c r="P55181" s="160"/>
      <c r="Q55181" s="160"/>
    </row>
    <row r="55182" spans="15:17" hidden="1">
      <c r="O55182" s="28"/>
      <c r="P55182" s="28"/>
      <c r="Q55182" s="28"/>
    </row>
    <row r="55183" spans="15:17" hidden="1"/>
    <row r="55184" spans="15:17" hidden="1">
      <c r="O55184" s="28"/>
      <c r="P55184" s="28"/>
      <c r="Q55184" s="28"/>
    </row>
    <row r="55185" spans="15:17" hidden="1">
      <c r="O55185" s="28"/>
      <c r="P55185" s="28"/>
      <c r="Q55185" s="28"/>
    </row>
    <row r="55186" spans="15:17" hidden="1"/>
    <row r="55187" spans="15:17" hidden="1"/>
    <row r="55188" spans="15:17" hidden="1"/>
    <row r="55189" spans="15:17" hidden="1"/>
    <row r="55190" spans="15:17" hidden="1"/>
    <row r="55191" spans="15:17" hidden="1"/>
    <row r="55192" spans="15:17" hidden="1"/>
    <row r="55193" spans="15:17" hidden="1"/>
    <row r="55194" spans="15:17" hidden="1"/>
    <row r="55195" spans="15:17" hidden="1"/>
    <row r="55196" spans="15:17" hidden="1"/>
    <row r="55197" spans="15:17" hidden="1"/>
    <row r="55198" spans="15:17" hidden="1"/>
    <row r="55199" spans="15:17" hidden="1"/>
    <row r="55200" spans="15:17" hidden="1">
      <c r="O55200" s="28"/>
      <c r="P55200" s="28"/>
      <c r="Q55200" s="28"/>
    </row>
    <row r="55201" spans="15:17" hidden="1"/>
    <row r="55202" spans="15:17" hidden="1"/>
    <row r="55203" spans="15:17" hidden="1"/>
    <row r="55204" spans="15:17" hidden="1"/>
    <row r="55205" spans="15:17" hidden="1"/>
    <row r="55206" spans="15:17" hidden="1">
      <c r="O55206" s="28"/>
      <c r="P55206" s="28"/>
      <c r="Q55206" s="28"/>
    </row>
    <row r="55207" spans="15:17" hidden="1">
      <c r="O55207" s="28"/>
      <c r="P55207" s="28"/>
      <c r="Q55207" s="28"/>
    </row>
    <row r="55208" spans="15:17" hidden="1"/>
    <row r="55209" spans="15:17" hidden="1"/>
    <row r="55210" spans="15:17" hidden="1"/>
    <row r="55211" spans="15:17" hidden="1"/>
    <row r="55212" spans="15:17" hidden="1"/>
    <row r="55213" spans="15:17" hidden="1"/>
    <row r="55214" spans="15:17" hidden="1"/>
    <row r="55215" spans="15:17" hidden="1"/>
    <row r="55216" spans="15:17" hidden="1"/>
    <row r="55217" spans="15:17" hidden="1"/>
    <row r="55218" spans="15:17" hidden="1"/>
    <row r="55219" spans="15:17" hidden="1"/>
    <row r="55220" spans="15:17" hidden="1"/>
    <row r="55221" spans="15:17" hidden="1"/>
    <row r="55222" spans="15:17" hidden="1"/>
    <row r="55223" spans="15:17" hidden="1"/>
    <row r="55224" spans="15:17" hidden="1"/>
    <row r="55225" spans="15:17" hidden="1">
      <c r="O55225" s="28"/>
      <c r="P55225" s="28"/>
      <c r="Q55225" s="28"/>
    </row>
    <row r="55226" spans="15:17" hidden="1"/>
    <row r="55227" spans="15:17" hidden="1"/>
    <row r="55228" spans="15:17" hidden="1"/>
    <row r="55229" spans="15:17" hidden="1"/>
    <row r="55230" spans="15:17" hidden="1"/>
    <row r="55231" spans="15:17" hidden="1">
      <c r="O55231" s="28"/>
      <c r="P55231" s="28"/>
      <c r="Q55231" s="28"/>
    </row>
    <row r="55232" spans="15:17" hidden="1"/>
    <row r="55233" spans="15:17" hidden="1"/>
    <row r="55234" spans="15:17" hidden="1"/>
    <row r="55235" spans="15:17" hidden="1"/>
    <row r="55236" spans="15:17" hidden="1"/>
    <row r="55237" spans="15:17" hidden="1">
      <c r="O55237" s="28"/>
      <c r="P55237" s="28"/>
      <c r="Q55237" s="28"/>
    </row>
    <row r="55238" spans="15:17" hidden="1"/>
    <row r="55239" spans="15:17" hidden="1"/>
    <row r="55240" spans="15:17" hidden="1"/>
    <row r="55241" spans="15:17" hidden="1"/>
    <row r="55242" spans="15:17" hidden="1">
      <c r="O55242" s="28"/>
      <c r="P55242" s="28"/>
      <c r="Q55242" s="28"/>
    </row>
    <row r="55243" spans="15:17" hidden="1"/>
    <row r="55244" spans="15:17" hidden="1"/>
    <row r="55245" spans="15:17" hidden="1"/>
    <row r="55246" spans="15:17" hidden="1"/>
    <row r="55247" spans="15:17" hidden="1"/>
    <row r="55248" spans="15:17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spans="15:17" hidden="1"/>
    <row r="55266" spans="15:17" hidden="1"/>
    <row r="55267" spans="15:17" hidden="1"/>
    <row r="55268" spans="15:17" hidden="1"/>
    <row r="55269" spans="15:17" hidden="1"/>
    <row r="55270" spans="15:17" hidden="1"/>
    <row r="55271" spans="15:17" hidden="1">
      <c r="O55271" s="28"/>
      <c r="P55271" s="28"/>
      <c r="Q55271" s="28"/>
    </row>
    <row r="55272" spans="15:17" hidden="1"/>
    <row r="55273" spans="15:17" hidden="1"/>
    <row r="55274" spans="15:17" hidden="1">
      <c r="O55274" s="28"/>
      <c r="P55274" s="28"/>
      <c r="Q55274" s="28"/>
    </row>
    <row r="55275" spans="15:17" hidden="1">
      <c r="O55275" s="28"/>
      <c r="P55275" s="28"/>
      <c r="Q55275" s="28"/>
    </row>
    <row r="55276" spans="15:17" hidden="1"/>
    <row r="55277" spans="15:17" hidden="1"/>
    <row r="55278" spans="15:17" hidden="1"/>
    <row r="55279" spans="15:17" hidden="1"/>
    <row r="55280" spans="15:17" hidden="1"/>
    <row r="55281" spans="15:17" hidden="1"/>
    <row r="55282" spans="15:17" hidden="1"/>
    <row r="55283" spans="15:17" hidden="1"/>
    <row r="55284" spans="15:17" hidden="1">
      <c r="O55284" s="28"/>
      <c r="P55284" s="28"/>
      <c r="Q55284" s="28"/>
    </row>
    <row r="55285" spans="15:17" hidden="1">
      <c r="O55285" s="28"/>
      <c r="P55285" s="28"/>
      <c r="Q55285" s="28"/>
    </row>
    <row r="55286" spans="15:17" hidden="1"/>
    <row r="55287" spans="15:17" hidden="1"/>
    <row r="55288" spans="15:17" hidden="1">
      <c r="O55288" s="28"/>
      <c r="P55288" s="28"/>
      <c r="Q55288" s="28"/>
    </row>
    <row r="55289" spans="15:17" hidden="1"/>
    <row r="55290" spans="15:17" hidden="1"/>
    <row r="55291" spans="15:17" hidden="1"/>
    <row r="55292" spans="15:17" hidden="1"/>
    <row r="55293" spans="15:17" hidden="1"/>
    <row r="55294" spans="15:17" hidden="1"/>
    <row r="55295" spans="15:17" hidden="1"/>
    <row r="55296" spans="15:17" hidden="1"/>
    <row r="55297" spans="15:17" hidden="1"/>
    <row r="55298" spans="15:17" hidden="1"/>
    <row r="55299" spans="15:17" hidden="1">
      <c r="O55299" s="28"/>
      <c r="P55299" s="28"/>
      <c r="Q55299" s="28"/>
    </row>
    <row r="55300" spans="15:17" hidden="1">
      <c r="O55300" s="28"/>
      <c r="P55300" s="28"/>
      <c r="Q55300" s="28"/>
    </row>
    <row r="55301" spans="15:17" hidden="1"/>
    <row r="55302" spans="15:17" hidden="1"/>
    <row r="55303" spans="15:17" hidden="1"/>
    <row r="55304" spans="15:17" hidden="1"/>
    <row r="55305" spans="15:17" hidden="1"/>
    <row r="55306" spans="15:17" hidden="1"/>
    <row r="55307" spans="15:17" hidden="1"/>
    <row r="55308" spans="15:17" hidden="1"/>
    <row r="55309" spans="15:17" hidden="1"/>
    <row r="55310" spans="15:17" hidden="1"/>
    <row r="55311" spans="15:17" hidden="1"/>
    <row r="55312" spans="15:17" hidden="1">
      <c r="O55312" s="28"/>
      <c r="P55312" s="28"/>
      <c r="Q55312" s="28"/>
    </row>
    <row r="55313" spans="15:17" hidden="1">
      <c r="O55313" s="28"/>
      <c r="P55313" s="28"/>
      <c r="Q55313" s="28"/>
    </row>
    <row r="55314" spans="15:17" hidden="1"/>
    <row r="55315" spans="15:17" hidden="1"/>
    <row r="55316" spans="15:17" hidden="1"/>
    <row r="55317" spans="15:17" hidden="1"/>
    <row r="55318" spans="15:17" hidden="1"/>
    <row r="55319" spans="15:17" hidden="1"/>
    <row r="55320" spans="15:17" hidden="1"/>
    <row r="55321" spans="15:17" hidden="1"/>
    <row r="55322" spans="15:17" hidden="1">
      <c r="O55322" s="28"/>
      <c r="P55322" s="28"/>
      <c r="Q55322" s="28"/>
    </row>
    <row r="55323" spans="15:17" hidden="1">
      <c r="O55323" s="28"/>
      <c r="P55323" s="28"/>
      <c r="Q55323" s="28"/>
    </row>
    <row r="55324" spans="15:17" hidden="1"/>
    <row r="55325" spans="15:17" hidden="1"/>
    <row r="55326" spans="15:17" hidden="1"/>
    <row r="55327" spans="15:17" hidden="1"/>
    <row r="55328" spans="15:17" hidden="1"/>
    <row r="55329" spans="15:17" hidden="1"/>
    <row r="55330" spans="15:17" hidden="1"/>
    <row r="55331" spans="15:17" hidden="1"/>
    <row r="55332" spans="15:17" hidden="1"/>
    <row r="55333" spans="15:17" hidden="1">
      <c r="O55333" s="28"/>
      <c r="P55333" s="28"/>
      <c r="Q55333" s="28"/>
    </row>
    <row r="55334" spans="15:17" hidden="1">
      <c r="O55334" s="28"/>
      <c r="P55334" s="28"/>
      <c r="Q55334" s="28"/>
    </row>
    <row r="55335" spans="15:17" hidden="1"/>
    <row r="55336" spans="15:17" hidden="1"/>
    <row r="55337" spans="15:17" hidden="1"/>
    <row r="55338" spans="15:17" hidden="1"/>
    <row r="55339" spans="15:17" hidden="1"/>
    <row r="55340" spans="15:17" hidden="1"/>
    <row r="55341" spans="15:17" hidden="1"/>
    <row r="55342" spans="15:17" hidden="1"/>
    <row r="55343" spans="15:17" hidden="1"/>
    <row r="55344" spans="15:17" hidden="1"/>
    <row r="55345" spans="15:17" hidden="1"/>
    <row r="55346" spans="15:17" hidden="1"/>
    <row r="55347" spans="15:17" hidden="1">
      <c r="O55347" s="28"/>
      <c r="P55347" s="28"/>
      <c r="Q55347" s="28"/>
    </row>
    <row r="55348" spans="15:17" hidden="1">
      <c r="O55348" s="28"/>
      <c r="P55348" s="28"/>
      <c r="Q55348" s="28"/>
    </row>
    <row r="55349" spans="15:17" hidden="1">
      <c r="O55349" s="28"/>
      <c r="P55349" s="28"/>
      <c r="Q55349" s="28"/>
    </row>
    <row r="55350" spans="15:17" hidden="1"/>
    <row r="55351" spans="15:17" hidden="1"/>
    <row r="55352" spans="15:17" hidden="1"/>
    <row r="55353" spans="15:17" hidden="1"/>
    <row r="55354" spans="15:17" hidden="1"/>
    <row r="55355" spans="15:17" hidden="1">
      <c r="O55355" s="28"/>
      <c r="P55355" s="28"/>
      <c r="Q55355" s="28"/>
    </row>
    <row r="55356" spans="15:17" hidden="1">
      <c r="O55356" s="28"/>
      <c r="P55356" s="28"/>
      <c r="Q55356" s="28"/>
    </row>
    <row r="55357" spans="15:17" hidden="1">
      <c r="O55357" s="28"/>
      <c r="P55357" s="28"/>
      <c r="Q55357" s="28"/>
    </row>
    <row r="55358" spans="15:17" hidden="1"/>
    <row r="55359" spans="15:17" hidden="1"/>
    <row r="55360" spans="15:17" hidden="1"/>
    <row r="55361" spans="15:17" hidden="1"/>
    <row r="55362" spans="15:17" hidden="1"/>
    <row r="55363" spans="15:17" hidden="1"/>
    <row r="55364" spans="15:17" hidden="1"/>
    <row r="55365" spans="15:17" hidden="1"/>
    <row r="55366" spans="15:17" hidden="1"/>
    <row r="55367" spans="15:17" hidden="1"/>
    <row r="55368" spans="15:17" hidden="1"/>
    <row r="55369" spans="15:17" hidden="1"/>
    <row r="55370" spans="15:17" hidden="1">
      <c r="O55370" s="28"/>
      <c r="P55370" s="28"/>
      <c r="Q55370" s="28"/>
    </row>
    <row r="55371" spans="15:17" hidden="1"/>
    <row r="55372" spans="15:17" hidden="1"/>
    <row r="55373" spans="15:17" hidden="1"/>
    <row r="55374" spans="15:17" hidden="1"/>
    <row r="55375" spans="15:17" hidden="1"/>
    <row r="55376" spans="15:17" hidden="1"/>
    <row r="55377" spans="15:17" hidden="1">
      <c r="O55377" s="28"/>
      <c r="P55377" s="28"/>
      <c r="Q55377" s="28"/>
    </row>
    <row r="55378" spans="15:17" hidden="1"/>
    <row r="55379" spans="15:17" hidden="1"/>
    <row r="55380" spans="15:17" hidden="1"/>
    <row r="55381" spans="15:17" hidden="1"/>
    <row r="55382" spans="15:17" hidden="1">
      <c r="O55382" s="28"/>
      <c r="P55382" s="28"/>
      <c r="Q55382" s="28"/>
    </row>
    <row r="55383" spans="15:17" hidden="1"/>
    <row r="55384" spans="15:17" hidden="1"/>
    <row r="55385" spans="15:17" hidden="1"/>
    <row r="55386" spans="15:17" hidden="1"/>
    <row r="55387" spans="15:17" hidden="1">
      <c r="O55387" s="28"/>
      <c r="P55387" s="28"/>
      <c r="Q55387" s="28"/>
    </row>
    <row r="55388" spans="15:17" hidden="1">
      <c r="O55388" s="28"/>
      <c r="P55388" s="28"/>
      <c r="Q55388" s="28"/>
    </row>
    <row r="55389" spans="15:17" hidden="1"/>
    <row r="55390" spans="15:17" hidden="1"/>
    <row r="55391" spans="15:17" hidden="1"/>
    <row r="55392" spans="15:17" hidden="1"/>
    <row r="55393" spans="15:17" hidden="1"/>
    <row r="55394" spans="15:17" hidden="1"/>
    <row r="55395" spans="15:17" hidden="1"/>
    <row r="55396" spans="15:17" hidden="1"/>
    <row r="55397" spans="15:17" hidden="1"/>
    <row r="55398" spans="15:17" hidden="1"/>
    <row r="55399" spans="15:17" hidden="1">
      <c r="O55399" s="28"/>
      <c r="P55399" s="28"/>
      <c r="Q55399" s="28"/>
    </row>
    <row r="55400" spans="15:17" hidden="1"/>
    <row r="55401" spans="15:17" hidden="1"/>
    <row r="55402" spans="15:17" hidden="1">
      <c r="O55402" s="28"/>
      <c r="P55402" s="28"/>
      <c r="Q55402" s="28"/>
    </row>
    <row r="55403" spans="15:17" hidden="1">
      <c r="O55403" s="28"/>
      <c r="P55403" s="28"/>
      <c r="Q55403" s="28"/>
    </row>
    <row r="55404" spans="15:17" hidden="1">
      <c r="O55404" s="28"/>
      <c r="P55404" s="28"/>
      <c r="Q55404" s="28"/>
    </row>
    <row r="55405" spans="15:17" hidden="1">
      <c r="O55405" s="160"/>
      <c r="P55405" s="160"/>
      <c r="Q55405" s="160"/>
    </row>
    <row r="55406" spans="15:17" hidden="1">
      <c r="O55406" s="159"/>
      <c r="P55406" s="159"/>
      <c r="Q55406" s="159"/>
    </row>
    <row r="55407" spans="15:17" hidden="1">
      <c r="O55407" s="159"/>
      <c r="P55407" s="159"/>
      <c r="Q55407" s="159"/>
    </row>
    <row r="55408" spans="15:17" hidden="1">
      <c r="O55408" s="160"/>
      <c r="P55408" s="160"/>
      <c r="Q55408" s="160"/>
    </row>
    <row r="55409" spans="15:17" hidden="1">
      <c r="O55409" s="28"/>
      <c r="P55409" s="28"/>
      <c r="Q55409" s="28"/>
    </row>
    <row r="55410" spans="15:17" hidden="1"/>
    <row r="55411" spans="15:17" hidden="1">
      <c r="O55411" s="28"/>
      <c r="P55411" s="28"/>
      <c r="Q55411" s="28"/>
    </row>
    <row r="55412" spans="15:17" hidden="1">
      <c r="O55412" s="28"/>
      <c r="P55412" s="28"/>
      <c r="Q55412" s="28"/>
    </row>
    <row r="55413" spans="15:17" hidden="1"/>
    <row r="55414" spans="15:17" hidden="1"/>
    <row r="55415" spans="15:17" hidden="1"/>
    <row r="55416" spans="15:17" hidden="1"/>
    <row r="55417" spans="15:17" hidden="1"/>
    <row r="55418" spans="15:17" hidden="1"/>
    <row r="55419" spans="15:17" hidden="1"/>
    <row r="55420" spans="15:17" hidden="1"/>
    <row r="55421" spans="15:17" hidden="1"/>
    <row r="55422" spans="15:17" hidden="1"/>
    <row r="55423" spans="15:17" hidden="1"/>
    <row r="55424" spans="15:17" hidden="1"/>
    <row r="55425" spans="15:17" hidden="1"/>
    <row r="55426" spans="15:17" hidden="1"/>
    <row r="55427" spans="15:17" hidden="1">
      <c r="O55427" s="28"/>
      <c r="P55427" s="28"/>
      <c r="Q55427" s="28"/>
    </row>
    <row r="55428" spans="15:17" hidden="1"/>
    <row r="55429" spans="15:17" hidden="1"/>
    <row r="55430" spans="15:17" hidden="1"/>
    <row r="55431" spans="15:17" hidden="1"/>
    <row r="55432" spans="15:17" hidden="1"/>
    <row r="55433" spans="15:17" hidden="1">
      <c r="O55433" s="28"/>
      <c r="P55433" s="28"/>
      <c r="Q55433" s="28"/>
    </row>
    <row r="55434" spans="15:17" hidden="1">
      <c r="O55434" s="28"/>
      <c r="P55434" s="28"/>
      <c r="Q55434" s="28"/>
    </row>
    <row r="55435" spans="15:17" hidden="1"/>
    <row r="55436" spans="15:17" hidden="1"/>
    <row r="55437" spans="15:17" hidden="1"/>
    <row r="55438" spans="15:17" hidden="1"/>
    <row r="55439" spans="15:17" hidden="1"/>
    <row r="55440" spans="15:17" hidden="1"/>
    <row r="55441" spans="15:17" hidden="1"/>
    <row r="55442" spans="15:17" hidden="1"/>
    <row r="55443" spans="15:17" hidden="1"/>
    <row r="55444" spans="15:17" hidden="1"/>
    <row r="55445" spans="15:17" hidden="1"/>
    <row r="55446" spans="15:17" hidden="1"/>
    <row r="55447" spans="15:17" hidden="1"/>
    <row r="55448" spans="15:17" hidden="1"/>
    <row r="55449" spans="15:17" hidden="1"/>
    <row r="55450" spans="15:17" hidden="1"/>
    <row r="55451" spans="15:17" hidden="1"/>
    <row r="55452" spans="15:17" hidden="1">
      <c r="O55452" s="28"/>
      <c r="P55452" s="28"/>
      <c r="Q55452" s="28"/>
    </row>
    <row r="55453" spans="15:17" hidden="1"/>
    <row r="55454" spans="15:17" hidden="1"/>
    <row r="55455" spans="15:17" hidden="1"/>
    <row r="55456" spans="15:17" hidden="1"/>
    <row r="55457" spans="15:17" hidden="1"/>
    <row r="55458" spans="15:17" hidden="1">
      <c r="O55458" s="28"/>
      <c r="P55458" s="28"/>
      <c r="Q55458" s="28"/>
    </row>
    <row r="55459" spans="15:17" hidden="1"/>
    <row r="55460" spans="15:17" hidden="1"/>
    <row r="55461" spans="15:17" hidden="1"/>
    <row r="55462" spans="15:17" hidden="1"/>
    <row r="55463" spans="15:17" hidden="1"/>
    <row r="55464" spans="15:17" hidden="1">
      <c r="O55464" s="28"/>
      <c r="P55464" s="28"/>
      <c r="Q55464" s="28"/>
    </row>
    <row r="55465" spans="15:17" hidden="1"/>
    <row r="55466" spans="15:17" hidden="1"/>
    <row r="55467" spans="15:17" hidden="1"/>
    <row r="55468" spans="15:17" hidden="1"/>
    <row r="55469" spans="15:17" hidden="1">
      <c r="O55469" s="28"/>
      <c r="P55469" s="28"/>
      <c r="Q55469" s="28"/>
    </row>
    <row r="55470" spans="15:17" hidden="1"/>
    <row r="55471" spans="15:17" hidden="1"/>
    <row r="55472" spans="15:17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spans="15:17" hidden="1"/>
    <row r="55490" spans="15:17" hidden="1"/>
    <row r="55491" spans="15:17" hidden="1"/>
    <row r="55492" spans="15:17" hidden="1"/>
    <row r="55493" spans="15:17" hidden="1"/>
    <row r="55494" spans="15:17" hidden="1"/>
    <row r="55495" spans="15:17" hidden="1"/>
    <row r="55496" spans="15:17" hidden="1"/>
    <row r="55497" spans="15:17" hidden="1"/>
    <row r="55498" spans="15:17" hidden="1">
      <c r="O55498" s="28"/>
      <c r="P55498" s="28"/>
      <c r="Q55498" s="28"/>
    </row>
    <row r="55499" spans="15:17" hidden="1"/>
    <row r="55500" spans="15:17" hidden="1"/>
    <row r="55501" spans="15:17" hidden="1">
      <c r="O55501" s="28"/>
      <c r="P55501" s="28"/>
      <c r="Q55501" s="28"/>
    </row>
    <row r="55502" spans="15:17" hidden="1">
      <c r="O55502" s="28"/>
      <c r="P55502" s="28"/>
      <c r="Q55502" s="28"/>
    </row>
    <row r="55503" spans="15:17" hidden="1"/>
    <row r="55504" spans="15:17" hidden="1"/>
    <row r="55505" spans="15:17" hidden="1"/>
    <row r="55506" spans="15:17" hidden="1"/>
    <row r="55507" spans="15:17" hidden="1"/>
    <row r="55508" spans="15:17" hidden="1"/>
    <row r="55509" spans="15:17" hidden="1"/>
    <row r="55510" spans="15:17" hidden="1"/>
    <row r="55511" spans="15:17" hidden="1">
      <c r="O55511" s="28"/>
      <c r="P55511" s="28"/>
      <c r="Q55511" s="28"/>
    </row>
    <row r="55512" spans="15:17" hidden="1">
      <c r="O55512" s="28"/>
      <c r="P55512" s="28"/>
      <c r="Q55512" s="28"/>
    </row>
    <row r="55513" spans="15:17" hidden="1"/>
    <row r="55514" spans="15:17" hidden="1"/>
    <row r="55515" spans="15:17" hidden="1">
      <c r="O55515" s="28"/>
      <c r="P55515" s="28"/>
      <c r="Q55515" s="28"/>
    </row>
    <row r="55516" spans="15:17" hidden="1"/>
    <row r="55517" spans="15:17" hidden="1"/>
    <row r="55518" spans="15:17" hidden="1"/>
    <row r="55519" spans="15:17" hidden="1"/>
    <row r="55520" spans="15:17" hidden="1"/>
    <row r="55521" spans="15:17" hidden="1"/>
    <row r="55522" spans="15:17" hidden="1"/>
    <row r="55523" spans="15:17" hidden="1"/>
    <row r="55524" spans="15:17" hidden="1"/>
    <row r="55525" spans="15:17" hidden="1"/>
    <row r="55526" spans="15:17" hidden="1">
      <c r="O55526" s="28"/>
      <c r="P55526" s="28"/>
      <c r="Q55526" s="28"/>
    </row>
    <row r="55527" spans="15:17" hidden="1">
      <c r="O55527" s="28"/>
      <c r="P55527" s="28"/>
      <c r="Q55527" s="28"/>
    </row>
    <row r="55528" spans="15:17" hidden="1"/>
    <row r="55529" spans="15:17" hidden="1"/>
    <row r="55530" spans="15:17" hidden="1"/>
    <row r="55531" spans="15:17" hidden="1"/>
    <row r="55532" spans="15:17" hidden="1"/>
    <row r="55533" spans="15:17" hidden="1"/>
    <row r="55534" spans="15:17" hidden="1"/>
    <row r="55535" spans="15:17" hidden="1"/>
    <row r="55536" spans="15:17" hidden="1"/>
    <row r="55537" spans="15:17" hidden="1"/>
    <row r="55538" spans="15:17" hidden="1"/>
    <row r="55539" spans="15:17" hidden="1">
      <c r="O55539" s="28"/>
      <c r="P55539" s="28"/>
      <c r="Q55539" s="28"/>
    </row>
    <row r="55540" spans="15:17" hidden="1">
      <c r="O55540" s="28"/>
      <c r="P55540" s="28"/>
      <c r="Q55540" s="28"/>
    </row>
    <row r="55541" spans="15:17" hidden="1"/>
    <row r="55542" spans="15:17" hidden="1"/>
    <row r="55543" spans="15:17" hidden="1"/>
    <row r="55544" spans="15:17" hidden="1"/>
    <row r="55545" spans="15:17" hidden="1"/>
    <row r="55546" spans="15:17" hidden="1"/>
    <row r="55547" spans="15:17" hidden="1"/>
    <row r="55548" spans="15:17" hidden="1"/>
    <row r="55549" spans="15:17" hidden="1">
      <c r="O55549" s="28"/>
      <c r="P55549" s="28"/>
      <c r="Q55549" s="28"/>
    </row>
    <row r="55550" spans="15:17" hidden="1">
      <c r="O55550" s="28"/>
      <c r="P55550" s="28"/>
      <c r="Q55550" s="28"/>
    </row>
    <row r="55551" spans="15:17" hidden="1"/>
    <row r="55552" spans="15:17" hidden="1"/>
    <row r="55553" spans="15:17" hidden="1"/>
    <row r="55554" spans="15:17" hidden="1"/>
    <row r="55555" spans="15:17" hidden="1"/>
    <row r="55556" spans="15:17" hidden="1"/>
    <row r="55557" spans="15:17" hidden="1"/>
    <row r="55558" spans="15:17" hidden="1"/>
    <row r="55559" spans="15:17" hidden="1"/>
    <row r="55560" spans="15:17" hidden="1">
      <c r="O55560" s="28"/>
      <c r="P55560" s="28"/>
      <c r="Q55560" s="28"/>
    </row>
    <row r="55561" spans="15:17" hidden="1">
      <c r="O55561" s="28"/>
      <c r="P55561" s="28"/>
      <c r="Q55561" s="28"/>
    </row>
    <row r="55562" spans="15:17" hidden="1"/>
    <row r="55563" spans="15:17" hidden="1"/>
    <row r="55564" spans="15:17" hidden="1"/>
    <row r="55565" spans="15:17" hidden="1"/>
    <row r="55566" spans="15:17" hidden="1"/>
    <row r="55567" spans="15:17" hidden="1"/>
    <row r="55568" spans="15:17" hidden="1"/>
    <row r="55569" spans="15:17" hidden="1"/>
    <row r="55570" spans="15:17" hidden="1"/>
    <row r="55571" spans="15:17" hidden="1"/>
    <row r="55572" spans="15:17" hidden="1"/>
    <row r="55573" spans="15:17" hidden="1"/>
    <row r="55574" spans="15:17" hidden="1">
      <c r="O55574" s="28"/>
      <c r="P55574" s="28"/>
      <c r="Q55574" s="28"/>
    </row>
    <row r="55575" spans="15:17" hidden="1">
      <c r="O55575" s="28"/>
      <c r="P55575" s="28"/>
      <c r="Q55575" s="28"/>
    </row>
    <row r="55576" spans="15:17" hidden="1">
      <c r="O55576" s="28"/>
      <c r="P55576" s="28"/>
      <c r="Q55576" s="28"/>
    </row>
    <row r="55577" spans="15:17" hidden="1"/>
    <row r="55578" spans="15:17" hidden="1"/>
    <row r="55579" spans="15:17" hidden="1"/>
    <row r="55580" spans="15:17" hidden="1"/>
    <row r="55581" spans="15:17" hidden="1"/>
    <row r="55582" spans="15:17" hidden="1">
      <c r="O55582" s="28"/>
      <c r="P55582" s="28"/>
      <c r="Q55582" s="28"/>
    </row>
    <row r="55583" spans="15:17" hidden="1">
      <c r="O55583" s="28"/>
      <c r="P55583" s="28"/>
      <c r="Q55583" s="28"/>
    </row>
    <row r="55584" spans="15:17" hidden="1">
      <c r="O55584" s="28"/>
      <c r="P55584" s="28"/>
      <c r="Q55584" s="28"/>
    </row>
    <row r="55585" spans="15:17" hidden="1"/>
    <row r="55586" spans="15:17" hidden="1"/>
    <row r="55587" spans="15:17" hidden="1"/>
    <row r="55588" spans="15:17" hidden="1"/>
    <row r="55589" spans="15:17" hidden="1"/>
    <row r="55590" spans="15:17" hidden="1"/>
    <row r="55591" spans="15:17" hidden="1"/>
    <row r="55592" spans="15:17" hidden="1"/>
    <row r="55593" spans="15:17" hidden="1"/>
    <row r="55594" spans="15:17" hidden="1"/>
    <row r="55595" spans="15:17" hidden="1"/>
    <row r="55596" spans="15:17" hidden="1"/>
    <row r="55597" spans="15:17" hidden="1">
      <c r="O55597" s="28"/>
      <c r="P55597" s="28"/>
      <c r="Q55597" s="28"/>
    </row>
    <row r="55598" spans="15:17" hidden="1"/>
    <row r="55599" spans="15:17" hidden="1"/>
    <row r="55600" spans="15:17" hidden="1"/>
    <row r="55601" spans="15:17" hidden="1"/>
    <row r="55602" spans="15:17" hidden="1"/>
    <row r="55603" spans="15:17" hidden="1"/>
    <row r="55604" spans="15:17" hidden="1">
      <c r="O55604" s="28"/>
      <c r="P55604" s="28"/>
      <c r="Q55604" s="28"/>
    </row>
    <row r="55605" spans="15:17" hidden="1"/>
    <row r="55606" spans="15:17" hidden="1"/>
    <row r="55607" spans="15:17" hidden="1"/>
    <row r="55608" spans="15:17" hidden="1"/>
    <row r="55609" spans="15:17" hidden="1">
      <c r="O55609" s="28"/>
      <c r="P55609" s="28"/>
      <c r="Q55609" s="28"/>
    </row>
    <row r="55610" spans="15:17" hidden="1"/>
    <row r="55611" spans="15:17" hidden="1"/>
    <row r="55612" spans="15:17" hidden="1"/>
    <row r="55613" spans="15:17" hidden="1"/>
    <row r="55614" spans="15:17" hidden="1">
      <c r="O55614" s="28"/>
      <c r="P55614" s="28"/>
      <c r="Q55614" s="28"/>
    </row>
    <row r="55615" spans="15:17" hidden="1">
      <c r="O55615" s="28"/>
      <c r="P55615" s="28"/>
      <c r="Q55615" s="28"/>
    </row>
    <row r="55616" spans="15:17" hidden="1"/>
    <row r="55617" spans="15:17" hidden="1"/>
    <row r="55618" spans="15:17" hidden="1"/>
    <row r="55619" spans="15:17" hidden="1"/>
    <row r="55620" spans="15:17" hidden="1"/>
    <row r="55621" spans="15:17" hidden="1"/>
    <row r="55622" spans="15:17" hidden="1"/>
    <row r="55623" spans="15:17" hidden="1"/>
    <row r="55624" spans="15:17" hidden="1"/>
    <row r="55625" spans="15:17" hidden="1"/>
    <row r="55626" spans="15:17" hidden="1">
      <c r="O55626" s="28"/>
      <c r="P55626" s="28"/>
      <c r="Q55626" s="28"/>
    </row>
    <row r="55627" spans="15:17" hidden="1"/>
    <row r="55628" spans="15:17" hidden="1"/>
    <row r="55629" spans="15:17" hidden="1">
      <c r="O55629" s="28"/>
      <c r="P55629" s="28"/>
      <c r="Q55629" s="28"/>
    </row>
    <row r="55630" spans="15:17" hidden="1">
      <c r="O55630" s="28"/>
      <c r="P55630" s="28"/>
      <c r="Q55630" s="28"/>
    </row>
    <row r="55631" spans="15:17" hidden="1">
      <c r="O55631" s="28"/>
      <c r="P55631" s="28"/>
      <c r="Q55631" s="28"/>
    </row>
    <row r="55632" spans="15:17" hidden="1">
      <c r="O55632" s="160"/>
      <c r="P55632" s="160"/>
      <c r="Q55632" s="160"/>
    </row>
    <row r="55633" spans="15:17" hidden="1">
      <c r="O55633" s="159"/>
      <c r="P55633" s="159"/>
      <c r="Q55633" s="159"/>
    </row>
    <row r="55634" spans="15:17" hidden="1">
      <c r="O55634" s="159"/>
      <c r="P55634" s="159"/>
      <c r="Q55634" s="159"/>
    </row>
    <row r="55635" spans="15:17" hidden="1">
      <c r="O55635" s="160"/>
      <c r="P55635" s="160"/>
      <c r="Q55635" s="160"/>
    </row>
    <row r="55636" spans="15:17" hidden="1">
      <c r="O55636" s="28"/>
      <c r="P55636" s="28"/>
      <c r="Q55636" s="28"/>
    </row>
    <row r="55637" spans="15:17" hidden="1"/>
    <row r="55638" spans="15:17" hidden="1">
      <c r="O55638" s="28"/>
      <c r="P55638" s="28"/>
      <c r="Q55638" s="28"/>
    </row>
    <row r="55639" spans="15:17" hidden="1">
      <c r="O55639" s="28"/>
      <c r="P55639" s="28"/>
      <c r="Q55639" s="28"/>
    </row>
    <row r="55640" spans="15:17" hidden="1"/>
    <row r="55641" spans="15:17" hidden="1"/>
    <row r="55642" spans="15:17" hidden="1"/>
    <row r="55643" spans="15:17" hidden="1"/>
    <row r="55644" spans="15:17" hidden="1"/>
    <row r="55645" spans="15:17" hidden="1"/>
    <row r="55646" spans="15:17" hidden="1"/>
    <row r="55647" spans="15:17" hidden="1"/>
    <row r="55648" spans="15:17" hidden="1"/>
    <row r="55649" spans="15:17" hidden="1"/>
    <row r="55650" spans="15:17" hidden="1"/>
    <row r="55651" spans="15:17" hidden="1"/>
    <row r="55652" spans="15:17" hidden="1"/>
    <row r="55653" spans="15:17" hidden="1"/>
    <row r="55654" spans="15:17" hidden="1">
      <c r="O55654" s="28"/>
      <c r="P55654" s="28"/>
      <c r="Q55654" s="28"/>
    </row>
    <row r="55655" spans="15:17" hidden="1"/>
    <row r="55656" spans="15:17" hidden="1"/>
    <row r="55657" spans="15:17" hidden="1"/>
    <row r="55658" spans="15:17" hidden="1"/>
    <row r="55659" spans="15:17" hidden="1"/>
    <row r="55660" spans="15:17" hidden="1">
      <c r="O55660" s="28"/>
      <c r="P55660" s="28"/>
      <c r="Q55660" s="28"/>
    </row>
    <row r="55661" spans="15:17" hidden="1">
      <c r="O55661" s="28"/>
      <c r="P55661" s="28"/>
      <c r="Q55661" s="28"/>
    </row>
    <row r="55662" spans="15:17" hidden="1"/>
    <row r="55663" spans="15:17" hidden="1"/>
    <row r="55664" spans="15:17" hidden="1"/>
    <row r="55665" spans="15:17" hidden="1"/>
    <row r="55666" spans="15:17" hidden="1"/>
    <row r="55667" spans="15:17" hidden="1"/>
    <row r="55668" spans="15:17" hidden="1"/>
    <row r="55669" spans="15:17" hidden="1"/>
    <row r="55670" spans="15:17" hidden="1"/>
    <row r="55671" spans="15:17" hidden="1"/>
    <row r="55672" spans="15:17" hidden="1"/>
    <row r="55673" spans="15:17" hidden="1"/>
    <row r="55674" spans="15:17" hidden="1"/>
    <row r="55675" spans="15:17" hidden="1"/>
    <row r="55676" spans="15:17" hidden="1"/>
    <row r="55677" spans="15:17" hidden="1"/>
    <row r="55678" spans="15:17" hidden="1"/>
    <row r="55679" spans="15:17" hidden="1">
      <c r="O55679" s="28"/>
      <c r="P55679" s="28"/>
      <c r="Q55679" s="28"/>
    </row>
    <row r="55680" spans="15:17" hidden="1"/>
    <row r="55681" spans="15:17" hidden="1"/>
    <row r="55682" spans="15:17" hidden="1"/>
    <row r="55683" spans="15:17" hidden="1"/>
    <row r="55684" spans="15:17" hidden="1"/>
    <row r="55685" spans="15:17" hidden="1">
      <c r="O55685" s="28"/>
      <c r="P55685" s="28"/>
      <c r="Q55685" s="28"/>
    </row>
    <row r="55686" spans="15:17" hidden="1"/>
    <row r="55687" spans="15:17" hidden="1"/>
    <row r="55688" spans="15:17" hidden="1"/>
    <row r="55689" spans="15:17" hidden="1"/>
    <row r="55690" spans="15:17" hidden="1"/>
    <row r="55691" spans="15:17" hidden="1">
      <c r="O55691" s="28"/>
      <c r="P55691" s="28"/>
      <c r="Q55691" s="28"/>
    </row>
    <row r="55692" spans="15:17" hidden="1"/>
    <row r="55693" spans="15:17" hidden="1"/>
    <row r="55694" spans="15:17" hidden="1"/>
    <row r="55695" spans="15:17" hidden="1"/>
    <row r="55696" spans="15:17" hidden="1">
      <c r="O55696" s="28"/>
      <c r="P55696" s="28"/>
      <c r="Q55696" s="28"/>
    </row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spans="15:17" hidden="1"/>
    <row r="55714" spans="15:17" hidden="1"/>
    <row r="55715" spans="15:17" hidden="1"/>
    <row r="55716" spans="15:17" hidden="1"/>
    <row r="55717" spans="15:17" hidden="1"/>
    <row r="55718" spans="15:17" hidden="1"/>
    <row r="55719" spans="15:17" hidden="1"/>
    <row r="55720" spans="15:17" hidden="1"/>
    <row r="55721" spans="15:17" hidden="1"/>
    <row r="55722" spans="15:17" hidden="1"/>
    <row r="55723" spans="15:17" hidden="1"/>
    <row r="55724" spans="15:17" hidden="1"/>
    <row r="55725" spans="15:17" hidden="1">
      <c r="O55725" s="28"/>
      <c r="P55725" s="28"/>
      <c r="Q55725" s="28"/>
    </row>
    <row r="55726" spans="15:17" hidden="1"/>
    <row r="55727" spans="15:17" hidden="1"/>
    <row r="55728" spans="15:17" hidden="1">
      <c r="O55728" s="28"/>
      <c r="P55728" s="28"/>
      <c r="Q55728" s="28"/>
    </row>
    <row r="55729" spans="15:17" hidden="1">
      <c r="O55729" s="28"/>
      <c r="P55729" s="28"/>
      <c r="Q55729" s="28"/>
    </row>
    <row r="55730" spans="15:17" hidden="1"/>
    <row r="55731" spans="15:17" hidden="1"/>
    <row r="55732" spans="15:17" hidden="1"/>
    <row r="55733" spans="15:17" hidden="1"/>
    <row r="55734" spans="15:17" hidden="1"/>
    <row r="55735" spans="15:17" hidden="1"/>
    <row r="55736" spans="15:17" hidden="1"/>
    <row r="55737" spans="15:17" hidden="1"/>
    <row r="55738" spans="15:17" hidden="1">
      <c r="O55738" s="28"/>
      <c r="P55738" s="28"/>
      <c r="Q55738" s="28"/>
    </row>
    <row r="55739" spans="15:17" hidden="1">
      <c r="O55739" s="28"/>
      <c r="P55739" s="28"/>
      <c r="Q55739" s="28"/>
    </row>
    <row r="55740" spans="15:17" hidden="1"/>
    <row r="55741" spans="15:17" hidden="1"/>
    <row r="55742" spans="15:17" hidden="1">
      <c r="O55742" s="28"/>
      <c r="P55742" s="28"/>
      <c r="Q55742" s="28"/>
    </row>
    <row r="55743" spans="15:17" hidden="1"/>
    <row r="55744" spans="15:17" hidden="1"/>
    <row r="55745" spans="15:17" hidden="1"/>
    <row r="55746" spans="15:17" hidden="1"/>
    <row r="55747" spans="15:17" hidden="1"/>
    <row r="55748" spans="15:17" hidden="1"/>
    <row r="55749" spans="15:17" hidden="1"/>
    <row r="55750" spans="15:17" hidden="1"/>
    <row r="55751" spans="15:17" hidden="1"/>
    <row r="55752" spans="15:17" hidden="1"/>
    <row r="55753" spans="15:17" hidden="1">
      <c r="O55753" s="28"/>
      <c r="P55753" s="28"/>
      <c r="Q55753" s="28"/>
    </row>
    <row r="55754" spans="15:17" hidden="1">
      <c r="O55754" s="28"/>
      <c r="P55754" s="28"/>
      <c r="Q55754" s="28"/>
    </row>
    <row r="55755" spans="15:17" hidden="1"/>
    <row r="55756" spans="15:17" hidden="1"/>
    <row r="55757" spans="15:17" hidden="1"/>
    <row r="55758" spans="15:17" hidden="1"/>
    <row r="55759" spans="15:17" hidden="1"/>
    <row r="55760" spans="15:17" hidden="1"/>
    <row r="55761" spans="15:17" hidden="1"/>
    <row r="55762" spans="15:17" hidden="1"/>
    <row r="55763" spans="15:17" hidden="1"/>
    <row r="55764" spans="15:17" hidden="1"/>
    <row r="55765" spans="15:17" hidden="1"/>
    <row r="55766" spans="15:17" hidden="1">
      <c r="O55766" s="28"/>
      <c r="P55766" s="28"/>
      <c r="Q55766" s="28"/>
    </row>
    <row r="55767" spans="15:17" hidden="1">
      <c r="O55767" s="28"/>
      <c r="P55767" s="28"/>
      <c r="Q55767" s="28"/>
    </row>
    <row r="55768" spans="15:17" hidden="1"/>
    <row r="55769" spans="15:17" hidden="1"/>
    <row r="55770" spans="15:17" hidden="1"/>
    <row r="55771" spans="15:17" hidden="1"/>
    <row r="55772" spans="15:17" hidden="1"/>
    <row r="55773" spans="15:17" hidden="1"/>
    <row r="55774" spans="15:17" hidden="1"/>
    <row r="55775" spans="15:17" hidden="1"/>
    <row r="55776" spans="15:17" hidden="1">
      <c r="O55776" s="28"/>
      <c r="P55776" s="28"/>
      <c r="Q55776" s="28"/>
    </row>
    <row r="55777" spans="15:17" hidden="1">
      <c r="O55777" s="28"/>
      <c r="P55777" s="28"/>
      <c r="Q55777" s="28"/>
    </row>
    <row r="55778" spans="15:17" hidden="1"/>
    <row r="55779" spans="15:17" hidden="1"/>
    <row r="55780" spans="15:17" hidden="1"/>
    <row r="55781" spans="15:17" hidden="1"/>
    <row r="55782" spans="15:17" hidden="1"/>
    <row r="55783" spans="15:17" hidden="1"/>
    <row r="55784" spans="15:17" hidden="1"/>
    <row r="55785" spans="15:17" hidden="1"/>
    <row r="55786" spans="15:17" hidden="1"/>
    <row r="55787" spans="15:17" hidden="1">
      <c r="O55787" s="28"/>
      <c r="P55787" s="28"/>
      <c r="Q55787" s="28"/>
    </row>
    <row r="55788" spans="15:17" hidden="1">
      <c r="O55788" s="28"/>
      <c r="P55788" s="28"/>
      <c r="Q55788" s="28"/>
    </row>
    <row r="55789" spans="15:17" hidden="1"/>
    <row r="55790" spans="15:17" hidden="1"/>
    <row r="55791" spans="15:17" hidden="1"/>
    <row r="55792" spans="15:17" hidden="1"/>
    <row r="55793" spans="15:17" hidden="1"/>
    <row r="55794" spans="15:17" hidden="1"/>
    <row r="55795" spans="15:17" hidden="1"/>
    <row r="55796" spans="15:17" hidden="1"/>
    <row r="55797" spans="15:17" hidden="1"/>
    <row r="55798" spans="15:17" hidden="1"/>
    <row r="55799" spans="15:17" hidden="1"/>
    <row r="55800" spans="15:17" hidden="1"/>
    <row r="55801" spans="15:17" hidden="1">
      <c r="O55801" s="28"/>
      <c r="P55801" s="28"/>
      <c r="Q55801" s="28"/>
    </row>
    <row r="55802" spans="15:17" hidden="1">
      <c r="O55802" s="28"/>
      <c r="P55802" s="28"/>
      <c r="Q55802" s="28"/>
    </row>
    <row r="55803" spans="15:17" hidden="1">
      <c r="O55803" s="28"/>
      <c r="P55803" s="28"/>
      <c r="Q55803" s="28"/>
    </row>
    <row r="55804" spans="15:17" hidden="1"/>
    <row r="55805" spans="15:17" hidden="1"/>
    <row r="55806" spans="15:17" hidden="1"/>
    <row r="55807" spans="15:17" hidden="1"/>
    <row r="55808" spans="15:17" hidden="1"/>
    <row r="55809" spans="15:17" hidden="1">
      <c r="O55809" s="28"/>
      <c r="P55809" s="28"/>
      <c r="Q55809" s="28"/>
    </row>
    <row r="55810" spans="15:17" hidden="1">
      <c r="O55810" s="28"/>
      <c r="P55810" s="28"/>
      <c r="Q55810" s="28"/>
    </row>
    <row r="55811" spans="15:17" hidden="1">
      <c r="O55811" s="28"/>
      <c r="P55811" s="28"/>
      <c r="Q55811" s="28"/>
    </row>
    <row r="55812" spans="15:17" hidden="1"/>
    <row r="55813" spans="15:17" hidden="1"/>
    <row r="55814" spans="15:17" hidden="1"/>
    <row r="55815" spans="15:17" hidden="1"/>
    <row r="55816" spans="15:17" hidden="1"/>
    <row r="55817" spans="15:17" hidden="1"/>
    <row r="55818" spans="15:17" hidden="1"/>
    <row r="55819" spans="15:17" hidden="1"/>
    <row r="55820" spans="15:17" hidden="1"/>
    <row r="55821" spans="15:17" hidden="1"/>
    <row r="55822" spans="15:17" hidden="1"/>
    <row r="55823" spans="15:17" hidden="1"/>
    <row r="55824" spans="15:17" hidden="1">
      <c r="O55824" s="28"/>
      <c r="P55824" s="28"/>
      <c r="Q55824" s="28"/>
    </row>
    <row r="55825" spans="15:17" hidden="1"/>
    <row r="55826" spans="15:17" hidden="1"/>
    <row r="55827" spans="15:17" hidden="1"/>
    <row r="55828" spans="15:17" hidden="1"/>
    <row r="55829" spans="15:17" hidden="1"/>
    <row r="55830" spans="15:17" hidden="1"/>
    <row r="55831" spans="15:17" hidden="1">
      <c r="O55831" s="28"/>
      <c r="P55831" s="28"/>
      <c r="Q55831" s="28"/>
    </row>
    <row r="55832" spans="15:17" hidden="1"/>
    <row r="55833" spans="15:17" hidden="1"/>
    <row r="55834" spans="15:17" hidden="1"/>
    <row r="55835" spans="15:17" hidden="1"/>
    <row r="55836" spans="15:17" hidden="1">
      <c r="O55836" s="28"/>
      <c r="P55836" s="28"/>
      <c r="Q55836" s="28"/>
    </row>
    <row r="55837" spans="15:17" hidden="1"/>
    <row r="55838" spans="15:17" hidden="1"/>
    <row r="55839" spans="15:17" hidden="1"/>
    <row r="55840" spans="15:17" hidden="1"/>
    <row r="55841" spans="15:17" hidden="1">
      <c r="O55841" s="28"/>
      <c r="P55841" s="28"/>
      <c r="Q55841" s="28"/>
    </row>
    <row r="55842" spans="15:17" hidden="1">
      <c r="O55842" s="28"/>
      <c r="P55842" s="28"/>
      <c r="Q55842" s="28"/>
    </row>
    <row r="55843" spans="15:17" hidden="1"/>
    <row r="55844" spans="15:17" hidden="1"/>
    <row r="55845" spans="15:17" hidden="1"/>
    <row r="55846" spans="15:17" hidden="1"/>
    <row r="55847" spans="15:17" hidden="1"/>
    <row r="55848" spans="15:17" hidden="1"/>
    <row r="55849" spans="15:17" hidden="1"/>
    <row r="55850" spans="15:17" hidden="1"/>
    <row r="55851" spans="15:17" hidden="1"/>
    <row r="55852" spans="15:17" hidden="1"/>
    <row r="55853" spans="15:17" hidden="1">
      <c r="O55853" s="28"/>
      <c r="P55853" s="28"/>
      <c r="Q55853" s="28"/>
    </row>
    <row r="55854" spans="15:17" hidden="1"/>
    <row r="55855" spans="15:17" hidden="1"/>
    <row r="55856" spans="15:17" hidden="1">
      <c r="O55856" s="28"/>
      <c r="P55856" s="28"/>
      <c r="Q55856" s="28"/>
    </row>
    <row r="55857" spans="15:17" hidden="1">
      <c r="O55857" s="28"/>
      <c r="P55857" s="28"/>
      <c r="Q55857" s="28"/>
    </row>
    <row r="55858" spans="15:17" hidden="1">
      <c r="O55858" s="28"/>
      <c r="P55858" s="28"/>
      <c r="Q55858" s="28"/>
    </row>
    <row r="55859" spans="15:17" hidden="1">
      <c r="O55859" s="160"/>
      <c r="P55859" s="160"/>
      <c r="Q55859" s="160"/>
    </row>
    <row r="55860" spans="15:17" hidden="1">
      <c r="O55860" s="159"/>
      <c r="P55860" s="159"/>
      <c r="Q55860" s="159"/>
    </row>
    <row r="55861" spans="15:17" hidden="1">
      <c r="O55861" s="159"/>
      <c r="P55861" s="159"/>
      <c r="Q55861" s="159"/>
    </row>
    <row r="55862" spans="15:17" hidden="1">
      <c r="O55862" s="160"/>
      <c r="P55862" s="160"/>
      <c r="Q55862" s="160"/>
    </row>
    <row r="55863" spans="15:17" hidden="1">
      <c r="O55863" s="28"/>
      <c r="P55863" s="28"/>
      <c r="Q55863" s="28"/>
    </row>
    <row r="55864" spans="15:17" hidden="1"/>
    <row r="55865" spans="15:17" hidden="1">
      <c r="O55865" s="28"/>
      <c r="P55865" s="28"/>
      <c r="Q55865" s="28"/>
    </row>
    <row r="55866" spans="15:17" hidden="1">
      <c r="O55866" s="28"/>
      <c r="P55866" s="28"/>
      <c r="Q55866" s="28"/>
    </row>
    <row r="55867" spans="15:17" hidden="1"/>
    <row r="55868" spans="15:17" hidden="1"/>
    <row r="55869" spans="15:17" hidden="1"/>
    <row r="55870" spans="15:17" hidden="1"/>
    <row r="55871" spans="15:17" hidden="1"/>
    <row r="55872" spans="15:17" hidden="1"/>
    <row r="55873" spans="15:17" hidden="1"/>
    <row r="55874" spans="15:17" hidden="1"/>
    <row r="55875" spans="15:17" hidden="1"/>
    <row r="55876" spans="15:17" hidden="1"/>
    <row r="55877" spans="15:17" hidden="1"/>
    <row r="55878" spans="15:17" hidden="1"/>
    <row r="55879" spans="15:17" hidden="1"/>
    <row r="55880" spans="15:17" hidden="1"/>
    <row r="55881" spans="15:17" hidden="1">
      <c r="O55881" s="28"/>
      <c r="P55881" s="28"/>
      <c r="Q55881" s="28"/>
    </row>
    <row r="55882" spans="15:17" hidden="1"/>
    <row r="55883" spans="15:17" hidden="1"/>
    <row r="55884" spans="15:17" hidden="1"/>
    <row r="55885" spans="15:17" hidden="1"/>
    <row r="55886" spans="15:17" hidden="1"/>
    <row r="55887" spans="15:17" hidden="1">
      <c r="O55887" s="28"/>
      <c r="P55887" s="28"/>
      <c r="Q55887" s="28"/>
    </row>
    <row r="55888" spans="15:17" hidden="1">
      <c r="O55888" s="28"/>
      <c r="P55888" s="28"/>
      <c r="Q55888" s="28"/>
    </row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spans="15:17" hidden="1"/>
    <row r="55906" spans="15:17" hidden="1">
      <c r="O55906" s="28"/>
      <c r="P55906" s="28"/>
      <c r="Q55906" s="28"/>
    </row>
    <row r="55907" spans="15:17" hidden="1"/>
    <row r="55908" spans="15:17" hidden="1"/>
    <row r="55909" spans="15:17" hidden="1"/>
    <row r="55910" spans="15:17" hidden="1"/>
    <row r="55911" spans="15:17" hidden="1"/>
    <row r="55912" spans="15:17" hidden="1">
      <c r="O55912" s="28"/>
      <c r="P55912" s="28"/>
      <c r="Q55912" s="28"/>
    </row>
    <row r="55913" spans="15:17" hidden="1"/>
    <row r="55914" spans="15:17" hidden="1"/>
    <row r="55915" spans="15:17" hidden="1"/>
    <row r="55916" spans="15:17" hidden="1"/>
    <row r="55917" spans="15:17" hidden="1"/>
    <row r="55918" spans="15:17" hidden="1">
      <c r="O55918" s="28"/>
      <c r="P55918" s="28"/>
      <c r="Q55918" s="28"/>
    </row>
    <row r="55919" spans="15:17" hidden="1"/>
    <row r="55920" spans="15:17" hidden="1"/>
    <row r="55921" spans="15:17" hidden="1"/>
    <row r="55922" spans="15:17" hidden="1"/>
    <row r="55923" spans="15:17" hidden="1">
      <c r="O55923" s="28"/>
      <c r="P55923" s="28"/>
      <c r="Q55923" s="28"/>
    </row>
    <row r="55924" spans="15:17" hidden="1"/>
    <row r="55925" spans="15:17" hidden="1"/>
    <row r="55926" spans="15:17" hidden="1"/>
    <row r="55927" spans="15:17" hidden="1"/>
    <row r="55928" spans="15:17" hidden="1"/>
    <row r="55929" spans="15:17" hidden="1"/>
    <row r="55930" spans="15:17" hidden="1"/>
    <row r="55931" spans="15:17" hidden="1"/>
    <row r="55932" spans="15:17" hidden="1"/>
    <row r="55933" spans="15:17" hidden="1"/>
    <row r="55934" spans="15:17" hidden="1"/>
    <row r="55935" spans="15:17" hidden="1"/>
    <row r="55936" spans="15:17" hidden="1"/>
    <row r="55937" spans="15:17" hidden="1"/>
    <row r="55938" spans="15:17" hidden="1"/>
    <row r="55939" spans="15:17" hidden="1"/>
    <row r="55940" spans="15:17" hidden="1"/>
    <row r="55941" spans="15:17" hidden="1"/>
    <row r="55942" spans="15:17" hidden="1"/>
    <row r="55943" spans="15:17" hidden="1"/>
    <row r="55944" spans="15:17" hidden="1"/>
    <row r="55945" spans="15:17" hidden="1"/>
    <row r="55946" spans="15:17" hidden="1"/>
    <row r="55947" spans="15:17" hidden="1"/>
    <row r="55948" spans="15:17" hidden="1"/>
    <row r="55949" spans="15:17" hidden="1"/>
    <row r="55950" spans="15:17" hidden="1"/>
    <row r="55951" spans="15:17" hidden="1"/>
    <row r="55952" spans="15:17" hidden="1">
      <c r="O55952" s="28"/>
      <c r="P55952" s="28"/>
      <c r="Q55952" s="28"/>
    </row>
    <row r="55953" spans="15:17" hidden="1"/>
    <row r="55954" spans="15:17" hidden="1"/>
    <row r="55955" spans="15:17" hidden="1">
      <c r="O55955" s="28"/>
      <c r="P55955" s="28"/>
      <c r="Q55955" s="28"/>
    </row>
    <row r="55956" spans="15:17" hidden="1">
      <c r="O55956" s="28"/>
      <c r="P55956" s="28"/>
      <c r="Q55956" s="28"/>
    </row>
    <row r="55957" spans="15:17" hidden="1"/>
    <row r="55958" spans="15:17" hidden="1"/>
    <row r="55959" spans="15:17" hidden="1"/>
    <row r="55960" spans="15:17" hidden="1"/>
    <row r="55961" spans="15:17" hidden="1"/>
    <row r="55962" spans="15:17" hidden="1"/>
    <row r="55963" spans="15:17" hidden="1"/>
    <row r="55964" spans="15:17" hidden="1"/>
    <row r="55965" spans="15:17" hidden="1">
      <c r="O55965" s="28"/>
      <c r="P55965" s="28"/>
      <c r="Q55965" s="28"/>
    </row>
    <row r="55966" spans="15:17" hidden="1">
      <c r="O55966" s="28"/>
      <c r="P55966" s="28"/>
      <c r="Q55966" s="28"/>
    </row>
    <row r="55967" spans="15:17" hidden="1"/>
    <row r="55968" spans="15:17" hidden="1"/>
    <row r="55969" spans="15:17" hidden="1">
      <c r="O55969" s="28"/>
      <c r="P55969" s="28"/>
      <c r="Q55969" s="28"/>
    </row>
    <row r="55970" spans="15:17" hidden="1"/>
    <row r="55971" spans="15:17" hidden="1"/>
    <row r="55972" spans="15:17" hidden="1"/>
    <row r="55973" spans="15:17" hidden="1"/>
    <row r="55974" spans="15:17" hidden="1"/>
    <row r="55975" spans="15:17" hidden="1"/>
    <row r="55976" spans="15:17" hidden="1"/>
    <row r="55977" spans="15:17" hidden="1"/>
    <row r="55978" spans="15:17" hidden="1"/>
    <row r="55979" spans="15:17" hidden="1"/>
    <row r="55980" spans="15:17" hidden="1">
      <c r="O55980" s="28"/>
      <c r="P55980" s="28"/>
      <c r="Q55980" s="28"/>
    </row>
    <row r="55981" spans="15:17" hidden="1">
      <c r="O55981" s="28"/>
      <c r="P55981" s="28"/>
      <c r="Q55981" s="28"/>
    </row>
    <row r="55982" spans="15:17" hidden="1"/>
    <row r="55983" spans="15:17" hidden="1"/>
    <row r="55984" spans="15:17" hidden="1"/>
    <row r="55985" spans="15:17" hidden="1"/>
    <row r="55986" spans="15:17" hidden="1"/>
    <row r="55987" spans="15:17" hidden="1"/>
    <row r="55988" spans="15:17" hidden="1"/>
    <row r="55989" spans="15:17" hidden="1"/>
    <row r="55990" spans="15:17" hidden="1"/>
    <row r="55991" spans="15:17" hidden="1"/>
    <row r="55992" spans="15:17" hidden="1"/>
    <row r="55993" spans="15:17" hidden="1">
      <c r="O55993" s="28"/>
      <c r="P55993" s="28"/>
      <c r="Q55993" s="28"/>
    </row>
    <row r="55994" spans="15:17" hidden="1">
      <c r="O55994" s="28"/>
      <c r="P55994" s="28"/>
      <c r="Q55994" s="28"/>
    </row>
    <row r="55995" spans="15:17" hidden="1"/>
    <row r="55996" spans="15:17" hidden="1"/>
    <row r="55997" spans="15:17" hidden="1"/>
    <row r="55998" spans="15:17" hidden="1"/>
    <row r="55999" spans="15:17" hidden="1"/>
    <row r="56000" spans="15:17" hidden="1"/>
    <row r="56001" spans="15:17" hidden="1"/>
    <row r="56002" spans="15:17" hidden="1"/>
    <row r="56003" spans="15:17" hidden="1">
      <c r="O56003" s="28"/>
      <c r="P56003" s="28"/>
      <c r="Q56003" s="28"/>
    </row>
    <row r="56004" spans="15:17" hidden="1">
      <c r="O56004" s="28"/>
      <c r="P56004" s="28"/>
      <c r="Q56004" s="28"/>
    </row>
    <row r="56005" spans="15:17" hidden="1"/>
    <row r="56006" spans="15:17" hidden="1"/>
    <row r="56007" spans="15:17" hidden="1"/>
    <row r="56008" spans="15:17" hidden="1"/>
    <row r="56009" spans="15:17" hidden="1"/>
    <row r="56010" spans="15:17" hidden="1"/>
    <row r="56011" spans="15:17" hidden="1"/>
    <row r="56012" spans="15:17" hidden="1"/>
    <row r="56013" spans="15:17" hidden="1"/>
    <row r="56014" spans="15:17" hidden="1">
      <c r="O56014" s="28"/>
      <c r="P56014" s="28"/>
      <c r="Q56014" s="28"/>
    </row>
    <row r="56015" spans="15:17" hidden="1">
      <c r="O56015" s="28"/>
      <c r="P56015" s="28"/>
      <c r="Q56015" s="28"/>
    </row>
    <row r="56016" spans="15:17" hidden="1"/>
    <row r="56017" spans="15:17" hidden="1"/>
    <row r="56018" spans="15:17" hidden="1"/>
    <row r="56019" spans="15:17" hidden="1"/>
    <row r="56020" spans="15:17" hidden="1"/>
    <row r="56021" spans="15:17" hidden="1"/>
    <row r="56022" spans="15:17" hidden="1"/>
    <row r="56023" spans="15:17" hidden="1"/>
    <row r="56024" spans="15:17" hidden="1"/>
    <row r="56025" spans="15:17" hidden="1"/>
    <row r="56026" spans="15:17" hidden="1"/>
    <row r="56027" spans="15:17" hidden="1"/>
    <row r="56028" spans="15:17" hidden="1">
      <c r="O56028" s="28"/>
      <c r="P56028" s="28"/>
      <c r="Q56028" s="28"/>
    </row>
    <row r="56029" spans="15:17" hidden="1">
      <c r="O56029" s="28"/>
      <c r="P56029" s="28"/>
      <c r="Q56029" s="28"/>
    </row>
    <row r="56030" spans="15:17" hidden="1">
      <c r="O56030" s="28"/>
      <c r="P56030" s="28"/>
      <c r="Q56030" s="28"/>
    </row>
    <row r="56031" spans="15:17" hidden="1"/>
    <row r="56032" spans="15:17" hidden="1"/>
    <row r="56033" spans="15:17" hidden="1"/>
    <row r="56034" spans="15:17" hidden="1"/>
    <row r="56035" spans="15:17" hidden="1"/>
    <row r="56036" spans="15:17" hidden="1">
      <c r="O56036" s="28"/>
      <c r="P56036" s="28"/>
      <c r="Q56036" s="28"/>
    </row>
    <row r="56037" spans="15:17" hidden="1">
      <c r="O56037" s="28"/>
      <c r="P56037" s="28"/>
      <c r="Q56037" s="28"/>
    </row>
    <row r="56038" spans="15:17" hidden="1">
      <c r="O56038" s="28"/>
      <c r="P56038" s="28"/>
      <c r="Q56038" s="28"/>
    </row>
    <row r="56039" spans="15:17" hidden="1"/>
    <row r="56040" spans="15:17" hidden="1"/>
    <row r="56041" spans="15:17" hidden="1"/>
    <row r="56042" spans="15:17" hidden="1"/>
    <row r="56043" spans="15:17" hidden="1"/>
    <row r="56044" spans="15:17" hidden="1"/>
    <row r="56045" spans="15:17" hidden="1"/>
    <row r="56046" spans="15:17" hidden="1"/>
    <row r="56047" spans="15:17" hidden="1"/>
    <row r="56048" spans="15:17" hidden="1"/>
    <row r="56049" spans="15:17" hidden="1"/>
    <row r="56050" spans="15:17" hidden="1"/>
    <row r="56051" spans="15:17" hidden="1">
      <c r="O56051" s="28"/>
      <c r="P56051" s="28"/>
      <c r="Q56051" s="28"/>
    </row>
    <row r="56052" spans="15:17" hidden="1"/>
    <row r="56053" spans="15:17" hidden="1"/>
    <row r="56054" spans="15:17" hidden="1"/>
    <row r="56055" spans="15:17" hidden="1"/>
    <row r="56056" spans="15:17" hidden="1"/>
    <row r="56057" spans="15:17" hidden="1"/>
    <row r="56058" spans="15:17" hidden="1">
      <c r="O56058" s="28"/>
      <c r="P56058" s="28"/>
      <c r="Q56058" s="28"/>
    </row>
    <row r="56059" spans="15:17" hidden="1"/>
    <row r="56060" spans="15:17" hidden="1"/>
    <row r="56061" spans="15:17" hidden="1"/>
    <row r="56062" spans="15:17" hidden="1"/>
    <row r="56063" spans="15:17" hidden="1">
      <c r="O56063" s="28"/>
      <c r="P56063" s="28"/>
      <c r="Q56063" s="28"/>
    </row>
    <row r="56064" spans="15:17" hidden="1"/>
    <row r="56065" spans="15:17" hidden="1"/>
    <row r="56066" spans="15:17" hidden="1"/>
    <row r="56067" spans="15:17" hidden="1"/>
    <row r="56068" spans="15:17" hidden="1">
      <c r="O56068" s="28"/>
      <c r="P56068" s="28"/>
      <c r="Q56068" s="28"/>
    </row>
    <row r="56069" spans="15:17" hidden="1">
      <c r="O56069" s="28"/>
      <c r="P56069" s="28"/>
      <c r="Q56069" s="28"/>
    </row>
    <row r="56070" spans="15:17" hidden="1"/>
    <row r="56071" spans="15:17" hidden="1"/>
    <row r="56072" spans="15:17" hidden="1"/>
    <row r="56073" spans="15:17" hidden="1"/>
    <row r="56074" spans="15:17" hidden="1"/>
    <row r="56075" spans="15:17" hidden="1"/>
    <row r="56076" spans="15:17" hidden="1"/>
    <row r="56077" spans="15:17" hidden="1"/>
    <row r="56078" spans="15:17" hidden="1"/>
    <row r="56079" spans="15:17" hidden="1"/>
    <row r="56080" spans="15:17" hidden="1">
      <c r="O56080" s="28"/>
      <c r="P56080" s="28"/>
      <c r="Q56080" s="28"/>
    </row>
    <row r="56081" spans="15:17" hidden="1"/>
    <row r="56082" spans="15:17" hidden="1"/>
    <row r="56083" spans="15:17" hidden="1">
      <c r="O56083" s="28"/>
      <c r="P56083" s="28"/>
      <c r="Q56083" s="28"/>
    </row>
    <row r="56084" spans="15:17" hidden="1">
      <c r="O56084" s="28"/>
      <c r="P56084" s="28"/>
      <c r="Q56084" s="28"/>
    </row>
    <row r="56085" spans="15:17" hidden="1">
      <c r="O56085" s="28"/>
      <c r="P56085" s="28"/>
      <c r="Q56085" s="28"/>
    </row>
    <row r="56086" spans="15:17" hidden="1">
      <c r="O56086" s="160"/>
      <c r="P56086" s="160"/>
      <c r="Q56086" s="160"/>
    </row>
    <row r="56087" spans="15:17" hidden="1">
      <c r="O56087" s="159"/>
      <c r="P56087" s="159"/>
      <c r="Q56087" s="159"/>
    </row>
    <row r="56088" spans="15:17" hidden="1">
      <c r="O56088" s="159"/>
      <c r="P56088" s="159"/>
      <c r="Q56088" s="159"/>
    </row>
    <row r="56089" spans="15:17" hidden="1">
      <c r="O56089" s="160"/>
      <c r="P56089" s="160"/>
      <c r="Q56089" s="160"/>
    </row>
    <row r="56090" spans="15:17" hidden="1">
      <c r="O56090" s="28"/>
      <c r="P56090" s="28"/>
      <c r="Q56090" s="28"/>
    </row>
    <row r="56091" spans="15:17" hidden="1"/>
    <row r="56092" spans="15:17" hidden="1">
      <c r="O56092" s="28"/>
      <c r="P56092" s="28"/>
      <c r="Q56092" s="28"/>
    </row>
    <row r="56093" spans="15:17" hidden="1">
      <c r="O56093" s="28"/>
      <c r="P56093" s="28"/>
      <c r="Q56093" s="28"/>
    </row>
    <row r="56094" spans="15:17" hidden="1"/>
    <row r="56095" spans="15:17" hidden="1"/>
    <row r="56096" spans="15:17" hidden="1"/>
    <row r="56097" spans="15:17" hidden="1"/>
    <row r="56098" spans="15:17" hidden="1"/>
    <row r="56099" spans="15:17" hidden="1"/>
    <row r="56100" spans="15:17" hidden="1"/>
    <row r="56101" spans="15:17" hidden="1"/>
    <row r="56102" spans="15:17" hidden="1"/>
    <row r="56103" spans="15:17" hidden="1"/>
    <row r="56104" spans="15:17" hidden="1"/>
    <row r="56105" spans="15:17" hidden="1"/>
    <row r="56106" spans="15:17" hidden="1"/>
    <row r="56107" spans="15:17" hidden="1"/>
    <row r="56108" spans="15:17" hidden="1">
      <c r="O56108" s="28"/>
      <c r="P56108" s="28"/>
      <c r="Q56108" s="28"/>
    </row>
    <row r="56109" spans="15:17" hidden="1"/>
    <row r="56110" spans="15:17" hidden="1"/>
    <row r="56111" spans="15:17" hidden="1"/>
    <row r="56112" spans="15:17" hidden="1"/>
    <row r="56113" spans="15:17" hidden="1"/>
    <row r="56114" spans="15:17" hidden="1">
      <c r="O56114" s="28"/>
      <c r="P56114" s="28"/>
      <c r="Q56114" s="28"/>
    </row>
    <row r="56115" spans="15:17" hidden="1">
      <c r="O56115" s="28"/>
      <c r="P56115" s="28"/>
      <c r="Q56115" s="28"/>
    </row>
    <row r="56116" spans="15:17" hidden="1"/>
    <row r="56117" spans="15:17" hidden="1"/>
    <row r="56118" spans="15:17" hidden="1"/>
    <row r="56119" spans="15:17" hidden="1"/>
    <row r="56120" spans="15:17" hidden="1"/>
    <row r="56121" spans="15:17" hidden="1"/>
    <row r="56122" spans="15:17" hidden="1"/>
    <row r="56123" spans="15:17" hidden="1"/>
    <row r="56124" spans="15:17" hidden="1"/>
    <row r="56125" spans="15:17" hidden="1"/>
    <row r="56126" spans="15:17" hidden="1"/>
    <row r="56127" spans="15:17" hidden="1"/>
    <row r="56128" spans="15:17" hidden="1"/>
    <row r="56129" spans="15:17" hidden="1"/>
    <row r="56130" spans="15:17" hidden="1"/>
    <row r="56131" spans="15:17" hidden="1"/>
    <row r="56132" spans="15:17" hidden="1"/>
    <row r="56133" spans="15:17" hidden="1">
      <c r="O56133" s="28"/>
      <c r="P56133" s="28"/>
      <c r="Q56133" s="28"/>
    </row>
    <row r="56134" spans="15:17" hidden="1"/>
    <row r="56135" spans="15:17" hidden="1"/>
    <row r="56136" spans="15:17" hidden="1"/>
    <row r="56137" spans="15:17" hidden="1"/>
    <row r="56138" spans="15:17" hidden="1"/>
    <row r="56139" spans="15:17" hidden="1">
      <c r="O56139" s="28"/>
      <c r="P56139" s="28"/>
      <c r="Q56139" s="28"/>
    </row>
    <row r="56140" spans="15:17" hidden="1"/>
    <row r="56141" spans="15:17" hidden="1"/>
    <row r="56142" spans="15:17" hidden="1"/>
    <row r="56143" spans="15:17" hidden="1"/>
    <row r="56144" spans="15:17" hidden="1"/>
    <row r="56145" spans="15:17" hidden="1">
      <c r="O56145" s="28"/>
      <c r="P56145" s="28"/>
      <c r="Q56145" s="28"/>
    </row>
    <row r="56146" spans="15:17" hidden="1"/>
    <row r="56147" spans="15:17" hidden="1"/>
    <row r="56148" spans="15:17" hidden="1"/>
    <row r="56149" spans="15:17" hidden="1"/>
    <row r="56150" spans="15:17" hidden="1">
      <c r="O56150" s="28"/>
      <c r="P56150" s="28"/>
      <c r="Q56150" s="28"/>
    </row>
    <row r="56151" spans="15:17" hidden="1"/>
    <row r="56152" spans="15:17" hidden="1"/>
    <row r="56153" spans="15:17" hidden="1"/>
    <row r="56154" spans="15:17" hidden="1"/>
    <row r="56155" spans="15:17" hidden="1"/>
    <row r="56156" spans="15:17" hidden="1"/>
    <row r="56157" spans="15:17" hidden="1"/>
    <row r="56158" spans="15:17" hidden="1"/>
    <row r="56159" spans="15:17" hidden="1"/>
    <row r="56160" spans="15:17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spans="15:17" hidden="1"/>
    <row r="56178" spans="15:17" hidden="1"/>
    <row r="56179" spans="15:17" hidden="1">
      <c r="O56179" s="28"/>
      <c r="P56179" s="28"/>
      <c r="Q56179" s="28"/>
    </row>
    <row r="56180" spans="15:17" hidden="1"/>
    <row r="56181" spans="15:17" hidden="1"/>
    <row r="56182" spans="15:17" hidden="1">
      <c r="O56182" s="28"/>
      <c r="P56182" s="28"/>
      <c r="Q56182" s="28"/>
    </row>
    <row r="56183" spans="15:17" hidden="1">
      <c r="O56183" s="28"/>
      <c r="P56183" s="28"/>
      <c r="Q56183" s="28"/>
    </row>
    <row r="56184" spans="15:17" hidden="1"/>
    <row r="56185" spans="15:17" hidden="1"/>
    <row r="56186" spans="15:17" hidden="1"/>
    <row r="56187" spans="15:17" hidden="1"/>
    <row r="56188" spans="15:17" hidden="1"/>
    <row r="56189" spans="15:17" hidden="1"/>
    <row r="56190" spans="15:17" hidden="1"/>
    <row r="56191" spans="15:17" hidden="1"/>
    <row r="56192" spans="15:17" hidden="1">
      <c r="O56192" s="28"/>
      <c r="P56192" s="28"/>
      <c r="Q56192" s="28"/>
    </row>
    <row r="56193" spans="15:17" hidden="1">
      <c r="O56193" s="28"/>
      <c r="P56193" s="28"/>
      <c r="Q56193" s="28"/>
    </row>
    <row r="56194" spans="15:17" hidden="1"/>
    <row r="56195" spans="15:17" hidden="1"/>
    <row r="56196" spans="15:17" hidden="1">
      <c r="O56196" s="28"/>
      <c r="P56196" s="28"/>
      <c r="Q56196" s="28"/>
    </row>
    <row r="56197" spans="15:17" hidden="1"/>
    <row r="56198" spans="15:17" hidden="1"/>
    <row r="56199" spans="15:17" hidden="1"/>
    <row r="56200" spans="15:17" hidden="1"/>
    <row r="56201" spans="15:17" hidden="1"/>
    <row r="56202" spans="15:17" hidden="1"/>
    <row r="56203" spans="15:17" hidden="1"/>
    <row r="56204" spans="15:17" hidden="1"/>
    <row r="56205" spans="15:17" hidden="1"/>
    <row r="56206" spans="15:17" hidden="1"/>
    <row r="56207" spans="15:17" hidden="1">
      <c r="O56207" s="28"/>
      <c r="P56207" s="28"/>
      <c r="Q56207" s="28"/>
    </row>
    <row r="56208" spans="15:17" hidden="1">
      <c r="O56208" s="28"/>
      <c r="P56208" s="28"/>
      <c r="Q56208" s="28"/>
    </row>
    <row r="56209" spans="15:17" hidden="1"/>
    <row r="56210" spans="15:17" hidden="1"/>
    <row r="56211" spans="15:17" hidden="1"/>
    <row r="56212" spans="15:17" hidden="1"/>
    <row r="56213" spans="15:17" hidden="1"/>
    <row r="56214" spans="15:17" hidden="1"/>
    <row r="56215" spans="15:17" hidden="1"/>
    <row r="56216" spans="15:17" hidden="1"/>
    <row r="56217" spans="15:17" hidden="1"/>
    <row r="56218" spans="15:17" hidden="1"/>
    <row r="56219" spans="15:17" hidden="1"/>
    <row r="56220" spans="15:17" hidden="1">
      <c r="O56220" s="28"/>
      <c r="P56220" s="28"/>
      <c r="Q56220" s="28"/>
    </row>
    <row r="56221" spans="15:17" hidden="1">
      <c r="O56221" s="28"/>
      <c r="P56221" s="28"/>
      <c r="Q56221" s="28"/>
    </row>
    <row r="56222" spans="15:17" hidden="1"/>
    <row r="56223" spans="15:17" hidden="1"/>
    <row r="56224" spans="15:17" hidden="1"/>
    <row r="56225" spans="15:17" hidden="1"/>
    <row r="56226" spans="15:17" hidden="1"/>
    <row r="56227" spans="15:17" hidden="1"/>
    <row r="56228" spans="15:17" hidden="1"/>
    <row r="56229" spans="15:17" hidden="1"/>
    <row r="56230" spans="15:17" hidden="1">
      <c r="O56230" s="28"/>
      <c r="P56230" s="28"/>
      <c r="Q56230" s="28"/>
    </row>
    <row r="56231" spans="15:17" hidden="1">
      <c r="O56231" s="28"/>
      <c r="P56231" s="28"/>
      <c r="Q56231" s="28"/>
    </row>
    <row r="56232" spans="15:17" hidden="1"/>
    <row r="56233" spans="15:17" hidden="1"/>
    <row r="56234" spans="15:17" hidden="1"/>
    <row r="56235" spans="15:17" hidden="1"/>
    <row r="56236" spans="15:17" hidden="1"/>
    <row r="56237" spans="15:17" hidden="1"/>
    <row r="56238" spans="15:17" hidden="1"/>
    <row r="56239" spans="15:17" hidden="1"/>
    <row r="56240" spans="15:17" hidden="1"/>
    <row r="56241" spans="15:17" hidden="1">
      <c r="O56241" s="28"/>
      <c r="P56241" s="28"/>
      <c r="Q56241" s="28"/>
    </row>
    <row r="56242" spans="15:17" hidden="1">
      <c r="O56242" s="28"/>
      <c r="P56242" s="28"/>
      <c r="Q56242" s="28"/>
    </row>
    <row r="56243" spans="15:17" hidden="1"/>
    <row r="56244" spans="15:17" hidden="1"/>
    <row r="56245" spans="15:17" hidden="1"/>
    <row r="56246" spans="15:17" hidden="1"/>
    <row r="56247" spans="15:17" hidden="1"/>
    <row r="56248" spans="15:17" hidden="1"/>
    <row r="56249" spans="15:17" hidden="1"/>
    <row r="56250" spans="15:17" hidden="1"/>
    <row r="56251" spans="15:17" hidden="1"/>
    <row r="56252" spans="15:17" hidden="1"/>
    <row r="56253" spans="15:17" hidden="1"/>
    <row r="56254" spans="15:17" hidden="1"/>
    <row r="56255" spans="15:17" hidden="1">
      <c r="O56255" s="28"/>
      <c r="P56255" s="28"/>
      <c r="Q56255" s="28"/>
    </row>
    <row r="56256" spans="15:17" hidden="1">
      <c r="O56256" s="28"/>
      <c r="P56256" s="28"/>
      <c r="Q56256" s="28"/>
    </row>
    <row r="56257" spans="15:17" hidden="1">
      <c r="O56257" s="28"/>
      <c r="P56257" s="28"/>
      <c r="Q56257" s="28"/>
    </row>
    <row r="56258" spans="15:17" hidden="1"/>
    <row r="56259" spans="15:17" hidden="1"/>
    <row r="56260" spans="15:17" hidden="1"/>
    <row r="56261" spans="15:17" hidden="1"/>
    <row r="56262" spans="15:17" hidden="1"/>
    <row r="56263" spans="15:17" hidden="1">
      <c r="O56263" s="28"/>
      <c r="P56263" s="28"/>
      <c r="Q56263" s="28"/>
    </row>
    <row r="56264" spans="15:17" hidden="1">
      <c r="O56264" s="28"/>
      <c r="P56264" s="28"/>
      <c r="Q56264" s="28"/>
    </row>
    <row r="56265" spans="15:17" hidden="1">
      <c r="O56265" s="28"/>
      <c r="P56265" s="28"/>
      <c r="Q56265" s="28"/>
    </row>
    <row r="56266" spans="15:17" hidden="1"/>
    <row r="56267" spans="15:17" hidden="1"/>
    <row r="56268" spans="15:17" hidden="1"/>
    <row r="56269" spans="15:17" hidden="1"/>
    <row r="56270" spans="15:17" hidden="1"/>
    <row r="56271" spans="15:17" hidden="1"/>
    <row r="56272" spans="15:17" hidden="1"/>
    <row r="56273" spans="15:17" hidden="1"/>
    <row r="56274" spans="15:17" hidden="1"/>
    <row r="56275" spans="15:17" hidden="1"/>
    <row r="56276" spans="15:17" hidden="1"/>
    <row r="56277" spans="15:17" hidden="1"/>
    <row r="56278" spans="15:17" hidden="1">
      <c r="O56278" s="28"/>
      <c r="P56278" s="28"/>
      <c r="Q56278" s="28"/>
    </row>
    <row r="56279" spans="15:17" hidden="1"/>
    <row r="56280" spans="15:17" hidden="1"/>
    <row r="56281" spans="15:17" hidden="1"/>
    <row r="56282" spans="15:17" hidden="1"/>
    <row r="56283" spans="15:17" hidden="1"/>
    <row r="56284" spans="15:17" hidden="1"/>
    <row r="56285" spans="15:17" hidden="1">
      <c r="O56285" s="28"/>
      <c r="P56285" s="28"/>
      <c r="Q56285" s="28"/>
    </row>
    <row r="56286" spans="15:17" hidden="1"/>
    <row r="56287" spans="15:17" hidden="1"/>
    <row r="56288" spans="15:17" hidden="1"/>
    <row r="56289" spans="15:17" hidden="1"/>
    <row r="56290" spans="15:17" hidden="1">
      <c r="O56290" s="28"/>
      <c r="P56290" s="28"/>
      <c r="Q56290" s="28"/>
    </row>
    <row r="56291" spans="15:17" hidden="1"/>
    <row r="56292" spans="15:17" hidden="1"/>
    <row r="56293" spans="15:17" hidden="1"/>
    <row r="56294" spans="15:17" hidden="1"/>
    <row r="56295" spans="15:17" hidden="1">
      <c r="O56295" s="28"/>
      <c r="P56295" s="28"/>
      <c r="Q56295" s="28"/>
    </row>
    <row r="56296" spans="15:17" hidden="1">
      <c r="O56296" s="28"/>
      <c r="P56296" s="28"/>
      <c r="Q56296" s="28"/>
    </row>
    <row r="56297" spans="15:17" hidden="1"/>
    <row r="56298" spans="15:17" hidden="1"/>
    <row r="56299" spans="15:17" hidden="1"/>
    <row r="56300" spans="15:17" hidden="1"/>
    <row r="56301" spans="15:17" hidden="1"/>
    <row r="56302" spans="15:17" hidden="1"/>
    <row r="56303" spans="15:17" hidden="1"/>
    <row r="56304" spans="15:17" hidden="1"/>
    <row r="56305" spans="15:17" hidden="1"/>
    <row r="56306" spans="15:17" hidden="1"/>
    <row r="56307" spans="15:17" hidden="1">
      <c r="O56307" s="28"/>
      <c r="P56307" s="28"/>
      <c r="Q56307" s="28"/>
    </row>
    <row r="56308" spans="15:17" hidden="1"/>
    <row r="56309" spans="15:17" hidden="1"/>
    <row r="56310" spans="15:17" hidden="1">
      <c r="O56310" s="28"/>
      <c r="P56310" s="28"/>
      <c r="Q56310" s="28"/>
    </row>
    <row r="56311" spans="15:17" hidden="1">
      <c r="O56311" s="28"/>
      <c r="P56311" s="28"/>
      <c r="Q56311" s="28"/>
    </row>
    <row r="56312" spans="15:17" hidden="1">
      <c r="O56312" s="28"/>
      <c r="P56312" s="28"/>
      <c r="Q56312" s="28"/>
    </row>
    <row r="56313" spans="15:17" hidden="1">
      <c r="O56313" s="160"/>
      <c r="P56313" s="160"/>
      <c r="Q56313" s="160"/>
    </row>
    <row r="56314" spans="15:17" hidden="1">
      <c r="O56314" s="159"/>
      <c r="P56314" s="159"/>
      <c r="Q56314" s="159"/>
    </row>
    <row r="56315" spans="15:17" hidden="1">
      <c r="O56315" s="159"/>
      <c r="P56315" s="159"/>
      <c r="Q56315" s="159"/>
    </row>
    <row r="56316" spans="15:17" hidden="1">
      <c r="O56316" s="160"/>
      <c r="P56316" s="160"/>
      <c r="Q56316" s="160"/>
    </row>
    <row r="56317" spans="15:17" hidden="1">
      <c r="O56317" s="28"/>
      <c r="P56317" s="28"/>
      <c r="Q56317" s="28"/>
    </row>
    <row r="56318" spans="15:17" hidden="1"/>
    <row r="56319" spans="15:17" hidden="1">
      <c r="O56319" s="28"/>
      <c r="P56319" s="28"/>
      <c r="Q56319" s="28"/>
    </row>
    <row r="56320" spans="15:17" hidden="1">
      <c r="O56320" s="28"/>
      <c r="P56320" s="28"/>
      <c r="Q56320" s="28"/>
    </row>
    <row r="56321" spans="15:17" hidden="1"/>
    <row r="56322" spans="15:17" hidden="1"/>
    <row r="56323" spans="15:17" hidden="1"/>
    <row r="56324" spans="15:17" hidden="1"/>
    <row r="56325" spans="15:17" hidden="1"/>
    <row r="56326" spans="15:17" hidden="1"/>
    <row r="56327" spans="15:17" hidden="1"/>
    <row r="56328" spans="15:17" hidden="1"/>
    <row r="56329" spans="15:17" hidden="1"/>
    <row r="56330" spans="15:17" hidden="1"/>
    <row r="56331" spans="15:17" hidden="1"/>
    <row r="56332" spans="15:17" hidden="1"/>
    <row r="56333" spans="15:17" hidden="1"/>
    <row r="56334" spans="15:17" hidden="1"/>
    <row r="56335" spans="15:17" hidden="1">
      <c r="O56335" s="28"/>
      <c r="P56335" s="28"/>
      <c r="Q56335" s="28"/>
    </row>
    <row r="56336" spans="15:17" hidden="1"/>
    <row r="56337" spans="15:17" hidden="1"/>
    <row r="56338" spans="15:17" hidden="1"/>
    <row r="56339" spans="15:17" hidden="1"/>
    <row r="56340" spans="15:17" hidden="1"/>
    <row r="56341" spans="15:17" hidden="1">
      <c r="O56341" s="28"/>
      <c r="P56341" s="28"/>
      <c r="Q56341" s="28"/>
    </row>
    <row r="56342" spans="15:17" hidden="1">
      <c r="O56342" s="28"/>
      <c r="P56342" s="28"/>
      <c r="Q56342" s="28"/>
    </row>
    <row r="56343" spans="15:17" hidden="1"/>
    <row r="56344" spans="15:17" hidden="1"/>
    <row r="56345" spans="15:17" hidden="1"/>
    <row r="56346" spans="15:17" hidden="1"/>
    <row r="56347" spans="15:17" hidden="1"/>
    <row r="56348" spans="15:17" hidden="1"/>
    <row r="56349" spans="15:17" hidden="1"/>
    <row r="56350" spans="15:17" hidden="1"/>
    <row r="56351" spans="15:17" hidden="1"/>
    <row r="56352" spans="15:17" hidden="1"/>
    <row r="56353" spans="15:17" hidden="1"/>
    <row r="56354" spans="15:17" hidden="1"/>
    <row r="56355" spans="15:17" hidden="1"/>
    <row r="56356" spans="15:17" hidden="1"/>
    <row r="56357" spans="15:17" hidden="1"/>
    <row r="56358" spans="15:17" hidden="1"/>
    <row r="56359" spans="15:17" hidden="1"/>
    <row r="56360" spans="15:17" hidden="1">
      <c r="O56360" s="28"/>
      <c r="P56360" s="28"/>
      <c r="Q56360" s="28"/>
    </row>
    <row r="56361" spans="15:17" hidden="1"/>
    <row r="56362" spans="15:17" hidden="1"/>
    <row r="56363" spans="15:17" hidden="1"/>
    <row r="56364" spans="15:17" hidden="1"/>
    <row r="56365" spans="15:17" hidden="1"/>
    <row r="56366" spans="15:17" hidden="1">
      <c r="O56366" s="28"/>
      <c r="P56366" s="28"/>
      <c r="Q56366" s="28"/>
    </row>
    <row r="56367" spans="15:17" hidden="1"/>
    <row r="56368" spans="15:17" hidden="1"/>
    <row r="56369" spans="15:17" hidden="1"/>
    <row r="56370" spans="15:17" hidden="1"/>
    <row r="56371" spans="15:17" hidden="1"/>
    <row r="56372" spans="15:17" hidden="1">
      <c r="O56372" s="28"/>
      <c r="P56372" s="28"/>
      <c r="Q56372" s="28"/>
    </row>
    <row r="56373" spans="15:17" hidden="1"/>
    <row r="56374" spans="15:17" hidden="1"/>
    <row r="56375" spans="15:17" hidden="1"/>
    <row r="56376" spans="15:17" hidden="1"/>
    <row r="56377" spans="15:17" hidden="1">
      <c r="O56377" s="28"/>
      <c r="P56377" s="28"/>
      <c r="Q56377" s="28"/>
    </row>
    <row r="56378" spans="15:17" hidden="1"/>
    <row r="56379" spans="15:17" hidden="1"/>
    <row r="56380" spans="15:17" hidden="1"/>
    <row r="56381" spans="15:17" hidden="1"/>
    <row r="56382" spans="15:17" hidden="1"/>
    <row r="56383" spans="15:17" hidden="1"/>
    <row r="56384" spans="15:17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spans="15:17" hidden="1"/>
    <row r="56402" spans="15:17" hidden="1"/>
    <row r="56403" spans="15:17" hidden="1"/>
    <row r="56404" spans="15:17" hidden="1"/>
    <row r="56405" spans="15:17" hidden="1"/>
    <row r="56406" spans="15:17" hidden="1">
      <c r="O56406" s="28"/>
      <c r="P56406" s="28"/>
      <c r="Q56406" s="28"/>
    </row>
    <row r="56407" spans="15:17" hidden="1"/>
    <row r="56408" spans="15:17" hidden="1"/>
    <row r="56409" spans="15:17" hidden="1">
      <c r="O56409" s="28"/>
      <c r="P56409" s="28"/>
      <c r="Q56409" s="28"/>
    </row>
    <row r="56410" spans="15:17" hidden="1">
      <c r="O56410" s="28"/>
      <c r="P56410" s="28"/>
      <c r="Q56410" s="28"/>
    </row>
    <row r="56411" spans="15:17" hidden="1"/>
    <row r="56412" spans="15:17" hidden="1"/>
    <row r="56413" spans="15:17" hidden="1"/>
    <row r="56414" spans="15:17" hidden="1"/>
    <row r="56415" spans="15:17" hidden="1"/>
    <row r="56416" spans="15:17" hidden="1"/>
    <row r="56417" spans="15:17" hidden="1"/>
    <row r="56418" spans="15:17" hidden="1"/>
    <row r="56419" spans="15:17" hidden="1">
      <c r="O56419" s="28"/>
      <c r="P56419" s="28"/>
      <c r="Q56419" s="28"/>
    </row>
    <row r="56420" spans="15:17" hidden="1">
      <c r="O56420" s="28"/>
      <c r="P56420" s="28"/>
      <c r="Q56420" s="28"/>
    </row>
    <row r="56421" spans="15:17" hidden="1"/>
    <row r="56422" spans="15:17" hidden="1"/>
    <row r="56423" spans="15:17" hidden="1">
      <c r="O56423" s="28"/>
      <c r="P56423" s="28"/>
      <c r="Q56423" s="28"/>
    </row>
    <row r="56424" spans="15:17" hidden="1"/>
    <row r="56425" spans="15:17" hidden="1"/>
    <row r="56426" spans="15:17" hidden="1"/>
    <row r="56427" spans="15:17" hidden="1"/>
    <row r="56428" spans="15:17" hidden="1"/>
    <row r="56429" spans="15:17" hidden="1"/>
    <row r="56430" spans="15:17" hidden="1"/>
    <row r="56431" spans="15:17" hidden="1"/>
    <row r="56432" spans="15:17" hidden="1"/>
    <row r="56433" spans="15:17" hidden="1"/>
    <row r="56434" spans="15:17" hidden="1">
      <c r="O56434" s="28"/>
      <c r="P56434" s="28"/>
      <c r="Q56434" s="28"/>
    </row>
    <row r="56435" spans="15:17" hidden="1">
      <c r="O56435" s="28"/>
      <c r="P56435" s="28"/>
      <c r="Q56435" s="28"/>
    </row>
    <row r="56436" spans="15:17" hidden="1"/>
    <row r="56437" spans="15:17" hidden="1"/>
    <row r="56438" spans="15:17" hidden="1"/>
    <row r="56439" spans="15:17" hidden="1"/>
    <row r="56440" spans="15:17" hidden="1"/>
    <row r="56441" spans="15:17" hidden="1"/>
    <row r="56442" spans="15:17" hidden="1"/>
    <row r="56443" spans="15:17" hidden="1"/>
    <row r="56444" spans="15:17" hidden="1"/>
    <row r="56445" spans="15:17" hidden="1"/>
    <row r="56446" spans="15:17" hidden="1"/>
    <row r="56447" spans="15:17" hidden="1">
      <c r="O56447" s="28"/>
      <c r="P56447" s="28"/>
      <c r="Q56447" s="28"/>
    </row>
    <row r="56448" spans="15:17" hidden="1">
      <c r="O56448" s="28"/>
      <c r="P56448" s="28"/>
      <c r="Q56448" s="28"/>
    </row>
    <row r="56449" spans="15:17" hidden="1"/>
    <row r="56450" spans="15:17" hidden="1"/>
    <row r="56451" spans="15:17" hidden="1"/>
    <row r="56452" spans="15:17" hidden="1"/>
    <row r="56453" spans="15:17" hidden="1"/>
    <row r="56454" spans="15:17" hidden="1"/>
    <row r="56455" spans="15:17" hidden="1"/>
    <row r="56456" spans="15:17" hidden="1"/>
    <row r="56457" spans="15:17" hidden="1">
      <c r="O56457" s="28"/>
      <c r="P56457" s="28"/>
      <c r="Q56457" s="28"/>
    </row>
    <row r="56458" spans="15:17" hidden="1">
      <c r="O56458" s="28"/>
      <c r="P56458" s="28"/>
      <c r="Q56458" s="28"/>
    </row>
    <row r="56459" spans="15:17" hidden="1"/>
    <row r="56460" spans="15:17" hidden="1"/>
    <row r="56461" spans="15:17" hidden="1"/>
    <row r="56462" spans="15:17" hidden="1"/>
    <row r="56463" spans="15:17" hidden="1"/>
    <row r="56464" spans="15:17" hidden="1"/>
    <row r="56465" spans="15:17" hidden="1"/>
    <row r="56466" spans="15:17" hidden="1"/>
    <row r="56467" spans="15:17" hidden="1"/>
    <row r="56468" spans="15:17" hidden="1">
      <c r="O56468" s="28"/>
      <c r="P56468" s="28"/>
      <c r="Q56468" s="28"/>
    </row>
    <row r="56469" spans="15:17" hidden="1">
      <c r="O56469" s="28"/>
      <c r="P56469" s="28"/>
      <c r="Q56469" s="28"/>
    </row>
    <row r="56470" spans="15:17" hidden="1"/>
    <row r="56471" spans="15:17" hidden="1"/>
    <row r="56472" spans="15:17" hidden="1"/>
    <row r="56473" spans="15:17" hidden="1"/>
    <row r="56474" spans="15:17" hidden="1"/>
    <row r="56475" spans="15:17" hidden="1"/>
    <row r="56476" spans="15:17" hidden="1"/>
    <row r="56477" spans="15:17" hidden="1"/>
    <row r="56478" spans="15:17" hidden="1"/>
    <row r="56479" spans="15:17" hidden="1"/>
    <row r="56480" spans="15:17" hidden="1"/>
    <row r="56481" spans="15:17" hidden="1"/>
    <row r="56482" spans="15:17" hidden="1">
      <c r="O56482" s="28"/>
      <c r="P56482" s="28"/>
      <c r="Q56482" s="28"/>
    </row>
    <row r="56483" spans="15:17" hidden="1">
      <c r="O56483" s="28"/>
      <c r="P56483" s="28"/>
      <c r="Q56483" s="28"/>
    </row>
    <row r="56484" spans="15:17" hidden="1">
      <c r="O56484" s="28"/>
      <c r="P56484" s="28"/>
      <c r="Q56484" s="28"/>
    </row>
    <row r="56485" spans="15:17" hidden="1"/>
    <row r="56486" spans="15:17" hidden="1"/>
    <row r="56487" spans="15:17" hidden="1"/>
    <row r="56488" spans="15:17" hidden="1"/>
    <row r="56489" spans="15:17" hidden="1"/>
    <row r="56490" spans="15:17" hidden="1">
      <c r="O56490" s="28"/>
      <c r="P56490" s="28"/>
      <c r="Q56490" s="28"/>
    </row>
    <row r="56491" spans="15:17" hidden="1">
      <c r="O56491" s="28"/>
      <c r="P56491" s="28"/>
      <c r="Q56491" s="28"/>
    </row>
    <row r="56492" spans="15:17" hidden="1">
      <c r="O56492" s="28"/>
      <c r="P56492" s="28"/>
      <c r="Q56492" s="28"/>
    </row>
    <row r="56493" spans="15:17" hidden="1"/>
    <row r="56494" spans="15:17" hidden="1"/>
    <row r="56495" spans="15:17" hidden="1"/>
    <row r="56496" spans="15:17" hidden="1"/>
    <row r="56497" spans="15:17" hidden="1"/>
    <row r="56498" spans="15:17" hidden="1"/>
    <row r="56499" spans="15:17" hidden="1"/>
    <row r="56500" spans="15:17" hidden="1"/>
    <row r="56501" spans="15:17" hidden="1"/>
    <row r="56502" spans="15:17" hidden="1"/>
    <row r="56503" spans="15:17" hidden="1"/>
    <row r="56504" spans="15:17" hidden="1"/>
    <row r="56505" spans="15:17" hidden="1">
      <c r="O56505" s="28"/>
      <c r="P56505" s="28"/>
      <c r="Q56505" s="28"/>
    </row>
    <row r="56506" spans="15:17" hidden="1"/>
    <row r="56507" spans="15:17" hidden="1"/>
    <row r="56508" spans="15:17" hidden="1"/>
    <row r="56509" spans="15:17" hidden="1"/>
    <row r="56510" spans="15:17" hidden="1"/>
    <row r="56511" spans="15:17" hidden="1"/>
    <row r="56512" spans="15:17" hidden="1">
      <c r="O56512" s="28"/>
      <c r="P56512" s="28"/>
      <c r="Q56512" s="28"/>
    </row>
    <row r="56513" spans="15:17" hidden="1"/>
    <row r="56514" spans="15:17" hidden="1"/>
    <row r="56515" spans="15:17" hidden="1"/>
    <row r="56516" spans="15:17" hidden="1"/>
    <row r="56517" spans="15:17" hidden="1">
      <c r="O56517" s="28"/>
      <c r="P56517" s="28"/>
      <c r="Q56517" s="28"/>
    </row>
    <row r="56518" spans="15:17" hidden="1"/>
    <row r="56519" spans="15:17" hidden="1"/>
    <row r="56520" spans="15:17" hidden="1"/>
    <row r="56521" spans="15:17" hidden="1"/>
    <row r="56522" spans="15:17" hidden="1">
      <c r="O56522" s="28"/>
      <c r="P56522" s="28"/>
      <c r="Q56522" s="28"/>
    </row>
    <row r="56523" spans="15:17" hidden="1">
      <c r="O56523" s="28"/>
      <c r="P56523" s="28"/>
      <c r="Q56523" s="28"/>
    </row>
    <row r="56524" spans="15:17" hidden="1"/>
    <row r="56525" spans="15:17" hidden="1"/>
    <row r="56526" spans="15:17" hidden="1"/>
    <row r="56527" spans="15:17" hidden="1"/>
    <row r="56528" spans="15:17" hidden="1"/>
    <row r="56529" spans="15:17" hidden="1"/>
    <row r="56530" spans="15:17" hidden="1"/>
    <row r="56531" spans="15:17" hidden="1"/>
    <row r="56532" spans="15:17" hidden="1"/>
    <row r="56533" spans="15:17" hidden="1"/>
    <row r="56534" spans="15:17" hidden="1">
      <c r="O56534" s="28"/>
      <c r="P56534" s="28"/>
      <c r="Q56534" s="28"/>
    </row>
    <row r="56535" spans="15:17" hidden="1"/>
    <row r="56536" spans="15:17" hidden="1"/>
    <row r="56537" spans="15:17" hidden="1">
      <c r="O56537" s="28"/>
      <c r="P56537" s="28"/>
      <c r="Q56537" s="28"/>
    </row>
    <row r="56538" spans="15:17" hidden="1">
      <c r="O56538" s="28"/>
      <c r="P56538" s="28"/>
      <c r="Q56538" s="28"/>
    </row>
    <row r="56539" spans="15:17" hidden="1">
      <c r="O56539" s="28"/>
      <c r="P56539" s="28"/>
      <c r="Q56539" s="28"/>
    </row>
    <row r="56540" spans="15:17" hidden="1">
      <c r="O56540" s="160"/>
      <c r="P56540" s="160"/>
      <c r="Q56540" s="160"/>
    </row>
    <row r="56541" spans="15:17" hidden="1">
      <c r="O56541" s="159"/>
      <c r="P56541" s="159"/>
      <c r="Q56541" s="159"/>
    </row>
    <row r="56542" spans="15:17" hidden="1">
      <c r="O56542" s="159"/>
      <c r="P56542" s="159"/>
      <c r="Q56542" s="159"/>
    </row>
    <row r="56543" spans="15:17" hidden="1">
      <c r="O56543" s="160"/>
      <c r="P56543" s="160"/>
      <c r="Q56543" s="160"/>
    </row>
    <row r="56544" spans="15:17" hidden="1">
      <c r="O56544" s="28"/>
      <c r="P56544" s="28"/>
      <c r="Q56544" s="28"/>
    </row>
    <row r="56545" spans="15:17" hidden="1"/>
    <row r="56546" spans="15:17" hidden="1">
      <c r="O56546" s="28"/>
      <c r="P56546" s="28"/>
      <c r="Q56546" s="28"/>
    </row>
    <row r="56547" spans="15:17" hidden="1">
      <c r="O56547" s="28"/>
      <c r="P56547" s="28"/>
      <c r="Q56547" s="28"/>
    </row>
    <row r="56548" spans="15:17" hidden="1"/>
    <row r="56549" spans="15:17" hidden="1"/>
    <row r="56550" spans="15:17" hidden="1"/>
    <row r="56551" spans="15:17" hidden="1"/>
    <row r="56552" spans="15:17" hidden="1"/>
    <row r="56553" spans="15:17" hidden="1"/>
    <row r="56554" spans="15:17" hidden="1"/>
    <row r="56555" spans="15:17" hidden="1"/>
    <row r="56556" spans="15:17" hidden="1"/>
    <row r="56557" spans="15:17" hidden="1"/>
    <row r="56558" spans="15:17" hidden="1"/>
    <row r="56559" spans="15:17" hidden="1"/>
    <row r="56560" spans="15:17" hidden="1"/>
    <row r="56561" spans="15:17" hidden="1"/>
    <row r="56562" spans="15:17" hidden="1">
      <c r="O56562" s="28"/>
      <c r="P56562" s="28"/>
      <c r="Q56562" s="28"/>
    </row>
    <row r="56563" spans="15:17" hidden="1"/>
    <row r="56564" spans="15:17" hidden="1"/>
    <row r="56565" spans="15:17" hidden="1"/>
    <row r="56566" spans="15:17" hidden="1"/>
    <row r="56567" spans="15:17" hidden="1"/>
    <row r="56568" spans="15:17" hidden="1">
      <c r="O56568" s="28"/>
      <c r="P56568" s="28"/>
      <c r="Q56568" s="28"/>
    </row>
    <row r="56569" spans="15:17" hidden="1">
      <c r="O56569" s="28"/>
      <c r="P56569" s="28"/>
      <c r="Q56569" s="28"/>
    </row>
    <row r="56570" spans="15:17" hidden="1"/>
    <row r="56571" spans="15:17" hidden="1"/>
    <row r="56572" spans="15:17" hidden="1"/>
    <row r="56573" spans="15:17" hidden="1"/>
    <row r="56574" spans="15:17" hidden="1"/>
    <row r="56575" spans="15:17" hidden="1"/>
    <row r="56576" spans="15:17" hidden="1"/>
    <row r="56577" spans="15:17" hidden="1"/>
    <row r="56578" spans="15:17" hidden="1"/>
    <row r="56579" spans="15:17" hidden="1"/>
    <row r="56580" spans="15:17" hidden="1"/>
    <row r="56581" spans="15:17" hidden="1"/>
    <row r="56582" spans="15:17" hidden="1"/>
    <row r="56583" spans="15:17" hidden="1"/>
    <row r="56584" spans="15:17" hidden="1"/>
    <row r="56585" spans="15:17" hidden="1"/>
    <row r="56586" spans="15:17" hidden="1"/>
    <row r="56587" spans="15:17" hidden="1">
      <c r="O56587" s="28"/>
      <c r="P56587" s="28"/>
      <c r="Q56587" s="28"/>
    </row>
    <row r="56588" spans="15:17" hidden="1"/>
    <row r="56589" spans="15:17" hidden="1"/>
    <row r="56590" spans="15:17" hidden="1"/>
    <row r="56591" spans="15:17" hidden="1"/>
    <row r="56592" spans="15:17" hidden="1"/>
    <row r="56593" spans="15:17" hidden="1">
      <c r="O56593" s="28"/>
      <c r="P56593" s="28"/>
      <c r="Q56593" s="28"/>
    </row>
    <row r="56594" spans="15:17" hidden="1"/>
    <row r="56595" spans="15:17" hidden="1"/>
    <row r="56596" spans="15:17" hidden="1"/>
    <row r="56597" spans="15:17" hidden="1"/>
    <row r="56598" spans="15:17" hidden="1"/>
    <row r="56599" spans="15:17" hidden="1">
      <c r="O56599" s="28"/>
      <c r="P56599" s="28"/>
      <c r="Q56599" s="28"/>
    </row>
    <row r="56600" spans="15:17" hidden="1"/>
    <row r="56601" spans="15:17" hidden="1"/>
    <row r="56602" spans="15:17" hidden="1"/>
    <row r="56603" spans="15:17" hidden="1"/>
    <row r="56604" spans="15:17" hidden="1">
      <c r="O56604" s="28"/>
      <c r="P56604" s="28"/>
      <c r="Q56604" s="28"/>
    </row>
    <row r="56605" spans="15:17" hidden="1"/>
    <row r="56606" spans="15:17" hidden="1"/>
    <row r="56607" spans="15:17" hidden="1"/>
    <row r="56608" spans="15:17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spans="15:17" hidden="1"/>
    <row r="56626" spans="15:17" hidden="1"/>
    <row r="56627" spans="15:17" hidden="1"/>
    <row r="56628" spans="15:17" hidden="1"/>
    <row r="56629" spans="15:17" hidden="1"/>
    <row r="56630" spans="15:17" hidden="1"/>
    <row r="56631" spans="15:17" hidden="1"/>
    <row r="56632" spans="15:17" hidden="1"/>
    <row r="56633" spans="15:17" hidden="1">
      <c r="O56633" s="28"/>
      <c r="P56633" s="28"/>
      <c r="Q56633" s="28"/>
    </row>
    <row r="56634" spans="15:17" hidden="1"/>
    <row r="56635" spans="15:17" hidden="1"/>
    <row r="56636" spans="15:17" hidden="1">
      <c r="O56636" s="28"/>
      <c r="P56636" s="28"/>
      <c r="Q56636" s="28"/>
    </row>
    <row r="56637" spans="15:17" hidden="1">
      <c r="O56637" s="28"/>
      <c r="P56637" s="28"/>
      <c r="Q56637" s="28"/>
    </row>
    <row r="56638" spans="15:17" hidden="1"/>
    <row r="56639" spans="15:17" hidden="1"/>
    <row r="56640" spans="15:17" hidden="1"/>
    <row r="56641" spans="15:17" hidden="1"/>
    <row r="56642" spans="15:17" hidden="1"/>
    <row r="56643" spans="15:17" hidden="1"/>
    <row r="56644" spans="15:17" hidden="1"/>
    <row r="56645" spans="15:17" hidden="1"/>
    <row r="56646" spans="15:17" hidden="1">
      <c r="O56646" s="28"/>
      <c r="P56646" s="28"/>
      <c r="Q56646" s="28"/>
    </row>
    <row r="56647" spans="15:17" hidden="1">
      <c r="O56647" s="28"/>
      <c r="P56647" s="28"/>
      <c r="Q56647" s="28"/>
    </row>
    <row r="56648" spans="15:17" hidden="1"/>
    <row r="56649" spans="15:17" hidden="1"/>
    <row r="56650" spans="15:17" hidden="1">
      <c r="O56650" s="28"/>
      <c r="P56650" s="28"/>
      <c r="Q56650" s="28"/>
    </row>
    <row r="56651" spans="15:17" hidden="1"/>
    <row r="56652" spans="15:17" hidden="1"/>
    <row r="56653" spans="15:17" hidden="1"/>
    <row r="56654" spans="15:17" hidden="1"/>
    <row r="56655" spans="15:17" hidden="1"/>
    <row r="56656" spans="15:17" hidden="1"/>
    <row r="56657" spans="15:17" hidden="1"/>
    <row r="56658" spans="15:17" hidden="1"/>
    <row r="56659" spans="15:17" hidden="1"/>
    <row r="56660" spans="15:17" hidden="1"/>
    <row r="56661" spans="15:17" hidden="1">
      <c r="O56661" s="28"/>
      <c r="P56661" s="28"/>
      <c r="Q56661" s="28"/>
    </row>
    <row r="56662" spans="15:17" hidden="1">
      <c r="O56662" s="28"/>
      <c r="P56662" s="28"/>
      <c r="Q56662" s="28"/>
    </row>
    <row r="56663" spans="15:17" hidden="1"/>
    <row r="56664" spans="15:17" hidden="1"/>
    <row r="56665" spans="15:17" hidden="1"/>
    <row r="56666" spans="15:17" hidden="1"/>
    <row r="56667" spans="15:17" hidden="1"/>
    <row r="56668" spans="15:17" hidden="1"/>
    <row r="56669" spans="15:17" hidden="1"/>
    <row r="56670" spans="15:17" hidden="1"/>
    <row r="56671" spans="15:17" hidden="1"/>
    <row r="56672" spans="15:17" hidden="1"/>
    <row r="56673" spans="15:17" hidden="1"/>
    <row r="56674" spans="15:17" hidden="1">
      <c r="O56674" s="28"/>
      <c r="P56674" s="28"/>
      <c r="Q56674" s="28"/>
    </row>
    <row r="56675" spans="15:17" hidden="1">
      <c r="O56675" s="28"/>
      <c r="P56675" s="28"/>
      <c r="Q56675" s="28"/>
    </row>
    <row r="56676" spans="15:17" hidden="1"/>
    <row r="56677" spans="15:17" hidden="1"/>
    <row r="56678" spans="15:17" hidden="1"/>
    <row r="56679" spans="15:17" hidden="1"/>
    <row r="56680" spans="15:17" hidden="1"/>
    <row r="56681" spans="15:17" hidden="1"/>
    <row r="56682" spans="15:17" hidden="1"/>
    <row r="56683" spans="15:17" hidden="1"/>
    <row r="56684" spans="15:17" hidden="1">
      <c r="O56684" s="28"/>
      <c r="P56684" s="28"/>
      <c r="Q56684" s="28"/>
    </row>
    <row r="56685" spans="15:17" hidden="1">
      <c r="O56685" s="28"/>
      <c r="P56685" s="28"/>
      <c r="Q56685" s="28"/>
    </row>
    <row r="56686" spans="15:17" hidden="1"/>
    <row r="56687" spans="15:17" hidden="1"/>
    <row r="56688" spans="15:17" hidden="1"/>
    <row r="56689" spans="15:17" hidden="1"/>
    <row r="56690" spans="15:17" hidden="1"/>
    <row r="56691" spans="15:17" hidden="1"/>
    <row r="56692" spans="15:17" hidden="1"/>
    <row r="56693" spans="15:17" hidden="1"/>
    <row r="56694" spans="15:17" hidden="1"/>
    <row r="56695" spans="15:17" hidden="1">
      <c r="O56695" s="28"/>
      <c r="P56695" s="28"/>
      <c r="Q56695" s="28"/>
    </row>
    <row r="56696" spans="15:17" hidden="1">
      <c r="O56696" s="28"/>
      <c r="P56696" s="28"/>
      <c r="Q56696" s="28"/>
    </row>
    <row r="56697" spans="15:17" hidden="1"/>
    <row r="56698" spans="15:17" hidden="1"/>
    <row r="56699" spans="15:17" hidden="1"/>
    <row r="56700" spans="15:17" hidden="1"/>
    <row r="56701" spans="15:17" hidden="1"/>
    <row r="56702" spans="15:17" hidden="1"/>
    <row r="56703" spans="15:17" hidden="1"/>
    <row r="56704" spans="15:17" hidden="1"/>
    <row r="56705" spans="15:17" hidden="1"/>
    <row r="56706" spans="15:17" hidden="1"/>
    <row r="56707" spans="15:17" hidden="1"/>
    <row r="56708" spans="15:17" hidden="1"/>
    <row r="56709" spans="15:17" hidden="1">
      <c r="O56709" s="28"/>
      <c r="P56709" s="28"/>
      <c r="Q56709" s="28"/>
    </row>
    <row r="56710" spans="15:17" hidden="1">
      <c r="O56710" s="28"/>
      <c r="P56710" s="28"/>
      <c r="Q56710" s="28"/>
    </row>
    <row r="56711" spans="15:17" hidden="1">
      <c r="O56711" s="28"/>
      <c r="P56711" s="28"/>
      <c r="Q56711" s="28"/>
    </row>
    <row r="56712" spans="15:17" hidden="1"/>
    <row r="56713" spans="15:17" hidden="1"/>
    <row r="56714" spans="15:17" hidden="1"/>
    <row r="56715" spans="15:17" hidden="1"/>
    <row r="56716" spans="15:17" hidden="1"/>
    <row r="56717" spans="15:17" hidden="1">
      <c r="O56717" s="28"/>
      <c r="P56717" s="28"/>
      <c r="Q56717" s="28"/>
    </row>
    <row r="56718" spans="15:17" hidden="1">
      <c r="O56718" s="28"/>
      <c r="P56718" s="28"/>
      <c r="Q56718" s="28"/>
    </row>
    <row r="56719" spans="15:17" hidden="1">
      <c r="O56719" s="28"/>
      <c r="P56719" s="28"/>
      <c r="Q56719" s="28"/>
    </row>
    <row r="56720" spans="15:17" hidden="1"/>
    <row r="56721" spans="15:17" hidden="1"/>
    <row r="56722" spans="15:17" hidden="1"/>
    <row r="56723" spans="15:17" hidden="1"/>
    <row r="56724" spans="15:17" hidden="1"/>
    <row r="56725" spans="15:17" hidden="1"/>
    <row r="56726" spans="15:17" hidden="1"/>
    <row r="56727" spans="15:17" hidden="1"/>
    <row r="56728" spans="15:17" hidden="1"/>
    <row r="56729" spans="15:17" hidden="1"/>
    <row r="56730" spans="15:17" hidden="1"/>
    <row r="56731" spans="15:17" hidden="1"/>
    <row r="56732" spans="15:17" hidden="1">
      <c r="O56732" s="28"/>
      <c r="P56732" s="28"/>
      <c r="Q56732" s="28"/>
    </row>
    <row r="56733" spans="15:17" hidden="1"/>
    <row r="56734" spans="15:17" hidden="1"/>
    <row r="56735" spans="15:17" hidden="1"/>
    <row r="56736" spans="15:17" hidden="1"/>
    <row r="56737" spans="15:17" hidden="1"/>
    <row r="56738" spans="15:17" hidden="1"/>
    <row r="56739" spans="15:17" hidden="1">
      <c r="O56739" s="28"/>
      <c r="P56739" s="28"/>
      <c r="Q56739" s="28"/>
    </row>
    <row r="56740" spans="15:17" hidden="1"/>
    <row r="56741" spans="15:17" hidden="1"/>
    <row r="56742" spans="15:17" hidden="1"/>
    <row r="56743" spans="15:17" hidden="1"/>
    <row r="56744" spans="15:17" hidden="1">
      <c r="O56744" s="28"/>
      <c r="P56744" s="28"/>
      <c r="Q56744" s="28"/>
    </row>
    <row r="56745" spans="15:17" hidden="1"/>
    <row r="56746" spans="15:17" hidden="1"/>
    <row r="56747" spans="15:17" hidden="1"/>
    <row r="56748" spans="15:17" hidden="1"/>
    <row r="56749" spans="15:17" hidden="1">
      <c r="O56749" s="28"/>
      <c r="P56749" s="28"/>
      <c r="Q56749" s="28"/>
    </row>
    <row r="56750" spans="15:17" hidden="1">
      <c r="O56750" s="28"/>
      <c r="P56750" s="28"/>
      <c r="Q56750" s="28"/>
    </row>
    <row r="56751" spans="15:17" hidden="1"/>
    <row r="56752" spans="15:17" hidden="1"/>
    <row r="56753" spans="15:17" hidden="1"/>
    <row r="56754" spans="15:17" hidden="1"/>
    <row r="56755" spans="15:17" hidden="1"/>
    <row r="56756" spans="15:17" hidden="1"/>
    <row r="56757" spans="15:17" hidden="1"/>
    <row r="56758" spans="15:17" hidden="1"/>
    <row r="56759" spans="15:17" hidden="1"/>
    <row r="56760" spans="15:17" hidden="1"/>
    <row r="56761" spans="15:17" hidden="1">
      <c r="O56761" s="28"/>
      <c r="P56761" s="28"/>
      <c r="Q56761" s="28"/>
    </row>
    <row r="56762" spans="15:17" hidden="1"/>
    <row r="56763" spans="15:17" hidden="1"/>
    <row r="56764" spans="15:17" hidden="1">
      <c r="O56764" s="28"/>
      <c r="P56764" s="28"/>
      <c r="Q56764" s="28"/>
    </row>
    <row r="56765" spans="15:17" hidden="1">
      <c r="O56765" s="28"/>
      <c r="P56765" s="28"/>
      <c r="Q56765" s="28"/>
    </row>
    <row r="56766" spans="15:17" hidden="1">
      <c r="O56766" s="28"/>
      <c r="P56766" s="28"/>
      <c r="Q56766" s="28"/>
    </row>
    <row r="56767" spans="15:17" hidden="1">
      <c r="O56767" s="160"/>
      <c r="P56767" s="160"/>
      <c r="Q56767" s="160"/>
    </row>
    <row r="56768" spans="15:17" hidden="1">
      <c r="O56768" s="159"/>
      <c r="P56768" s="159"/>
      <c r="Q56768" s="159"/>
    </row>
    <row r="56769" spans="15:17" hidden="1">
      <c r="O56769" s="159"/>
      <c r="P56769" s="159"/>
      <c r="Q56769" s="159"/>
    </row>
    <row r="56770" spans="15:17" hidden="1">
      <c r="O56770" s="160"/>
      <c r="P56770" s="160"/>
      <c r="Q56770" s="160"/>
    </row>
    <row r="56771" spans="15:17" hidden="1">
      <c r="O56771" s="28"/>
      <c r="P56771" s="28"/>
      <c r="Q56771" s="28"/>
    </row>
    <row r="56772" spans="15:17" hidden="1"/>
    <row r="56773" spans="15:17" hidden="1">
      <c r="O56773" s="28"/>
      <c r="P56773" s="28"/>
      <c r="Q56773" s="28"/>
    </row>
    <row r="56774" spans="15:17" hidden="1">
      <c r="O56774" s="28"/>
      <c r="P56774" s="28"/>
      <c r="Q56774" s="28"/>
    </row>
    <row r="56775" spans="15:17" hidden="1"/>
    <row r="56776" spans="15:17" hidden="1"/>
    <row r="56777" spans="15:17" hidden="1"/>
    <row r="56778" spans="15:17" hidden="1"/>
    <row r="56779" spans="15:17" hidden="1"/>
    <row r="56780" spans="15:17" hidden="1"/>
    <row r="56781" spans="15:17" hidden="1"/>
    <row r="56782" spans="15:17" hidden="1"/>
    <row r="56783" spans="15:17" hidden="1"/>
    <row r="56784" spans="15:17" hidden="1"/>
    <row r="56785" spans="15:17" hidden="1"/>
    <row r="56786" spans="15:17" hidden="1"/>
    <row r="56787" spans="15:17" hidden="1"/>
    <row r="56788" spans="15:17" hidden="1"/>
    <row r="56789" spans="15:17" hidden="1">
      <c r="O56789" s="28"/>
      <c r="P56789" s="28"/>
      <c r="Q56789" s="28"/>
    </row>
    <row r="56790" spans="15:17" hidden="1"/>
    <row r="56791" spans="15:17" hidden="1"/>
    <row r="56792" spans="15:17" hidden="1"/>
    <row r="56793" spans="15:17" hidden="1"/>
    <row r="56794" spans="15:17" hidden="1"/>
    <row r="56795" spans="15:17" hidden="1">
      <c r="O56795" s="28"/>
      <c r="P56795" s="28"/>
      <c r="Q56795" s="28"/>
    </row>
    <row r="56796" spans="15:17" hidden="1">
      <c r="O56796" s="28"/>
      <c r="P56796" s="28"/>
      <c r="Q56796" s="28"/>
    </row>
    <row r="56797" spans="15:17" hidden="1"/>
    <row r="56798" spans="15:17" hidden="1"/>
    <row r="56799" spans="15:17" hidden="1"/>
    <row r="56800" spans="15:17" hidden="1"/>
    <row r="56801" spans="15:17" hidden="1"/>
    <row r="56802" spans="15:17" hidden="1"/>
    <row r="56803" spans="15:17" hidden="1"/>
    <row r="56804" spans="15:17" hidden="1"/>
    <row r="56805" spans="15:17" hidden="1"/>
    <row r="56806" spans="15:17" hidden="1"/>
    <row r="56807" spans="15:17" hidden="1"/>
    <row r="56808" spans="15:17" hidden="1"/>
    <row r="56809" spans="15:17" hidden="1"/>
    <row r="56810" spans="15:17" hidden="1"/>
    <row r="56811" spans="15:17" hidden="1"/>
    <row r="56812" spans="15:17" hidden="1"/>
    <row r="56813" spans="15:17" hidden="1"/>
    <row r="56814" spans="15:17" hidden="1">
      <c r="O56814" s="28"/>
      <c r="P56814" s="28"/>
      <c r="Q56814" s="28"/>
    </row>
    <row r="56815" spans="15:17" hidden="1"/>
    <row r="56816" spans="15:17" hidden="1"/>
    <row r="56817" spans="15:17" hidden="1"/>
    <row r="56818" spans="15:17" hidden="1"/>
    <row r="56819" spans="15:17" hidden="1"/>
    <row r="56820" spans="15:17" hidden="1">
      <c r="O56820" s="28"/>
      <c r="P56820" s="28"/>
      <c r="Q56820" s="28"/>
    </row>
    <row r="56821" spans="15:17" hidden="1"/>
    <row r="56822" spans="15:17" hidden="1"/>
    <row r="56823" spans="15:17" hidden="1"/>
    <row r="56824" spans="15:17" hidden="1"/>
    <row r="56825" spans="15:17" hidden="1"/>
    <row r="56826" spans="15:17" hidden="1">
      <c r="O56826" s="28"/>
      <c r="P56826" s="28"/>
      <c r="Q56826" s="28"/>
    </row>
    <row r="56827" spans="15:17" hidden="1"/>
    <row r="56828" spans="15:17" hidden="1"/>
    <row r="56829" spans="15:17" hidden="1"/>
    <row r="56830" spans="15:17" hidden="1"/>
    <row r="56831" spans="15:17" hidden="1">
      <c r="O56831" s="28"/>
      <c r="P56831" s="28"/>
      <c r="Q56831" s="28"/>
    </row>
    <row r="56832" spans="15:17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spans="15:17" hidden="1"/>
    <row r="56850" spans="15:17" hidden="1"/>
    <row r="56851" spans="15:17" hidden="1"/>
    <row r="56852" spans="15:17" hidden="1"/>
    <row r="56853" spans="15:17" hidden="1"/>
    <row r="56854" spans="15:17" hidden="1"/>
    <row r="56855" spans="15:17" hidden="1"/>
    <row r="56856" spans="15:17" hidden="1"/>
    <row r="56857" spans="15:17" hidden="1"/>
    <row r="56858" spans="15:17" hidden="1"/>
    <row r="56859" spans="15:17" hidden="1"/>
    <row r="56860" spans="15:17" hidden="1">
      <c r="O56860" s="28"/>
      <c r="P56860" s="28"/>
      <c r="Q56860" s="28"/>
    </row>
    <row r="56861" spans="15:17" hidden="1"/>
    <row r="56862" spans="15:17" hidden="1"/>
    <row r="56863" spans="15:17" hidden="1">
      <c r="O56863" s="28"/>
      <c r="P56863" s="28"/>
      <c r="Q56863" s="28"/>
    </row>
    <row r="56864" spans="15:17" hidden="1">
      <c r="O56864" s="28"/>
      <c r="P56864" s="28"/>
      <c r="Q56864" s="28"/>
    </row>
    <row r="56865" spans="15:17" hidden="1"/>
    <row r="56866" spans="15:17" hidden="1"/>
    <row r="56867" spans="15:17" hidden="1"/>
    <row r="56868" spans="15:17" hidden="1"/>
    <row r="56869" spans="15:17" hidden="1"/>
    <row r="56870" spans="15:17" hidden="1"/>
    <row r="56871" spans="15:17" hidden="1"/>
    <row r="56872" spans="15:17" hidden="1"/>
    <row r="56873" spans="15:17" hidden="1">
      <c r="O56873" s="28"/>
      <c r="P56873" s="28"/>
      <c r="Q56873" s="28"/>
    </row>
    <row r="56874" spans="15:17" hidden="1">
      <c r="O56874" s="28"/>
      <c r="P56874" s="28"/>
      <c r="Q56874" s="28"/>
    </row>
    <row r="56875" spans="15:17" hidden="1"/>
    <row r="56876" spans="15:17" hidden="1"/>
    <row r="56877" spans="15:17" hidden="1">
      <c r="O56877" s="28"/>
      <c r="P56877" s="28"/>
      <c r="Q56877" s="28"/>
    </row>
    <row r="56878" spans="15:17" hidden="1"/>
    <row r="56879" spans="15:17" hidden="1"/>
    <row r="56880" spans="15:17" hidden="1"/>
    <row r="56881" spans="15:17" hidden="1"/>
    <row r="56882" spans="15:17" hidden="1"/>
    <row r="56883" spans="15:17" hidden="1"/>
    <row r="56884" spans="15:17" hidden="1"/>
    <row r="56885" spans="15:17" hidden="1"/>
    <row r="56886" spans="15:17" hidden="1"/>
    <row r="56887" spans="15:17" hidden="1"/>
    <row r="56888" spans="15:17" hidden="1">
      <c r="O56888" s="28"/>
      <c r="P56888" s="28"/>
      <c r="Q56888" s="28"/>
    </row>
    <row r="56889" spans="15:17" hidden="1">
      <c r="O56889" s="28"/>
      <c r="P56889" s="28"/>
      <c r="Q56889" s="28"/>
    </row>
    <row r="56890" spans="15:17" hidden="1"/>
    <row r="56891" spans="15:17" hidden="1"/>
    <row r="56892" spans="15:17" hidden="1"/>
    <row r="56893" spans="15:17" hidden="1"/>
    <row r="56894" spans="15:17" hidden="1"/>
    <row r="56895" spans="15:17" hidden="1"/>
    <row r="56896" spans="15:17" hidden="1"/>
    <row r="56897" spans="15:17" hidden="1"/>
    <row r="56898" spans="15:17" hidden="1"/>
    <row r="56899" spans="15:17" hidden="1"/>
    <row r="56900" spans="15:17" hidden="1"/>
    <row r="56901" spans="15:17" hidden="1">
      <c r="O56901" s="28"/>
      <c r="P56901" s="28"/>
      <c r="Q56901" s="28"/>
    </row>
    <row r="56902" spans="15:17" hidden="1">
      <c r="O56902" s="28"/>
      <c r="P56902" s="28"/>
      <c r="Q56902" s="28"/>
    </row>
    <row r="56903" spans="15:17" hidden="1"/>
    <row r="56904" spans="15:17" hidden="1"/>
    <row r="56905" spans="15:17" hidden="1"/>
    <row r="56906" spans="15:17" hidden="1"/>
    <row r="56907" spans="15:17" hidden="1"/>
    <row r="56908" spans="15:17" hidden="1"/>
    <row r="56909" spans="15:17" hidden="1"/>
    <row r="56910" spans="15:17" hidden="1"/>
    <row r="56911" spans="15:17" hidden="1">
      <c r="O56911" s="28"/>
      <c r="P56911" s="28"/>
      <c r="Q56911" s="28"/>
    </row>
    <row r="56912" spans="15:17" hidden="1">
      <c r="O56912" s="28"/>
      <c r="P56912" s="28"/>
      <c r="Q56912" s="28"/>
    </row>
    <row r="56913" spans="15:17" hidden="1"/>
    <row r="56914" spans="15:17" hidden="1"/>
    <row r="56915" spans="15:17" hidden="1"/>
    <row r="56916" spans="15:17" hidden="1"/>
    <row r="56917" spans="15:17" hidden="1"/>
    <row r="56918" spans="15:17" hidden="1"/>
    <row r="56919" spans="15:17" hidden="1"/>
    <row r="56920" spans="15:17" hidden="1"/>
    <row r="56921" spans="15:17" hidden="1"/>
    <row r="56922" spans="15:17" hidden="1">
      <c r="O56922" s="28"/>
      <c r="P56922" s="28"/>
      <c r="Q56922" s="28"/>
    </row>
    <row r="56923" spans="15:17" hidden="1">
      <c r="O56923" s="28"/>
      <c r="P56923" s="28"/>
      <c r="Q56923" s="28"/>
    </row>
    <row r="56924" spans="15:17" hidden="1"/>
    <row r="56925" spans="15:17" hidden="1"/>
    <row r="56926" spans="15:17" hidden="1"/>
    <row r="56927" spans="15:17" hidden="1"/>
    <row r="56928" spans="15:17" hidden="1"/>
    <row r="56929" spans="15:17" hidden="1"/>
    <row r="56930" spans="15:17" hidden="1"/>
    <row r="56931" spans="15:17" hidden="1"/>
    <row r="56932" spans="15:17" hidden="1"/>
    <row r="56933" spans="15:17" hidden="1"/>
    <row r="56934" spans="15:17" hidden="1"/>
    <row r="56935" spans="15:17" hidden="1"/>
    <row r="56936" spans="15:17" hidden="1">
      <c r="O56936" s="28"/>
      <c r="P56936" s="28"/>
      <c r="Q56936" s="28"/>
    </row>
    <row r="56937" spans="15:17" hidden="1">
      <c r="O56937" s="28"/>
      <c r="P56937" s="28"/>
      <c r="Q56937" s="28"/>
    </row>
    <row r="56938" spans="15:17" hidden="1">
      <c r="O56938" s="28"/>
      <c r="P56938" s="28"/>
      <c r="Q56938" s="28"/>
    </row>
    <row r="56939" spans="15:17" hidden="1"/>
    <row r="56940" spans="15:17" hidden="1"/>
    <row r="56941" spans="15:17" hidden="1"/>
    <row r="56942" spans="15:17" hidden="1"/>
    <row r="56943" spans="15:17" hidden="1"/>
    <row r="56944" spans="15:17" hidden="1">
      <c r="O56944" s="28"/>
      <c r="P56944" s="28"/>
      <c r="Q56944" s="28"/>
    </row>
    <row r="56945" spans="15:17" hidden="1">
      <c r="O56945" s="28"/>
      <c r="P56945" s="28"/>
      <c r="Q56945" s="28"/>
    </row>
    <row r="56946" spans="15:17" hidden="1">
      <c r="O56946" s="28"/>
      <c r="P56946" s="28"/>
      <c r="Q56946" s="28"/>
    </row>
    <row r="56947" spans="15:17" hidden="1"/>
    <row r="56948" spans="15:17" hidden="1"/>
    <row r="56949" spans="15:17" hidden="1"/>
    <row r="56950" spans="15:17" hidden="1"/>
    <row r="56951" spans="15:17" hidden="1"/>
    <row r="56952" spans="15:17" hidden="1"/>
    <row r="56953" spans="15:17" hidden="1"/>
    <row r="56954" spans="15:17" hidden="1"/>
    <row r="56955" spans="15:17" hidden="1"/>
    <row r="56956" spans="15:17" hidden="1"/>
    <row r="56957" spans="15:17" hidden="1"/>
    <row r="56958" spans="15:17" hidden="1"/>
    <row r="56959" spans="15:17" hidden="1">
      <c r="O56959" s="28"/>
      <c r="P56959" s="28"/>
      <c r="Q56959" s="28"/>
    </row>
    <row r="56960" spans="15:17" hidden="1"/>
    <row r="56961" spans="15:17" hidden="1"/>
    <row r="56962" spans="15:17" hidden="1"/>
    <row r="56963" spans="15:17" hidden="1"/>
    <row r="56964" spans="15:17" hidden="1"/>
    <row r="56965" spans="15:17" hidden="1"/>
    <row r="56966" spans="15:17" hidden="1">
      <c r="O56966" s="28"/>
      <c r="P56966" s="28"/>
      <c r="Q56966" s="28"/>
    </row>
    <row r="56967" spans="15:17" hidden="1"/>
    <row r="56968" spans="15:17" hidden="1"/>
    <row r="56969" spans="15:17" hidden="1"/>
    <row r="56970" spans="15:17" hidden="1"/>
    <row r="56971" spans="15:17" hidden="1">
      <c r="O56971" s="28"/>
      <c r="P56971" s="28"/>
      <c r="Q56971" s="28"/>
    </row>
    <row r="56972" spans="15:17" hidden="1"/>
    <row r="56973" spans="15:17" hidden="1"/>
    <row r="56974" spans="15:17" hidden="1"/>
    <row r="56975" spans="15:17" hidden="1"/>
    <row r="56976" spans="15:17" hidden="1">
      <c r="O56976" s="28"/>
      <c r="P56976" s="28"/>
      <c r="Q56976" s="28"/>
    </row>
    <row r="56977" spans="15:17" hidden="1">
      <c r="O56977" s="28"/>
      <c r="P56977" s="28"/>
      <c r="Q56977" s="28"/>
    </row>
    <row r="56978" spans="15:17" hidden="1"/>
    <row r="56979" spans="15:17" hidden="1"/>
    <row r="56980" spans="15:17" hidden="1"/>
    <row r="56981" spans="15:17" hidden="1"/>
    <row r="56982" spans="15:17" hidden="1"/>
    <row r="56983" spans="15:17" hidden="1"/>
    <row r="56984" spans="15:17" hidden="1"/>
    <row r="56985" spans="15:17" hidden="1"/>
    <row r="56986" spans="15:17" hidden="1"/>
    <row r="56987" spans="15:17" hidden="1"/>
    <row r="56988" spans="15:17" hidden="1">
      <c r="O56988" s="28"/>
      <c r="P56988" s="28"/>
      <c r="Q56988" s="28"/>
    </row>
    <row r="56989" spans="15:17" hidden="1"/>
    <row r="56990" spans="15:17" hidden="1"/>
    <row r="56991" spans="15:17" hidden="1">
      <c r="O56991" s="28"/>
      <c r="P56991" s="28"/>
      <c r="Q56991" s="28"/>
    </row>
    <row r="56992" spans="15:17" hidden="1">
      <c r="O56992" s="28"/>
      <c r="P56992" s="28"/>
      <c r="Q56992" s="28"/>
    </row>
    <row r="56993" spans="15:17" hidden="1">
      <c r="O56993" s="28"/>
      <c r="P56993" s="28"/>
      <c r="Q56993" s="28"/>
    </row>
    <row r="56994" spans="15:17" hidden="1">
      <c r="O56994" s="160"/>
      <c r="P56994" s="160"/>
      <c r="Q56994" s="160"/>
    </row>
    <row r="56995" spans="15:17" hidden="1">
      <c r="O56995" s="159"/>
      <c r="P56995" s="159"/>
      <c r="Q56995" s="159"/>
    </row>
    <row r="56996" spans="15:17" hidden="1">
      <c r="O56996" s="159"/>
      <c r="P56996" s="159"/>
      <c r="Q56996" s="159"/>
    </row>
    <row r="56997" spans="15:17" hidden="1">
      <c r="O56997" s="160"/>
      <c r="P56997" s="160"/>
      <c r="Q56997" s="160"/>
    </row>
    <row r="56998" spans="15:17" hidden="1">
      <c r="O56998" s="28"/>
      <c r="P56998" s="28"/>
      <c r="Q56998" s="28"/>
    </row>
    <row r="56999" spans="15:17" hidden="1"/>
    <row r="57000" spans="15:17" hidden="1">
      <c r="O57000" s="28"/>
      <c r="P57000" s="28"/>
      <c r="Q57000" s="28"/>
    </row>
    <row r="57001" spans="15:17" hidden="1">
      <c r="O57001" s="28"/>
      <c r="P57001" s="28"/>
      <c r="Q57001" s="28"/>
    </row>
    <row r="57002" spans="15:17" hidden="1"/>
    <row r="57003" spans="15:17" hidden="1"/>
    <row r="57004" spans="15:17" hidden="1"/>
    <row r="57005" spans="15:17" hidden="1"/>
    <row r="57006" spans="15:17" hidden="1"/>
    <row r="57007" spans="15:17" hidden="1"/>
    <row r="57008" spans="15:17" hidden="1"/>
    <row r="57009" spans="15:17" hidden="1"/>
    <row r="57010" spans="15:17" hidden="1"/>
    <row r="57011" spans="15:17" hidden="1"/>
    <row r="57012" spans="15:17" hidden="1"/>
    <row r="57013" spans="15:17" hidden="1"/>
    <row r="57014" spans="15:17" hidden="1"/>
    <row r="57015" spans="15:17" hidden="1"/>
    <row r="57016" spans="15:17" hidden="1">
      <c r="O57016" s="28"/>
      <c r="P57016" s="28"/>
      <c r="Q57016" s="28"/>
    </row>
    <row r="57017" spans="15:17" hidden="1"/>
    <row r="57018" spans="15:17" hidden="1"/>
    <row r="57019" spans="15:17" hidden="1"/>
    <row r="57020" spans="15:17" hidden="1"/>
    <row r="57021" spans="15:17" hidden="1"/>
    <row r="57022" spans="15:17" hidden="1">
      <c r="O57022" s="28"/>
      <c r="P57022" s="28"/>
      <c r="Q57022" s="28"/>
    </row>
    <row r="57023" spans="15:17" hidden="1">
      <c r="O57023" s="28"/>
      <c r="P57023" s="28"/>
      <c r="Q57023" s="28"/>
    </row>
    <row r="57024" spans="15:17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spans="15:17" hidden="1">
      <c r="O57041" s="28"/>
      <c r="P57041" s="28"/>
      <c r="Q57041" s="28"/>
    </row>
    <row r="57042" spans="15:17" hidden="1"/>
    <row r="57043" spans="15:17" hidden="1"/>
    <row r="57044" spans="15:17" hidden="1"/>
    <row r="57045" spans="15:17" hidden="1"/>
    <row r="57046" spans="15:17" hidden="1"/>
    <row r="57047" spans="15:17" hidden="1">
      <c r="O57047" s="28"/>
      <c r="P57047" s="28"/>
      <c r="Q57047" s="28"/>
    </row>
    <row r="57048" spans="15:17" hidden="1"/>
    <row r="57049" spans="15:17" hidden="1"/>
    <row r="57050" spans="15:17" hidden="1"/>
    <row r="57051" spans="15:17" hidden="1"/>
    <row r="57052" spans="15:17" hidden="1"/>
    <row r="57053" spans="15:17" hidden="1">
      <c r="O57053" s="28"/>
      <c r="P57053" s="28"/>
      <c r="Q57053" s="28"/>
    </row>
    <row r="57054" spans="15:17" hidden="1"/>
    <row r="57055" spans="15:17" hidden="1"/>
    <row r="57056" spans="15:17" hidden="1"/>
    <row r="57057" spans="15:17" hidden="1"/>
    <row r="57058" spans="15:17" hidden="1">
      <c r="O57058" s="28"/>
      <c r="P57058" s="28"/>
      <c r="Q57058" s="28"/>
    </row>
    <row r="57059" spans="15:17" hidden="1"/>
    <row r="57060" spans="15:17" hidden="1"/>
    <row r="57061" spans="15:17" hidden="1"/>
    <row r="57062" spans="15:17" hidden="1"/>
    <row r="57063" spans="15:17" hidden="1"/>
    <row r="57064" spans="15:17" hidden="1"/>
    <row r="57065" spans="15:17" hidden="1"/>
    <row r="57066" spans="15:17" hidden="1"/>
    <row r="57067" spans="15:17" hidden="1"/>
    <row r="57068" spans="15:17" hidden="1"/>
    <row r="57069" spans="15:17" hidden="1"/>
    <row r="57070" spans="15:17" hidden="1"/>
    <row r="57071" spans="15:17" hidden="1"/>
    <row r="57072" spans="15:17" hidden="1"/>
    <row r="57073" spans="15:17" hidden="1"/>
    <row r="57074" spans="15:17" hidden="1"/>
    <row r="57075" spans="15:17" hidden="1"/>
    <row r="57076" spans="15:17" hidden="1"/>
    <row r="57077" spans="15:17" hidden="1"/>
    <row r="57078" spans="15:17" hidden="1"/>
    <row r="57079" spans="15:17" hidden="1"/>
    <row r="57080" spans="15:17" hidden="1"/>
    <row r="57081" spans="15:17" hidden="1"/>
    <row r="57082" spans="15:17" hidden="1"/>
    <row r="57083" spans="15:17" hidden="1"/>
    <row r="57084" spans="15:17" hidden="1"/>
    <row r="57085" spans="15:17" hidden="1"/>
    <row r="57086" spans="15:17" hidden="1"/>
    <row r="57087" spans="15:17" hidden="1">
      <c r="O57087" s="28"/>
      <c r="P57087" s="28"/>
      <c r="Q57087" s="28"/>
    </row>
    <row r="57088" spans="15:17" hidden="1"/>
    <row r="57089" spans="15:17" hidden="1"/>
    <row r="57090" spans="15:17" hidden="1">
      <c r="O57090" s="28"/>
      <c r="P57090" s="28"/>
      <c r="Q57090" s="28"/>
    </row>
    <row r="57091" spans="15:17" hidden="1">
      <c r="O57091" s="28"/>
      <c r="P57091" s="28"/>
      <c r="Q57091" s="28"/>
    </row>
    <row r="57092" spans="15:17" hidden="1"/>
    <row r="57093" spans="15:17" hidden="1"/>
    <row r="57094" spans="15:17" hidden="1"/>
    <row r="57095" spans="15:17" hidden="1"/>
    <row r="57096" spans="15:17" hidden="1"/>
    <row r="57097" spans="15:17" hidden="1"/>
    <row r="57098" spans="15:17" hidden="1"/>
    <row r="57099" spans="15:17" hidden="1"/>
    <row r="57100" spans="15:17" hidden="1">
      <c r="O57100" s="28"/>
      <c r="P57100" s="28"/>
      <c r="Q57100" s="28"/>
    </row>
    <row r="57101" spans="15:17" hidden="1">
      <c r="O57101" s="28"/>
      <c r="P57101" s="28"/>
      <c r="Q57101" s="28"/>
    </row>
    <row r="57102" spans="15:17" hidden="1"/>
    <row r="57103" spans="15:17" hidden="1"/>
    <row r="57104" spans="15:17" hidden="1">
      <c r="O57104" s="28"/>
      <c r="P57104" s="28"/>
      <c r="Q57104" s="28"/>
    </row>
    <row r="57105" spans="15:17" hidden="1"/>
    <row r="57106" spans="15:17" hidden="1"/>
    <row r="57107" spans="15:17" hidden="1"/>
    <row r="57108" spans="15:17" hidden="1"/>
    <row r="57109" spans="15:17" hidden="1"/>
    <row r="57110" spans="15:17" hidden="1"/>
    <row r="57111" spans="15:17" hidden="1"/>
    <row r="57112" spans="15:17" hidden="1"/>
    <row r="57113" spans="15:17" hidden="1"/>
    <row r="57114" spans="15:17" hidden="1"/>
    <row r="57115" spans="15:17" hidden="1">
      <c r="O57115" s="28"/>
      <c r="P57115" s="28"/>
      <c r="Q57115" s="28"/>
    </row>
    <row r="57116" spans="15:17" hidden="1">
      <c r="O57116" s="28"/>
      <c r="P57116" s="28"/>
      <c r="Q57116" s="28"/>
    </row>
    <row r="57117" spans="15:17" hidden="1"/>
    <row r="57118" spans="15:17" hidden="1"/>
    <row r="57119" spans="15:17" hidden="1"/>
    <row r="57120" spans="15:17" hidden="1"/>
    <row r="57121" spans="15:17" hidden="1"/>
    <row r="57122" spans="15:17" hidden="1"/>
    <row r="57123" spans="15:17" hidden="1"/>
    <row r="57124" spans="15:17" hidden="1"/>
    <row r="57125" spans="15:17" hidden="1"/>
    <row r="57126" spans="15:17" hidden="1"/>
    <row r="57127" spans="15:17" hidden="1"/>
    <row r="57128" spans="15:17" hidden="1">
      <c r="O57128" s="28"/>
      <c r="P57128" s="28"/>
      <c r="Q57128" s="28"/>
    </row>
    <row r="57129" spans="15:17" hidden="1">
      <c r="O57129" s="28"/>
      <c r="P57129" s="28"/>
      <c r="Q57129" s="28"/>
    </row>
    <row r="57130" spans="15:17" hidden="1"/>
    <row r="57131" spans="15:17" hidden="1"/>
    <row r="57132" spans="15:17" hidden="1"/>
    <row r="57133" spans="15:17" hidden="1"/>
    <row r="57134" spans="15:17" hidden="1"/>
    <row r="57135" spans="15:17" hidden="1"/>
    <row r="57136" spans="15:17" hidden="1"/>
    <row r="57137" spans="15:17" hidden="1"/>
    <row r="57138" spans="15:17" hidden="1">
      <c r="O57138" s="28"/>
      <c r="P57138" s="28"/>
      <c r="Q57138" s="28"/>
    </row>
    <row r="57139" spans="15:17" hidden="1">
      <c r="O57139" s="28"/>
      <c r="P57139" s="28"/>
      <c r="Q57139" s="28"/>
    </row>
    <row r="57140" spans="15:17" hidden="1"/>
    <row r="57141" spans="15:17" hidden="1"/>
    <row r="57142" spans="15:17" hidden="1"/>
    <row r="57143" spans="15:17" hidden="1"/>
    <row r="57144" spans="15:17" hidden="1"/>
    <row r="57145" spans="15:17" hidden="1"/>
    <row r="57146" spans="15:17" hidden="1"/>
    <row r="57147" spans="15:17" hidden="1"/>
    <row r="57148" spans="15:17" hidden="1"/>
    <row r="57149" spans="15:17" hidden="1">
      <c r="O57149" s="28"/>
      <c r="P57149" s="28"/>
      <c r="Q57149" s="28"/>
    </row>
    <row r="57150" spans="15:17" hidden="1">
      <c r="O57150" s="28"/>
      <c r="P57150" s="28"/>
      <c r="Q57150" s="28"/>
    </row>
    <row r="57151" spans="15:17" hidden="1"/>
    <row r="57152" spans="15:17" hidden="1"/>
    <row r="57153" spans="15:17" hidden="1"/>
    <row r="57154" spans="15:17" hidden="1"/>
    <row r="57155" spans="15:17" hidden="1"/>
    <row r="57156" spans="15:17" hidden="1"/>
    <row r="57157" spans="15:17" hidden="1"/>
    <row r="57158" spans="15:17" hidden="1"/>
    <row r="57159" spans="15:17" hidden="1"/>
    <row r="57160" spans="15:17" hidden="1"/>
    <row r="57161" spans="15:17" hidden="1"/>
    <row r="57162" spans="15:17" hidden="1"/>
    <row r="57163" spans="15:17" hidden="1">
      <c r="O57163" s="28"/>
      <c r="P57163" s="28"/>
      <c r="Q57163" s="28"/>
    </row>
    <row r="57164" spans="15:17" hidden="1">
      <c r="O57164" s="28"/>
      <c r="P57164" s="28"/>
      <c r="Q57164" s="28"/>
    </row>
    <row r="57165" spans="15:17" hidden="1">
      <c r="O57165" s="28"/>
      <c r="P57165" s="28"/>
      <c r="Q57165" s="28"/>
    </row>
    <row r="57166" spans="15:17" hidden="1"/>
    <row r="57167" spans="15:17" hidden="1"/>
    <row r="57168" spans="15:17" hidden="1"/>
    <row r="57169" spans="15:17" hidden="1"/>
    <row r="57170" spans="15:17" hidden="1"/>
    <row r="57171" spans="15:17" hidden="1">
      <c r="O57171" s="28"/>
      <c r="P57171" s="28"/>
      <c r="Q57171" s="28"/>
    </row>
    <row r="57172" spans="15:17" hidden="1">
      <c r="O57172" s="28"/>
      <c r="P57172" s="28"/>
      <c r="Q57172" s="28"/>
    </row>
    <row r="57173" spans="15:17" hidden="1">
      <c r="O57173" s="28"/>
      <c r="P57173" s="28"/>
      <c r="Q57173" s="28"/>
    </row>
    <row r="57174" spans="15:17" hidden="1"/>
    <row r="57175" spans="15:17" hidden="1"/>
    <row r="57176" spans="15:17" hidden="1"/>
    <row r="57177" spans="15:17" hidden="1"/>
    <row r="57178" spans="15:17" hidden="1"/>
    <row r="57179" spans="15:17" hidden="1"/>
    <row r="57180" spans="15:17" hidden="1"/>
    <row r="57181" spans="15:17" hidden="1"/>
    <row r="57182" spans="15:17" hidden="1"/>
    <row r="57183" spans="15:17" hidden="1"/>
    <row r="57184" spans="15:17" hidden="1"/>
    <row r="57185" spans="15:17" hidden="1"/>
    <row r="57186" spans="15:17" hidden="1">
      <c r="O57186" s="28"/>
      <c r="P57186" s="28"/>
      <c r="Q57186" s="28"/>
    </row>
    <row r="57187" spans="15:17" hidden="1"/>
    <row r="57188" spans="15:17" hidden="1"/>
    <row r="57189" spans="15:17" hidden="1"/>
    <row r="57190" spans="15:17" hidden="1"/>
    <row r="57191" spans="15:17" hidden="1"/>
    <row r="57192" spans="15:17" hidden="1"/>
    <row r="57193" spans="15:17" hidden="1">
      <c r="O57193" s="28"/>
      <c r="P57193" s="28"/>
      <c r="Q57193" s="28"/>
    </row>
    <row r="57194" spans="15:17" hidden="1"/>
    <row r="57195" spans="15:17" hidden="1"/>
    <row r="57196" spans="15:17" hidden="1"/>
    <row r="57197" spans="15:17" hidden="1"/>
    <row r="57198" spans="15:17" hidden="1">
      <c r="O57198" s="28"/>
      <c r="P57198" s="28"/>
      <c r="Q57198" s="28"/>
    </row>
    <row r="57199" spans="15:17" hidden="1"/>
    <row r="57200" spans="15:17" hidden="1"/>
    <row r="57201" spans="15:17" hidden="1"/>
    <row r="57202" spans="15:17" hidden="1"/>
    <row r="57203" spans="15:17" hidden="1">
      <c r="O57203" s="28"/>
      <c r="P57203" s="28"/>
      <c r="Q57203" s="28"/>
    </row>
    <row r="57204" spans="15:17" hidden="1">
      <c r="O57204" s="28"/>
      <c r="P57204" s="28"/>
      <c r="Q57204" s="28"/>
    </row>
    <row r="57205" spans="15:17" hidden="1"/>
    <row r="57206" spans="15:17" hidden="1"/>
    <row r="57207" spans="15:17" hidden="1"/>
    <row r="57208" spans="15:17" hidden="1"/>
    <row r="57209" spans="15:17" hidden="1"/>
    <row r="57210" spans="15:17" hidden="1"/>
    <row r="57211" spans="15:17" hidden="1"/>
    <row r="57212" spans="15:17" hidden="1"/>
    <row r="57213" spans="15:17" hidden="1"/>
    <row r="57214" spans="15:17" hidden="1"/>
    <row r="57215" spans="15:17" hidden="1">
      <c r="O57215" s="28"/>
      <c r="P57215" s="28"/>
      <c r="Q57215" s="28"/>
    </row>
    <row r="57216" spans="15:17" hidden="1"/>
    <row r="57217" spans="15:17" hidden="1"/>
    <row r="57218" spans="15:17" hidden="1">
      <c r="O57218" s="28"/>
      <c r="P57218" s="28"/>
      <c r="Q57218" s="28"/>
    </row>
    <row r="57219" spans="15:17" hidden="1">
      <c r="O57219" s="28"/>
      <c r="P57219" s="28"/>
      <c r="Q57219" s="28"/>
    </row>
    <row r="57220" spans="15:17" hidden="1">
      <c r="O57220" s="28"/>
      <c r="P57220" s="28"/>
      <c r="Q57220" s="28"/>
    </row>
    <row r="57221" spans="15:17" hidden="1">
      <c r="O57221" s="160"/>
      <c r="P57221" s="160"/>
      <c r="Q57221" s="160"/>
    </row>
    <row r="57222" spans="15:17" hidden="1">
      <c r="O57222" s="159"/>
      <c r="P57222" s="159"/>
      <c r="Q57222" s="159"/>
    </row>
    <row r="57223" spans="15:17" hidden="1">
      <c r="O57223" s="159"/>
      <c r="P57223" s="159"/>
      <c r="Q57223" s="159"/>
    </row>
    <row r="57224" spans="15:17" hidden="1">
      <c r="O57224" s="160"/>
      <c r="P57224" s="160"/>
      <c r="Q57224" s="160"/>
    </row>
    <row r="57225" spans="15:17" hidden="1">
      <c r="O57225" s="28"/>
      <c r="P57225" s="28"/>
      <c r="Q57225" s="28"/>
    </row>
    <row r="57226" spans="15:17" hidden="1"/>
    <row r="57227" spans="15:17" hidden="1">
      <c r="O57227" s="28"/>
      <c r="P57227" s="28"/>
      <c r="Q57227" s="28"/>
    </row>
    <row r="57228" spans="15:17" hidden="1">
      <c r="O57228" s="28"/>
      <c r="P57228" s="28"/>
      <c r="Q57228" s="28"/>
    </row>
    <row r="57229" spans="15:17" hidden="1"/>
    <row r="57230" spans="15:17" hidden="1"/>
    <row r="57231" spans="15:17" hidden="1"/>
    <row r="57232" spans="15:17" hidden="1"/>
    <row r="57233" spans="15:17" hidden="1"/>
    <row r="57234" spans="15:17" hidden="1"/>
    <row r="57235" spans="15:17" hidden="1"/>
    <row r="57236" spans="15:17" hidden="1"/>
    <row r="57237" spans="15:17" hidden="1"/>
    <row r="57238" spans="15:17" hidden="1"/>
    <row r="57239" spans="15:17" hidden="1"/>
    <row r="57240" spans="15:17" hidden="1"/>
    <row r="57241" spans="15:17" hidden="1"/>
    <row r="57242" spans="15:17" hidden="1"/>
    <row r="57243" spans="15:17" hidden="1">
      <c r="O57243" s="28"/>
      <c r="P57243" s="28"/>
      <c r="Q57243" s="28"/>
    </row>
    <row r="57244" spans="15:17" hidden="1"/>
    <row r="57245" spans="15:17" hidden="1"/>
    <row r="57246" spans="15:17" hidden="1"/>
    <row r="57247" spans="15:17" hidden="1"/>
    <row r="57248" spans="15:17" hidden="1"/>
    <row r="57249" spans="15:17" hidden="1">
      <c r="O57249" s="28"/>
      <c r="P57249" s="28"/>
      <c r="Q57249" s="28"/>
    </row>
    <row r="57250" spans="15:17" hidden="1">
      <c r="O57250" s="28"/>
      <c r="P57250" s="28"/>
      <c r="Q57250" s="28"/>
    </row>
    <row r="57251" spans="15:17" hidden="1"/>
    <row r="57252" spans="15:17" hidden="1"/>
    <row r="57253" spans="15:17" hidden="1"/>
    <row r="57254" spans="15:17" hidden="1"/>
    <row r="57255" spans="15:17" hidden="1"/>
    <row r="57256" spans="15:17" hidden="1"/>
    <row r="57257" spans="15:17" hidden="1"/>
    <row r="57258" spans="15:17" hidden="1"/>
    <row r="57259" spans="15:17" hidden="1"/>
    <row r="57260" spans="15:17" hidden="1"/>
    <row r="57261" spans="15:17" hidden="1"/>
    <row r="57262" spans="15:17" hidden="1"/>
    <row r="57263" spans="15:17" hidden="1"/>
    <row r="57264" spans="15:17" hidden="1"/>
    <row r="57265" spans="15:17" hidden="1"/>
    <row r="57266" spans="15:17" hidden="1"/>
    <row r="57267" spans="15:17" hidden="1"/>
    <row r="57268" spans="15:17" hidden="1">
      <c r="O57268" s="28"/>
      <c r="P57268" s="28"/>
      <c r="Q57268" s="28"/>
    </row>
    <row r="57269" spans="15:17" hidden="1"/>
    <row r="57270" spans="15:17" hidden="1"/>
    <row r="57271" spans="15:17" hidden="1"/>
    <row r="57272" spans="15:17" hidden="1"/>
    <row r="57273" spans="15:17" hidden="1"/>
    <row r="57274" spans="15:17" hidden="1">
      <c r="O57274" s="28"/>
      <c r="P57274" s="28"/>
      <c r="Q57274" s="28"/>
    </row>
    <row r="57275" spans="15:17" hidden="1"/>
    <row r="57276" spans="15:17" hidden="1"/>
    <row r="57277" spans="15:17" hidden="1"/>
    <row r="57278" spans="15:17" hidden="1"/>
    <row r="57279" spans="15:17" hidden="1"/>
    <row r="57280" spans="15:17" hidden="1">
      <c r="O57280" s="28"/>
      <c r="P57280" s="28"/>
      <c r="Q57280" s="28"/>
    </row>
    <row r="57281" spans="15:17" hidden="1"/>
    <row r="57282" spans="15:17" hidden="1"/>
    <row r="57283" spans="15:17" hidden="1"/>
    <row r="57284" spans="15:17" hidden="1"/>
    <row r="57285" spans="15:17" hidden="1">
      <c r="O57285" s="28"/>
      <c r="P57285" s="28"/>
      <c r="Q57285" s="28"/>
    </row>
    <row r="57286" spans="15:17" hidden="1"/>
    <row r="57287" spans="15:17" hidden="1"/>
    <row r="57288" spans="15:17" hidden="1"/>
    <row r="57289" spans="15:17" hidden="1"/>
    <row r="57290" spans="15:17" hidden="1"/>
    <row r="57291" spans="15:17" hidden="1"/>
    <row r="57292" spans="15:17" hidden="1"/>
    <row r="57293" spans="15:17" hidden="1"/>
    <row r="57294" spans="15:17" hidden="1"/>
    <row r="57295" spans="15:17" hidden="1"/>
    <row r="57296" spans="15:17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spans="15:17" hidden="1"/>
    <row r="57314" spans="15:17" hidden="1">
      <c r="O57314" s="28"/>
      <c r="P57314" s="28"/>
      <c r="Q57314" s="28"/>
    </row>
    <row r="57315" spans="15:17" hidden="1"/>
    <row r="57316" spans="15:17" hidden="1"/>
    <row r="57317" spans="15:17" hidden="1">
      <c r="O57317" s="28"/>
      <c r="P57317" s="28"/>
      <c r="Q57317" s="28"/>
    </row>
    <row r="57318" spans="15:17" hidden="1">
      <c r="O57318" s="28"/>
      <c r="P57318" s="28"/>
      <c r="Q57318" s="28"/>
    </row>
    <row r="57319" spans="15:17" hidden="1"/>
    <row r="57320" spans="15:17" hidden="1"/>
    <row r="57321" spans="15:17" hidden="1"/>
    <row r="57322" spans="15:17" hidden="1"/>
    <row r="57323" spans="15:17" hidden="1"/>
    <row r="57324" spans="15:17" hidden="1"/>
    <row r="57325" spans="15:17" hidden="1"/>
    <row r="57326" spans="15:17" hidden="1"/>
    <row r="57327" spans="15:17" hidden="1">
      <c r="O57327" s="28"/>
      <c r="P57327" s="28"/>
      <c r="Q57327" s="28"/>
    </row>
    <row r="57328" spans="15:17" hidden="1">
      <c r="O57328" s="28"/>
      <c r="P57328" s="28"/>
      <c r="Q57328" s="28"/>
    </row>
    <row r="57329" spans="15:17" hidden="1"/>
    <row r="57330" spans="15:17" hidden="1"/>
    <row r="57331" spans="15:17" hidden="1">
      <c r="O57331" s="28"/>
      <c r="P57331" s="28"/>
      <c r="Q57331" s="28"/>
    </row>
    <row r="57332" spans="15:17" hidden="1"/>
    <row r="57333" spans="15:17" hidden="1"/>
    <row r="57334" spans="15:17" hidden="1"/>
    <row r="57335" spans="15:17" hidden="1"/>
    <row r="57336" spans="15:17" hidden="1"/>
    <row r="57337" spans="15:17" hidden="1"/>
    <row r="57338" spans="15:17" hidden="1"/>
    <row r="57339" spans="15:17" hidden="1"/>
    <row r="57340" spans="15:17" hidden="1"/>
    <row r="57341" spans="15:17" hidden="1"/>
    <row r="57342" spans="15:17" hidden="1">
      <c r="O57342" s="28"/>
      <c r="P57342" s="28"/>
      <c r="Q57342" s="28"/>
    </row>
    <row r="57343" spans="15:17" hidden="1">
      <c r="O57343" s="28"/>
      <c r="P57343" s="28"/>
      <c r="Q57343" s="28"/>
    </row>
    <row r="57344" spans="15:17" hidden="1"/>
    <row r="57345" spans="15:17" hidden="1"/>
    <row r="57346" spans="15:17" hidden="1"/>
    <row r="57347" spans="15:17" hidden="1"/>
    <row r="57348" spans="15:17" hidden="1"/>
    <row r="57349" spans="15:17" hidden="1"/>
    <row r="57350" spans="15:17" hidden="1"/>
    <row r="57351" spans="15:17" hidden="1"/>
    <row r="57352" spans="15:17" hidden="1"/>
    <row r="57353" spans="15:17" hidden="1"/>
    <row r="57354" spans="15:17" hidden="1"/>
    <row r="57355" spans="15:17" hidden="1">
      <c r="O57355" s="28"/>
      <c r="P57355" s="28"/>
      <c r="Q57355" s="28"/>
    </row>
    <row r="57356" spans="15:17" hidden="1">
      <c r="O57356" s="28"/>
      <c r="P57356" s="28"/>
      <c r="Q57356" s="28"/>
    </row>
    <row r="57357" spans="15:17" hidden="1"/>
    <row r="57358" spans="15:17" hidden="1"/>
    <row r="57359" spans="15:17" hidden="1"/>
    <row r="57360" spans="15:17" hidden="1"/>
    <row r="57361" spans="15:17" hidden="1"/>
    <row r="57362" spans="15:17" hidden="1"/>
    <row r="57363" spans="15:17" hidden="1"/>
    <row r="57364" spans="15:17" hidden="1"/>
    <row r="57365" spans="15:17" hidden="1">
      <c r="O57365" s="28"/>
      <c r="P57365" s="28"/>
      <c r="Q57365" s="28"/>
    </row>
    <row r="57366" spans="15:17" hidden="1">
      <c r="O57366" s="28"/>
      <c r="P57366" s="28"/>
      <c r="Q57366" s="28"/>
    </row>
    <row r="57367" spans="15:17" hidden="1"/>
    <row r="57368" spans="15:17" hidden="1"/>
    <row r="57369" spans="15:17" hidden="1"/>
    <row r="57370" spans="15:17" hidden="1"/>
    <row r="57371" spans="15:17" hidden="1"/>
    <row r="57372" spans="15:17" hidden="1"/>
    <row r="57373" spans="15:17" hidden="1"/>
    <row r="57374" spans="15:17" hidden="1"/>
    <row r="57375" spans="15:17" hidden="1"/>
    <row r="57376" spans="15:17" hidden="1">
      <c r="O57376" s="28"/>
      <c r="P57376" s="28"/>
      <c r="Q57376" s="28"/>
    </row>
    <row r="57377" spans="15:17" hidden="1">
      <c r="O57377" s="28"/>
      <c r="P57377" s="28"/>
      <c r="Q57377" s="28"/>
    </row>
    <row r="57378" spans="15:17" hidden="1"/>
    <row r="57379" spans="15:17" hidden="1"/>
    <row r="57380" spans="15:17" hidden="1"/>
    <row r="57381" spans="15:17" hidden="1"/>
    <row r="57382" spans="15:17" hidden="1"/>
    <row r="57383" spans="15:17" hidden="1"/>
    <row r="57384" spans="15:17" hidden="1"/>
    <row r="57385" spans="15:17" hidden="1"/>
    <row r="57386" spans="15:17" hidden="1"/>
    <row r="57387" spans="15:17" hidden="1"/>
    <row r="57388" spans="15:17" hidden="1"/>
    <row r="57389" spans="15:17" hidden="1"/>
    <row r="57390" spans="15:17" hidden="1">
      <c r="O57390" s="28"/>
      <c r="P57390" s="28"/>
      <c r="Q57390" s="28"/>
    </row>
    <row r="57391" spans="15:17" hidden="1">
      <c r="O57391" s="28"/>
      <c r="P57391" s="28"/>
      <c r="Q57391" s="28"/>
    </row>
    <row r="57392" spans="15:17" hidden="1">
      <c r="O57392" s="28"/>
      <c r="P57392" s="28"/>
      <c r="Q57392" s="28"/>
    </row>
    <row r="57393" spans="15:17" hidden="1"/>
    <row r="57394" spans="15:17" hidden="1"/>
    <row r="57395" spans="15:17" hidden="1"/>
    <row r="57396" spans="15:17" hidden="1"/>
    <row r="57397" spans="15:17" hidden="1"/>
    <row r="57398" spans="15:17" hidden="1">
      <c r="O57398" s="28"/>
      <c r="P57398" s="28"/>
      <c r="Q57398" s="28"/>
    </row>
    <row r="57399" spans="15:17" hidden="1">
      <c r="O57399" s="28"/>
      <c r="P57399" s="28"/>
      <c r="Q57399" s="28"/>
    </row>
    <row r="57400" spans="15:17" hidden="1">
      <c r="O57400" s="28"/>
      <c r="P57400" s="28"/>
      <c r="Q57400" s="28"/>
    </row>
    <row r="57401" spans="15:17" hidden="1"/>
    <row r="57402" spans="15:17" hidden="1"/>
    <row r="57403" spans="15:17" hidden="1"/>
    <row r="57404" spans="15:17" hidden="1"/>
    <row r="57405" spans="15:17" hidden="1"/>
    <row r="57406" spans="15:17" hidden="1"/>
    <row r="57407" spans="15:17" hidden="1"/>
    <row r="57408" spans="15:17" hidden="1"/>
    <row r="57409" spans="15:17" hidden="1"/>
    <row r="57410" spans="15:17" hidden="1"/>
    <row r="57411" spans="15:17" hidden="1"/>
    <row r="57412" spans="15:17" hidden="1"/>
    <row r="57413" spans="15:17" hidden="1">
      <c r="O57413" s="28"/>
      <c r="P57413" s="28"/>
      <c r="Q57413" s="28"/>
    </row>
    <row r="57414" spans="15:17" hidden="1"/>
    <row r="57415" spans="15:17" hidden="1"/>
    <row r="57416" spans="15:17" hidden="1"/>
    <row r="57417" spans="15:17" hidden="1"/>
    <row r="57418" spans="15:17" hidden="1"/>
    <row r="57419" spans="15:17" hidden="1"/>
    <row r="57420" spans="15:17" hidden="1">
      <c r="O57420" s="28"/>
      <c r="P57420" s="28"/>
      <c r="Q57420" s="28"/>
    </row>
    <row r="57421" spans="15:17" hidden="1"/>
    <row r="57422" spans="15:17" hidden="1"/>
    <row r="57423" spans="15:17" hidden="1"/>
    <row r="57424" spans="15:17" hidden="1"/>
    <row r="57425" spans="15:17" hidden="1">
      <c r="O57425" s="28"/>
      <c r="P57425" s="28"/>
      <c r="Q57425" s="28"/>
    </row>
    <row r="57426" spans="15:17" hidden="1"/>
    <row r="57427" spans="15:17" hidden="1"/>
    <row r="57428" spans="15:17" hidden="1"/>
    <row r="57429" spans="15:17" hidden="1"/>
    <row r="57430" spans="15:17" hidden="1">
      <c r="O57430" s="28"/>
      <c r="P57430" s="28"/>
      <c r="Q57430" s="28"/>
    </row>
    <row r="57431" spans="15:17" hidden="1">
      <c r="O57431" s="28"/>
      <c r="P57431" s="28"/>
      <c r="Q57431" s="28"/>
    </row>
    <row r="57432" spans="15:17" hidden="1"/>
    <row r="57433" spans="15:17" hidden="1"/>
    <row r="57434" spans="15:17" hidden="1"/>
    <row r="57435" spans="15:17" hidden="1"/>
    <row r="57436" spans="15:17" hidden="1"/>
    <row r="57437" spans="15:17" hidden="1"/>
    <row r="57438" spans="15:17" hidden="1"/>
    <row r="57439" spans="15:17" hidden="1"/>
    <row r="57440" spans="15:17" hidden="1"/>
    <row r="57441" spans="15:17" hidden="1"/>
    <row r="57442" spans="15:17" hidden="1">
      <c r="O57442" s="28"/>
      <c r="P57442" s="28"/>
      <c r="Q57442" s="28"/>
    </row>
    <row r="57443" spans="15:17" hidden="1"/>
    <row r="57444" spans="15:17" hidden="1"/>
    <row r="57445" spans="15:17" hidden="1">
      <c r="O57445" s="28"/>
      <c r="P57445" s="28"/>
      <c r="Q57445" s="28"/>
    </row>
    <row r="57446" spans="15:17" hidden="1">
      <c r="O57446" s="28"/>
      <c r="P57446" s="28"/>
      <c r="Q57446" s="28"/>
    </row>
    <row r="57447" spans="15:17" hidden="1">
      <c r="O57447" s="28"/>
      <c r="P57447" s="28"/>
      <c r="Q57447" s="28"/>
    </row>
    <row r="57448" spans="15:17" hidden="1">
      <c r="O57448" s="160"/>
      <c r="P57448" s="160"/>
      <c r="Q57448" s="160"/>
    </row>
    <row r="57449" spans="15:17" hidden="1">
      <c r="O57449" s="159"/>
      <c r="P57449" s="159"/>
      <c r="Q57449" s="159"/>
    </row>
    <row r="57450" spans="15:17" hidden="1">
      <c r="O57450" s="159"/>
      <c r="P57450" s="159"/>
      <c r="Q57450" s="159"/>
    </row>
    <row r="57451" spans="15:17" hidden="1">
      <c r="O57451" s="160"/>
      <c r="P57451" s="160"/>
      <c r="Q57451" s="160"/>
    </row>
    <row r="57452" spans="15:17" hidden="1">
      <c r="O57452" s="28"/>
      <c r="P57452" s="28"/>
      <c r="Q57452" s="28"/>
    </row>
    <row r="57453" spans="15:17" hidden="1"/>
    <row r="57454" spans="15:17" hidden="1">
      <c r="O57454" s="28"/>
      <c r="P57454" s="28"/>
      <c r="Q57454" s="28"/>
    </row>
    <row r="57455" spans="15:17" hidden="1">
      <c r="O57455" s="28"/>
      <c r="P57455" s="28"/>
      <c r="Q57455" s="28"/>
    </row>
    <row r="57456" spans="15:17" hidden="1"/>
    <row r="57457" spans="15:17" hidden="1"/>
    <row r="57458" spans="15:17" hidden="1"/>
    <row r="57459" spans="15:17" hidden="1"/>
    <row r="57460" spans="15:17" hidden="1"/>
    <row r="57461" spans="15:17" hidden="1"/>
    <row r="57462" spans="15:17" hidden="1"/>
    <row r="57463" spans="15:17" hidden="1"/>
    <row r="57464" spans="15:17" hidden="1"/>
    <row r="57465" spans="15:17" hidden="1"/>
    <row r="57466" spans="15:17" hidden="1"/>
    <row r="57467" spans="15:17" hidden="1"/>
    <row r="57468" spans="15:17" hidden="1"/>
    <row r="57469" spans="15:17" hidden="1"/>
    <row r="57470" spans="15:17" hidden="1">
      <c r="O57470" s="28"/>
      <c r="P57470" s="28"/>
      <c r="Q57470" s="28"/>
    </row>
    <row r="57471" spans="15:17" hidden="1"/>
    <row r="57472" spans="15:17" hidden="1"/>
    <row r="57473" spans="15:17" hidden="1"/>
    <row r="57474" spans="15:17" hidden="1"/>
    <row r="57475" spans="15:17" hidden="1"/>
    <row r="57476" spans="15:17" hidden="1">
      <c r="O57476" s="28"/>
      <c r="P57476" s="28"/>
      <c r="Q57476" s="28"/>
    </row>
    <row r="57477" spans="15:17" hidden="1">
      <c r="O57477" s="28"/>
      <c r="P57477" s="28"/>
      <c r="Q57477" s="28"/>
    </row>
    <row r="57478" spans="15:17" hidden="1"/>
    <row r="57479" spans="15:17" hidden="1"/>
    <row r="57480" spans="15:17" hidden="1"/>
    <row r="57481" spans="15:17" hidden="1"/>
    <row r="57482" spans="15:17" hidden="1"/>
    <row r="57483" spans="15:17" hidden="1"/>
    <row r="57484" spans="15:17" hidden="1"/>
    <row r="57485" spans="15:17" hidden="1"/>
    <row r="57486" spans="15:17" hidden="1"/>
    <row r="57487" spans="15:17" hidden="1"/>
    <row r="57488" spans="15:17" hidden="1"/>
    <row r="57489" spans="15:17" hidden="1"/>
    <row r="57490" spans="15:17" hidden="1"/>
    <row r="57491" spans="15:17" hidden="1"/>
    <row r="57492" spans="15:17" hidden="1"/>
    <row r="57493" spans="15:17" hidden="1"/>
    <row r="57494" spans="15:17" hidden="1"/>
    <row r="57495" spans="15:17" hidden="1">
      <c r="O57495" s="28"/>
      <c r="P57495" s="28"/>
      <c r="Q57495" s="28"/>
    </row>
    <row r="57496" spans="15:17" hidden="1"/>
    <row r="57497" spans="15:17" hidden="1"/>
    <row r="57498" spans="15:17" hidden="1"/>
    <row r="57499" spans="15:17" hidden="1"/>
    <row r="57500" spans="15:17" hidden="1"/>
    <row r="57501" spans="15:17" hidden="1">
      <c r="O57501" s="28"/>
      <c r="P57501" s="28"/>
      <c r="Q57501" s="28"/>
    </row>
    <row r="57502" spans="15:17" hidden="1"/>
    <row r="57503" spans="15:17" hidden="1"/>
    <row r="57504" spans="15:17" hidden="1"/>
    <row r="57505" spans="15:17" hidden="1"/>
    <row r="57506" spans="15:17" hidden="1"/>
    <row r="57507" spans="15:17" hidden="1">
      <c r="O57507" s="28"/>
      <c r="P57507" s="28"/>
      <c r="Q57507" s="28"/>
    </row>
    <row r="57508" spans="15:17" hidden="1"/>
    <row r="57509" spans="15:17" hidden="1"/>
    <row r="57510" spans="15:17" hidden="1"/>
    <row r="57511" spans="15:17" hidden="1"/>
    <row r="57512" spans="15:17" hidden="1">
      <c r="O57512" s="28"/>
      <c r="P57512" s="28"/>
      <c r="Q57512" s="28"/>
    </row>
    <row r="57513" spans="15:17" hidden="1"/>
    <row r="57514" spans="15:17" hidden="1"/>
    <row r="57515" spans="15:17" hidden="1"/>
    <row r="57516" spans="15:17" hidden="1"/>
    <row r="57517" spans="15:17" hidden="1"/>
    <row r="57518" spans="15:17" hidden="1"/>
    <row r="57519" spans="15:17" hidden="1"/>
    <row r="57520" spans="15:17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spans="15:17" hidden="1"/>
    <row r="57538" spans="15:17" hidden="1"/>
    <row r="57539" spans="15:17" hidden="1"/>
    <row r="57540" spans="15:17" hidden="1"/>
    <row r="57541" spans="15:17" hidden="1">
      <c r="O57541" s="28"/>
      <c r="P57541" s="28"/>
      <c r="Q57541" s="28"/>
    </row>
    <row r="57542" spans="15:17" hidden="1"/>
    <row r="57543" spans="15:17" hidden="1"/>
    <row r="57544" spans="15:17" hidden="1">
      <c r="O57544" s="28"/>
      <c r="P57544" s="28"/>
      <c r="Q57544" s="28"/>
    </row>
    <row r="57545" spans="15:17" hidden="1">
      <c r="O57545" s="28"/>
      <c r="P57545" s="28"/>
      <c r="Q57545" s="28"/>
    </row>
    <row r="57546" spans="15:17" hidden="1"/>
    <row r="57547" spans="15:17" hidden="1"/>
    <row r="57548" spans="15:17" hidden="1"/>
    <row r="57549" spans="15:17" hidden="1"/>
    <row r="57550" spans="15:17" hidden="1"/>
    <row r="57551" spans="15:17" hidden="1"/>
    <row r="57552" spans="15:17" hidden="1"/>
    <row r="57553" spans="15:17" hidden="1"/>
    <row r="57554" spans="15:17" hidden="1">
      <c r="O57554" s="28"/>
      <c r="P57554" s="28"/>
      <c r="Q57554" s="28"/>
    </row>
    <row r="57555" spans="15:17" hidden="1">
      <c r="O57555" s="28"/>
      <c r="P57555" s="28"/>
      <c r="Q57555" s="28"/>
    </row>
    <row r="57556" spans="15:17" hidden="1"/>
    <row r="57557" spans="15:17" hidden="1"/>
    <row r="57558" spans="15:17" hidden="1">
      <c r="O57558" s="28"/>
      <c r="P57558" s="28"/>
      <c r="Q57558" s="28"/>
    </row>
    <row r="57559" spans="15:17" hidden="1"/>
    <row r="57560" spans="15:17" hidden="1"/>
    <row r="57561" spans="15:17" hidden="1"/>
    <row r="57562" spans="15:17" hidden="1"/>
    <row r="57563" spans="15:17" hidden="1"/>
    <row r="57564" spans="15:17" hidden="1"/>
    <row r="57565" spans="15:17" hidden="1"/>
    <row r="57566" spans="15:17" hidden="1"/>
    <row r="57567" spans="15:17" hidden="1"/>
    <row r="57568" spans="15:17" hidden="1"/>
    <row r="57569" spans="15:17" hidden="1">
      <c r="O57569" s="28"/>
      <c r="P57569" s="28"/>
      <c r="Q57569" s="28"/>
    </row>
    <row r="57570" spans="15:17" hidden="1">
      <c r="O57570" s="28"/>
      <c r="P57570" s="28"/>
      <c r="Q57570" s="28"/>
    </row>
    <row r="57571" spans="15:17" hidden="1"/>
    <row r="57572" spans="15:17" hidden="1"/>
    <row r="57573" spans="15:17" hidden="1"/>
    <row r="57574" spans="15:17" hidden="1"/>
    <row r="57575" spans="15:17" hidden="1"/>
    <row r="57576" spans="15:17" hidden="1"/>
    <row r="57577" spans="15:17" hidden="1"/>
    <row r="57578" spans="15:17" hidden="1"/>
    <row r="57579" spans="15:17" hidden="1"/>
    <row r="57580" spans="15:17" hidden="1"/>
    <row r="57581" spans="15:17" hidden="1"/>
    <row r="57582" spans="15:17" hidden="1">
      <c r="O57582" s="28"/>
      <c r="P57582" s="28"/>
      <c r="Q57582" s="28"/>
    </row>
    <row r="57583" spans="15:17" hidden="1">
      <c r="O57583" s="28"/>
      <c r="P57583" s="28"/>
      <c r="Q57583" s="28"/>
    </row>
    <row r="57584" spans="15:17" hidden="1"/>
    <row r="57585" spans="15:17" hidden="1"/>
    <row r="57586" spans="15:17" hidden="1"/>
    <row r="57587" spans="15:17" hidden="1"/>
    <row r="57588" spans="15:17" hidden="1"/>
    <row r="57589" spans="15:17" hidden="1"/>
    <row r="57590" spans="15:17" hidden="1"/>
    <row r="57591" spans="15:17" hidden="1"/>
    <row r="57592" spans="15:17" hidden="1">
      <c r="O57592" s="28"/>
      <c r="P57592" s="28"/>
      <c r="Q57592" s="28"/>
    </row>
    <row r="57593" spans="15:17" hidden="1">
      <c r="O57593" s="28"/>
      <c r="P57593" s="28"/>
      <c r="Q57593" s="28"/>
    </row>
    <row r="57594" spans="15:17" hidden="1"/>
    <row r="57595" spans="15:17" hidden="1"/>
    <row r="57596" spans="15:17" hidden="1"/>
    <row r="57597" spans="15:17" hidden="1"/>
    <row r="57598" spans="15:17" hidden="1"/>
    <row r="57599" spans="15:17" hidden="1"/>
    <row r="57600" spans="15:17" hidden="1"/>
    <row r="57601" spans="15:17" hidden="1"/>
    <row r="57602" spans="15:17" hidden="1"/>
    <row r="57603" spans="15:17" hidden="1">
      <c r="O57603" s="28"/>
      <c r="P57603" s="28"/>
      <c r="Q57603" s="28"/>
    </row>
    <row r="57604" spans="15:17" hidden="1">
      <c r="O57604" s="28"/>
      <c r="P57604" s="28"/>
      <c r="Q57604" s="28"/>
    </row>
    <row r="57605" spans="15:17" hidden="1"/>
    <row r="57606" spans="15:17" hidden="1"/>
    <row r="57607" spans="15:17" hidden="1"/>
    <row r="57608" spans="15:17" hidden="1"/>
    <row r="57609" spans="15:17" hidden="1"/>
    <row r="57610" spans="15:17" hidden="1"/>
    <row r="57611" spans="15:17" hidden="1"/>
    <row r="57612" spans="15:17" hidden="1"/>
    <row r="57613" spans="15:17" hidden="1"/>
    <row r="57614" spans="15:17" hidden="1"/>
    <row r="57615" spans="15:17" hidden="1"/>
    <row r="57616" spans="15:17" hidden="1"/>
    <row r="57617" spans="15:17" hidden="1">
      <c r="O57617" s="28"/>
      <c r="P57617" s="28"/>
      <c r="Q57617" s="28"/>
    </row>
    <row r="57618" spans="15:17" hidden="1">
      <c r="O57618" s="28"/>
      <c r="P57618" s="28"/>
      <c r="Q57618" s="28"/>
    </row>
    <row r="57619" spans="15:17" hidden="1">
      <c r="O57619" s="28"/>
      <c r="P57619" s="28"/>
      <c r="Q57619" s="28"/>
    </row>
    <row r="57620" spans="15:17" hidden="1"/>
    <row r="57621" spans="15:17" hidden="1"/>
    <row r="57622" spans="15:17" hidden="1"/>
    <row r="57623" spans="15:17" hidden="1"/>
    <row r="57624" spans="15:17" hidden="1"/>
    <row r="57625" spans="15:17" hidden="1">
      <c r="O57625" s="28"/>
      <c r="P57625" s="28"/>
      <c r="Q57625" s="28"/>
    </row>
    <row r="57626" spans="15:17" hidden="1">
      <c r="O57626" s="28"/>
      <c r="P57626" s="28"/>
      <c r="Q57626" s="28"/>
    </row>
    <row r="57627" spans="15:17" hidden="1">
      <c r="O57627" s="28"/>
      <c r="P57627" s="28"/>
      <c r="Q57627" s="28"/>
    </row>
    <row r="57628" spans="15:17" hidden="1"/>
    <row r="57629" spans="15:17" hidden="1"/>
    <row r="57630" spans="15:17" hidden="1"/>
    <row r="57631" spans="15:17" hidden="1"/>
    <row r="57632" spans="15:17" hidden="1"/>
    <row r="57633" spans="15:17" hidden="1"/>
    <row r="57634" spans="15:17" hidden="1"/>
    <row r="57635" spans="15:17" hidden="1"/>
    <row r="57636" spans="15:17" hidden="1"/>
    <row r="57637" spans="15:17" hidden="1"/>
    <row r="57638" spans="15:17" hidden="1"/>
    <row r="57639" spans="15:17" hidden="1"/>
    <row r="57640" spans="15:17" hidden="1">
      <c r="O57640" s="28"/>
      <c r="P57640" s="28"/>
      <c r="Q57640" s="28"/>
    </row>
    <row r="57641" spans="15:17" hidden="1"/>
    <row r="57642" spans="15:17" hidden="1"/>
    <row r="57643" spans="15:17" hidden="1"/>
    <row r="57644" spans="15:17" hidden="1"/>
    <row r="57645" spans="15:17" hidden="1"/>
    <row r="57646" spans="15:17" hidden="1"/>
    <row r="57647" spans="15:17" hidden="1">
      <c r="O57647" s="28"/>
      <c r="P57647" s="28"/>
      <c r="Q57647" s="28"/>
    </row>
    <row r="57648" spans="15:17" hidden="1"/>
    <row r="57649" spans="15:17" hidden="1"/>
    <row r="57650" spans="15:17" hidden="1"/>
    <row r="57651" spans="15:17" hidden="1"/>
    <row r="57652" spans="15:17" hidden="1">
      <c r="O57652" s="28"/>
      <c r="P57652" s="28"/>
      <c r="Q57652" s="28"/>
    </row>
    <row r="57653" spans="15:17" hidden="1"/>
    <row r="57654" spans="15:17" hidden="1"/>
    <row r="57655" spans="15:17" hidden="1"/>
    <row r="57656" spans="15:17" hidden="1"/>
    <row r="57657" spans="15:17" hidden="1">
      <c r="O57657" s="28"/>
      <c r="P57657" s="28"/>
      <c r="Q57657" s="28"/>
    </row>
    <row r="57658" spans="15:17" hidden="1">
      <c r="O57658" s="28"/>
      <c r="P57658" s="28"/>
      <c r="Q57658" s="28"/>
    </row>
    <row r="57659" spans="15:17" hidden="1"/>
    <row r="57660" spans="15:17" hidden="1"/>
    <row r="57661" spans="15:17" hidden="1"/>
    <row r="57662" spans="15:17" hidden="1"/>
    <row r="57663" spans="15:17" hidden="1"/>
    <row r="57664" spans="15:17" hidden="1"/>
    <row r="57665" spans="15:17" hidden="1"/>
    <row r="57666" spans="15:17" hidden="1"/>
    <row r="57667" spans="15:17" hidden="1"/>
    <row r="57668" spans="15:17" hidden="1"/>
    <row r="57669" spans="15:17" hidden="1">
      <c r="O57669" s="28"/>
      <c r="P57669" s="28"/>
      <c r="Q57669" s="28"/>
    </row>
    <row r="57670" spans="15:17" hidden="1"/>
    <row r="57671" spans="15:17" hidden="1"/>
    <row r="57672" spans="15:17" hidden="1">
      <c r="O57672" s="28"/>
      <c r="P57672" s="28"/>
      <c r="Q57672" s="28"/>
    </row>
    <row r="57673" spans="15:17" hidden="1">
      <c r="O57673" s="28"/>
      <c r="P57673" s="28"/>
      <c r="Q57673" s="28"/>
    </row>
    <row r="57674" spans="15:17" hidden="1">
      <c r="O57674" s="28"/>
      <c r="P57674" s="28"/>
      <c r="Q57674" s="28"/>
    </row>
    <row r="57675" spans="15:17" hidden="1">
      <c r="O57675" s="160"/>
      <c r="P57675" s="160"/>
      <c r="Q57675" s="160"/>
    </row>
    <row r="57676" spans="15:17" hidden="1">
      <c r="O57676" s="159"/>
      <c r="P57676" s="159"/>
      <c r="Q57676" s="159"/>
    </row>
    <row r="57677" spans="15:17" hidden="1">
      <c r="O57677" s="159"/>
      <c r="P57677" s="159"/>
      <c r="Q57677" s="159"/>
    </row>
    <row r="57678" spans="15:17" hidden="1">
      <c r="O57678" s="160"/>
      <c r="P57678" s="160"/>
      <c r="Q57678" s="160"/>
    </row>
    <row r="57679" spans="15:17" hidden="1">
      <c r="O57679" s="28"/>
      <c r="P57679" s="28"/>
      <c r="Q57679" s="28"/>
    </row>
    <row r="57680" spans="15:17" hidden="1"/>
    <row r="57681" spans="15:17" hidden="1">
      <c r="O57681" s="28"/>
      <c r="P57681" s="28"/>
      <c r="Q57681" s="28"/>
    </row>
    <row r="57682" spans="15:17" hidden="1">
      <c r="O57682" s="28"/>
      <c r="P57682" s="28"/>
      <c r="Q57682" s="28"/>
    </row>
    <row r="57683" spans="15:17" hidden="1"/>
    <row r="57684" spans="15:17" hidden="1"/>
    <row r="57685" spans="15:17" hidden="1"/>
    <row r="57686" spans="15:17" hidden="1"/>
    <row r="57687" spans="15:17" hidden="1"/>
    <row r="57688" spans="15:17" hidden="1"/>
    <row r="57689" spans="15:17" hidden="1"/>
    <row r="57690" spans="15:17" hidden="1"/>
    <row r="57691" spans="15:17" hidden="1"/>
    <row r="57692" spans="15:17" hidden="1"/>
    <row r="57693" spans="15:17" hidden="1"/>
    <row r="57694" spans="15:17" hidden="1"/>
    <row r="57695" spans="15:17" hidden="1"/>
    <row r="57696" spans="15:17" hidden="1"/>
    <row r="57697" spans="15:17" hidden="1">
      <c r="O57697" s="28"/>
      <c r="P57697" s="28"/>
      <c r="Q57697" s="28"/>
    </row>
    <row r="57698" spans="15:17" hidden="1"/>
    <row r="57699" spans="15:17" hidden="1"/>
    <row r="57700" spans="15:17" hidden="1"/>
    <row r="57701" spans="15:17" hidden="1"/>
    <row r="57702" spans="15:17" hidden="1"/>
    <row r="57703" spans="15:17" hidden="1">
      <c r="O57703" s="28"/>
      <c r="P57703" s="28"/>
      <c r="Q57703" s="28"/>
    </row>
    <row r="57704" spans="15:17" hidden="1">
      <c r="O57704" s="28"/>
      <c r="P57704" s="28"/>
      <c r="Q57704" s="28"/>
    </row>
    <row r="57705" spans="15:17" hidden="1"/>
    <row r="57706" spans="15:17" hidden="1"/>
    <row r="57707" spans="15:17" hidden="1"/>
    <row r="57708" spans="15:17" hidden="1"/>
    <row r="57709" spans="15:17" hidden="1"/>
    <row r="57710" spans="15:17" hidden="1"/>
    <row r="57711" spans="15:17" hidden="1"/>
    <row r="57712" spans="15:17" hidden="1"/>
    <row r="57713" spans="15:17" hidden="1"/>
    <row r="57714" spans="15:17" hidden="1"/>
    <row r="57715" spans="15:17" hidden="1"/>
    <row r="57716" spans="15:17" hidden="1"/>
    <row r="57717" spans="15:17" hidden="1"/>
    <row r="57718" spans="15:17" hidden="1"/>
    <row r="57719" spans="15:17" hidden="1"/>
    <row r="57720" spans="15:17" hidden="1"/>
    <row r="57721" spans="15:17" hidden="1"/>
    <row r="57722" spans="15:17" hidden="1">
      <c r="O57722" s="28"/>
      <c r="P57722" s="28"/>
      <c r="Q57722" s="28"/>
    </row>
    <row r="57723" spans="15:17" hidden="1"/>
    <row r="57724" spans="15:17" hidden="1"/>
    <row r="57725" spans="15:17" hidden="1"/>
    <row r="57726" spans="15:17" hidden="1"/>
    <row r="57727" spans="15:17" hidden="1"/>
    <row r="57728" spans="15:17" hidden="1">
      <c r="O57728" s="28"/>
      <c r="P57728" s="28"/>
      <c r="Q57728" s="28"/>
    </row>
    <row r="57729" spans="15:17" hidden="1"/>
    <row r="57730" spans="15:17" hidden="1"/>
    <row r="57731" spans="15:17" hidden="1"/>
    <row r="57732" spans="15:17" hidden="1"/>
    <row r="57733" spans="15:17" hidden="1"/>
    <row r="57734" spans="15:17" hidden="1">
      <c r="O57734" s="28"/>
      <c r="P57734" s="28"/>
      <c r="Q57734" s="28"/>
    </row>
    <row r="57735" spans="15:17" hidden="1"/>
    <row r="57736" spans="15:17" hidden="1"/>
    <row r="57737" spans="15:17" hidden="1"/>
    <row r="57738" spans="15:17" hidden="1"/>
    <row r="57739" spans="15:17" hidden="1">
      <c r="O57739" s="28"/>
      <c r="P57739" s="28"/>
      <c r="Q57739" s="28"/>
    </row>
    <row r="57740" spans="15:17" hidden="1"/>
    <row r="57741" spans="15:17" hidden="1"/>
    <row r="57742" spans="15:17" hidden="1"/>
    <row r="57743" spans="15:17" hidden="1"/>
    <row r="57744" spans="15:17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spans="15:17" hidden="1"/>
    <row r="57762" spans="15:17" hidden="1"/>
    <row r="57763" spans="15:17" hidden="1"/>
    <row r="57764" spans="15:17" hidden="1"/>
    <row r="57765" spans="15:17" hidden="1"/>
    <row r="57766" spans="15:17" hidden="1"/>
    <row r="57767" spans="15:17" hidden="1"/>
    <row r="57768" spans="15:17" hidden="1">
      <c r="O57768" s="28"/>
      <c r="P57768" s="28"/>
      <c r="Q57768" s="28"/>
    </row>
    <row r="57769" spans="15:17" hidden="1"/>
    <row r="57770" spans="15:17" hidden="1"/>
    <row r="57771" spans="15:17" hidden="1">
      <c r="O57771" s="28"/>
      <c r="P57771" s="28"/>
      <c r="Q57771" s="28"/>
    </row>
    <row r="57772" spans="15:17" hidden="1">
      <c r="O57772" s="28"/>
      <c r="P57772" s="28"/>
      <c r="Q57772" s="28"/>
    </row>
    <row r="57773" spans="15:17" hidden="1"/>
    <row r="57774" spans="15:17" hidden="1"/>
    <row r="57775" spans="15:17" hidden="1"/>
    <row r="57776" spans="15:17" hidden="1"/>
    <row r="57777" spans="15:17" hidden="1"/>
    <row r="57778" spans="15:17" hidden="1"/>
    <row r="57779" spans="15:17" hidden="1"/>
    <row r="57780" spans="15:17" hidden="1"/>
    <row r="57781" spans="15:17" hidden="1">
      <c r="O57781" s="28"/>
      <c r="P57781" s="28"/>
      <c r="Q57781" s="28"/>
    </row>
    <row r="57782" spans="15:17" hidden="1">
      <c r="O57782" s="28"/>
      <c r="P57782" s="28"/>
      <c r="Q57782" s="28"/>
    </row>
    <row r="57783" spans="15:17" hidden="1"/>
    <row r="57784" spans="15:17" hidden="1"/>
    <row r="57785" spans="15:17" hidden="1">
      <c r="O57785" s="28"/>
      <c r="P57785" s="28"/>
      <c r="Q57785" s="28"/>
    </row>
    <row r="57786" spans="15:17" hidden="1"/>
    <row r="57787" spans="15:17" hidden="1"/>
    <row r="57788" spans="15:17" hidden="1"/>
    <row r="57789" spans="15:17" hidden="1"/>
    <row r="57790" spans="15:17" hidden="1"/>
    <row r="57791" spans="15:17" hidden="1"/>
    <row r="57792" spans="15:17" hidden="1"/>
    <row r="57793" spans="15:17" hidden="1"/>
    <row r="57794" spans="15:17" hidden="1"/>
    <row r="57795" spans="15:17" hidden="1"/>
    <row r="57796" spans="15:17" hidden="1">
      <c r="O57796" s="28"/>
      <c r="P57796" s="28"/>
      <c r="Q57796" s="28"/>
    </row>
    <row r="57797" spans="15:17" hidden="1">
      <c r="O57797" s="28"/>
      <c r="P57797" s="28"/>
      <c r="Q57797" s="28"/>
    </row>
    <row r="57798" spans="15:17" hidden="1"/>
    <row r="57799" spans="15:17" hidden="1"/>
    <row r="57800" spans="15:17" hidden="1"/>
    <row r="57801" spans="15:17" hidden="1"/>
    <row r="57802" spans="15:17" hidden="1"/>
    <row r="57803" spans="15:17" hidden="1"/>
    <row r="57804" spans="15:17" hidden="1"/>
    <row r="57805" spans="15:17" hidden="1"/>
    <row r="57806" spans="15:17" hidden="1"/>
    <row r="57807" spans="15:17" hidden="1"/>
    <row r="57808" spans="15:17" hidden="1"/>
    <row r="57809" spans="15:17" hidden="1">
      <c r="O57809" s="28"/>
      <c r="P57809" s="28"/>
      <c r="Q57809" s="28"/>
    </row>
    <row r="57810" spans="15:17" hidden="1">
      <c r="O57810" s="28"/>
      <c r="P57810" s="28"/>
      <c r="Q57810" s="28"/>
    </row>
    <row r="57811" spans="15:17" hidden="1"/>
    <row r="57812" spans="15:17" hidden="1"/>
    <row r="57813" spans="15:17" hidden="1"/>
    <row r="57814" spans="15:17" hidden="1"/>
    <row r="57815" spans="15:17" hidden="1"/>
    <row r="57816" spans="15:17" hidden="1"/>
    <row r="57817" spans="15:17" hidden="1"/>
    <row r="57818" spans="15:17" hidden="1"/>
    <row r="57819" spans="15:17" hidden="1">
      <c r="O57819" s="28"/>
      <c r="P57819" s="28"/>
      <c r="Q57819" s="28"/>
    </row>
    <row r="57820" spans="15:17" hidden="1">
      <c r="O57820" s="28"/>
      <c r="P57820" s="28"/>
      <c r="Q57820" s="28"/>
    </row>
    <row r="57821" spans="15:17" hidden="1"/>
    <row r="57822" spans="15:17" hidden="1"/>
    <row r="57823" spans="15:17" hidden="1"/>
    <row r="57824" spans="15:17" hidden="1"/>
    <row r="57825" spans="15:17" hidden="1"/>
    <row r="57826" spans="15:17" hidden="1"/>
    <row r="57827" spans="15:17" hidden="1"/>
    <row r="57828" spans="15:17" hidden="1"/>
    <row r="57829" spans="15:17" hidden="1"/>
    <row r="57830" spans="15:17" hidden="1">
      <c r="O57830" s="28"/>
      <c r="P57830" s="28"/>
      <c r="Q57830" s="28"/>
    </row>
    <row r="57831" spans="15:17" hidden="1">
      <c r="O57831" s="28"/>
      <c r="P57831" s="28"/>
      <c r="Q57831" s="28"/>
    </row>
    <row r="57832" spans="15:17" hidden="1"/>
    <row r="57833" spans="15:17" hidden="1"/>
    <row r="57834" spans="15:17" hidden="1"/>
    <row r="57835" spans="15:17" hidden="1"/>
    <row r="57836" spans="15:17" hidden="1"/>
    <row r="57837" spans="15:17" hidden="1"/>
    <row r="57838" spans="15:17" hidden="1"/>
    <row r="57839" spans="15:17" hidden="1"/>
    <row r="57840" spans="15:17" hidden="1"/>
    <row r="57841" spans="15:17" hidden="1"/>
    <row r="57842" spans="15:17" hidden="1"/>
    <row r="57843" spans="15:17" hidden="1"/>
    <row r="57844" spans="15:17" hidden="1">
      <c r="O57844" s="28"/>
      <c r="P57844" s="28"/>
      <c r="Q57844" s="28"/>
    </row>
    <row r="57845" spans="15:17" hidden="1">
      <c r="O57845" s="28"/>
      <c r="P57845" s="28"/>
      <c r="Q57845" s="28"/>
    </row>
    <row r="57846" spans="15:17" hidden="1">
      <c r="O57846" s="28"/>
      <c r="P57846" s="28"/>
      <c r="Q57846" s="28"/>
    </row>
    <row r="57847" spans="15:17" hidden="1"/>
    <row r="57848" spans="15:17" hidden="1"/>
    <row r="57849" spans="15:17" hidden="1"/>
    <row r="57850" spans="15:17" hidden="1"/>
    <row r="57851" spans="15:17" hidden="1"/>
    <row r="57852" spans="15:17" hidden="1">
      <c r="O57852" s="28"/>
      <c r="P57852" s="28"/>
      <c r="Q57852" s="28"/>
    </row>
    <row r="57853" spans="15:17" hidden="1">
      <c r="O57853" s="28"/>
      <c r="P57853" s="28"/>
      <c r="Q57853" s="28"/>
    </row>
    <row r="57854" spans="15:17" hidden="1">
      <c r="O57854" s="28"/>
      <c r="P57854" s="28"/>
      <c r="Q57854" s="28"/>
    </row>
    <row r="57855" spans="15:17" hidden="1"/>
    <row r="57856" spans="15:17" hidden="1"/>
    <row r="57857" spans="15:17" hidden="1"/>
    <row r="57858" spans="15:17" hidden="1"/>
    <row r="57859" spans="15:17" hidden="1"/>
    <row r="57860" spans="15:17" hidden="1"/>
    <row r="57861" spans="15:17" hidden="1"/>
    <row r="57862" spans="15:17" hidden="1"/>
    <row r="57863" spans="15:17" hidden="1"/>
    <row r="57864" spans="15:17" hidden="1"/>
    <row r="57865" spans="15:17" hidden="1"/>
    <row r="57866" spans="15:17" hidden="1"/>
    <row r="57867" spans="15:17" hidden="1">
      <c r="O57867" s="28"/>
      <c r="P57867" s="28"/>
      <c r="Q57867" s="28"/>
    </row>
    <row r="57868" spans="15:17" hidden="1"/>
    <row r="57869" spans="15:17" hidden="1"/>
    <row r="57870" spans="15:17" hidden="1"/>
    <row r="57871" spans="15:17" hidden="1"/>
    <row r="57872" spans="15:17" hidden="1"/>
    <row r="57873" spans="15:17" hidden="1"/>
    <row r="57874" spans="15:17" hidden="1">
      <c r="O57874" s="28"/>
      <c r="P57874" s="28"/>
      <c r="Q57874" s="28"/>
    </row>
    <row r="57875" spans="15:17" hidden="1"/>
    <row r="57876" spans="15:17" hidden="1"/>
    <row r="57877" spans="15:17" hidden="1"/>
    <row r="57878" spans="15:17" hidden="1"/>
    <row r="57879" spans="15:17" hidden="1">
      <c r="O57879" s="28"/>
      <c r="P57879" s="28"/>
      <c r="Q57879" s="28"/>
    </row>
    <row r="57880" spans="15:17" hidden="1"/>
    <row r="57881" spans="15:17" hidden="1"/>
    <row r="57882" spans="15:17" hidden="1"/>
    <row r="57883" spans="15:17" hidden="1"/>
    <row r="57884" spans="15:17" hidden="1">
      <c r="O57884" s="28"/>
      <c r="P57884" s="28"/>
      <c r="Q57884" s="28"/>
    </row>
    <row r="57885" spans="15:17" hidden="1">
      <c r="O57885" s="28"/>
      <c r="P57885" s="28"/>
      <c r="Q57885" s="28"/>
    </row>
    <row r="57886" spans="15:17" hidden="1"/>
    <row r="57887" spans="15:17" hidden="1"/>
    <row r="57888" spans="15:17" hidden="1"/>
    <row r="57889" spans="15:17" hidden="1"/>
    <row r="57890" spans="15:17" hidden="1"/>
    <row r="57891" spans="15:17" hidden="1"/>
    <row r="57892" spans="15:17" hidden="1"/>
    <row r="57893" spans="15:17" hidden="1"/>
    <row r="57894" spans="15:17" hidden="1"/>
    <row r="57895" spans="15:17" hidden="1"/>
    <row r="57896" spans="15:17" hidden="1">
      <c r="O57896" s="28"/>
      <c r="P57896" s="28"/>
      <c r="Q57896" s="28"/>
    </row>
    <row r="57897" spans="15:17" hidden="1"/>
    <row r="57898" spans="15:17" hidden="1"/>
    <row r="57899" spans="15:17" hidden="1">
      <c r="O57899" s="28"/>
      <c r="P57899" s="28"/>
      <c r="Q57899" s="28"/>
    </row>
    <row r="57900" spans="15:17" hidden="1">
      <c r="O57900" s="28"/>
      <c r="P57900" s="28"/>
      <c r="Q57900" s="28"/>
    </row>
    <row r="57901" spans="15:17" hidden="1">
      <c r="O57901" s="28"/>
      <c r="P57901" s="28"/>
      <c r="Q57901" s="28"/>
    </row>
    <row r="57902" spans="15:17" hidden="1">
      <c r="O57902" s="160"/>
      <c r="P57902" s="160"/>
      <c r="Q57902" s="160"/>
    </row>
    <row r="57903" spans="15:17" hidden="1">
      <c r="O57903" s="159"/>
      <c r="P57903" s="159"/>
      <c r="Q57903" s="159"/>
    </row>
    <row r="57904" spans="15:17" hidden="1">
      <c r="O57904" s="159"/>
      <c r="P57904" s="159"/>
      <c r="Q57904" s="159"/>
    </row>
    <row r="57905" spans="15:17" hidden="1">
      <c r="O57905" s="160"/>
      <c r="P57905" s="160"/>
      <c r="Q57905" s="160"/>
    </row>
    <row r="57906" spans="15:17" hidden="1">
      <c r="O57906" s="28"/>
      <c r="P57906" s="28"/>
      <c r="Q57906" s="28"/>
    </row>
    <row r="57907" spans="15:17" hidden="1"/>
    <row r="57908" spans="15:17" hidden="1">
      <c r="O57908" s="28"/>
      <c r="P57908" s="28"/>
      <c r="Q57908" s="28"/>
    </row>
    <row r="57909" spans="15:17" hidden="1">
      <c r="O57909" s="28"/>
      <c r="P57909" s="28"/>
      <c r="Q57909" s="28"/>
    </row>
    <row r="57910" spans="15:17" hidden="1"/>
    <row r="57911" spans="15:17" hidden="1"/>
    <row r="57912" spans="15:17" hidden="1"/>
    <row r="57913" spans="15:17" hidden="1"/>
    <row r="57914" spans="15:17" hidden="1"/>
    <row r="57915" spans="15:17" hidden="1"/>
    <row r="57916" spans="15:17" hidden="1"/>
    <row r="57917" spans="15:17" hidden="1"/>
    <row r="57918" spans="15:17" hidden="1"/>
    <row r="57919" spans="15:17" hidden="1"/>
    <row r="57920" spans="15:17" hidden="1"/>
    <row r="57921" spans="15:17" hidden="1"/>
    <row r="57922" spans="15:17" hidden="1"/>
    <row r="57923" spans="15:17" hidden="1"/>
    <row r="57924" spans="15:17" hidden="1">
      <c r="O57924" s="28"/>
      <c r="P57924" s="28"/>
      <c r="Q57924" s="28"/>
    </row>
    <row r="57925" spans="15:17" hidden="1"/>
    <row r="57926" spans="15:17" hidden="1"/>
    <row r="57927" spans="15:17" hidden="1"/>
    <row r="57928" spans="15:17" hidden="1"/>
    <row r="57929" spans="15:17" hidden="1"/>
    <row r="57930" spans="15:17" hidden="1">
      <c r="O57930" s="28"/>
      <c r="P57930" s="28"/>
      <c r="Q57930" s="28"/>
    </row>
    <row r="57931" spans="15:17" hidden="1">
      <c r="O57931" s="28"/>
      <c r="P57931" s="28"/>
      <c r="Q57931" s="28"/>
    </row>
    <row r="57932" spans="15:17" hidden="1"/>
    <row r="57933" spans="15:17" hidden="1"/>
    <row r="57934" spans="15:17" hidden="1"/>
    <row r="57935" spans="15:17" hidden="1"/>
    <row r="57936" spans="15:17" hidden="1"/>
    <row r="57937" spans="15:17" hidden="1"/>
    <row r="57938" spans="15:17" hidden="1"/>
    <row r="57939" spans="15:17" hidden="1"/>
    <row r="57940" spans="15:17" hidden="1"/>
    <row r="57941" spans="15:17" hidden="1"/>
    <row r="57942" spans="15:17" hidden="1"/>
    <row r="57943" spans="15:17" hidden="1"/>
    <row r="57944" spans="15:17" hidden="1"/>
    <row r="57945" spans="15:17" hidden="1"/>
    <row r="57946" spans="15:17" hidden="1"/>
    <row r="57947" spans="15:17" hidden="1"/>
    <row r="57948" spans="15:17" hidden="1"/>
    <row r="57949" spans="15:17" hidden="1">
      <c r="O57949" s="28"/>
      <c r="P57949" s="28"/>
      <c r="Q57949" s="28"/>
    </row>
    <row r="57950" spans="15:17" hidden="1"/>
    <row r="57951" spans="15:17" hidden="1"/>
    <row r="57952" spans="15:17" hidden="1"/>
    <row r="57953" spans="15:17" hidden="1"/>
    <row r="57954" spans="15:17" hidden="1"/>
    <row r="57955" spans="15:17" hidden="1">
      <c r="O57955" s="28"/>
      <c r="P57955" s="28"/>
      <c r="Q57955" s="28"/>
    </row>
    <row r="57956" spans="15:17" hidden="1"/>
    <row r="57957" spans="15:17" hidden="1"/>
    <row r="57958" spans="15:17" hidden="1"/>
    <row r="57959" spans="15:17" hidden="1"/>
    <row r="57960" spans="15:17" hidden="1"/>
    <row r="57961" spans="15:17" hidden="1">
      <c r="O57961" s="28"/>
      <c r="P57961" s="28"/>
      <c r="Q57961" s="28"/>
    </row>
    <row r="57962" spans="15:17" hidden="1"/>
    <row r="57963" spans="15:17" hidden="1"/>
    <row r="57964" spans="15:17" hidden="1"/>
    <row r="57965" spans="15:17" hidden="1"/>
    <row r="57966" spans="15:17" hidden="1">
      <c r="O57966" s="28"/>
      <c r="P57966" s="28"/>
      <c r="Q57966" s="28"/>
    </row>
    <row r="57967" spans="15:17" hidden="1"/>
    <row r="57968" spans="15:17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spans="15:17" hidden="1"/>
    <row r="57986" spans="15:17" hidden="1"/>
    <row r="57987" spans="15:17" hidden="1"/>
    <row r="57988" spans="15:17" hidden="1"/>
    <row r="57989" spans="15:17" hidden="1"/>
    <row r="57990" spans="15:17" hidden="1"/>
    <row r="57991" spans="15:17" hidden="1"/>
    <row r="57992" spans="15:17" hidden="1"/>
    <row r="57993" spans="15:17" hidden="1"/>
    <row r="57994" spans="15:17" hidden="1"/>
    <row r="57995" spans="15:17" hidden="1">
      <c r="O57995" s="28"/>
      <c r="P57995" s="28"/>
      <c r="Q57995" s="28"/>
    </row>
    <row r="57996" spans="15:17" hidden="1"/>
    <row r="57997" spans="15:17" hidden="1"/>
    <row r="57998" spans="15:17" hidden="1">
      <c r="O57998" s="28"/>
      <c r="P57998" s="28"/>
      <c r="Q57998" s="28"/>
    </row>
    <row r="57999" spans="15:17" hidden="1">
      <c r="O57999" s="28"/>
      <c r="P57999" s="28"/>
      <c r="Q57999" s="28"/>
    </row>
    <row r="58000" spans="15:17" hidden="1"/>
    <row r="58001" spans="15:17" hidden="1"/>
    <row r="58002" spans="15:17" hidden="1"/>
    <row r="58003" spans="15:17" hidden="1"/>
    <row r="58004" spans="15:17" hidden="1"/>
    <row r="58005" spans="15:17" hidden="1"/>
    <row r="58006" spans="15:17" hidden="1"/>
    <row r="58007" spans="15:17" hidden="1"/>
    <row r="58008" spans="15:17" hidden="1">
      <c r="O58008" s="28"/>
      <c r="P58008" s="28"/>
      <c r="Q58008" s="28"/>
    </row>
    <row r="58009" spans="15:17" hidden="1">
      <c r="O58009" s="28"/>
      <c r="P58009" s="28"/>
      <c r="Q58009" s="28"/>
    </row>
    <row r="58010" spans="15:17" hidden="1"/>
    <row r="58011" spans="15:17" hidden="1"/>
    <row r="58012" spans="15:17" hidden="1">
      <c r="O58012" s="28"/>
      <c r="P58012" s="28"/>
      <c r="Q58012" s="28"/>
    </row>
    <row r="58013" spans="15:17" hidden="1"/>
    <row r="58014" spans="15:17" hidden="1"/>
    <row r="58015" spans="15:17" hidden="1"/>
    <row r="58016" spans="15:17" hidden="1"/>
    <row r="58017" spans="15:17" hidden="1"/>
    <row r="58018" spans="15:17" hidden="1"/>
    <row r="58019" spans="15:17" hidden="1"/>
    <row r="58020" spans="15:17" hidden="1"/>
    <row r="58021" spans="15:17" hidden="1"/>
    <row r="58022" spans="15:17" hidden="1"/>
    <row r="58023" spans="15:17" hidden="1">
      <c r="O58023" s="28"/>
      <c r="P58023" s="28"/>
      <c r="Q58023" s="28"/>
    </row>
    <row r="58024" spans="15:17" hidden="1">
      <c r="O58024" s="28"/>
      <c r="P58024" s="28"/>
      <c r="Q58024" s="28"/>
    </row>
    <row r="58025" spans="15:17" hidden="1"/>
    <row r="58026" spans="15:17" hidden="1"/>
    <row r="58027" spans="15:17" hidden="1"/>
    <row r="58028" spans="15:17" hidden="1"/>
    <row r="58029" spans="15:17" hidden="1"/>
    <row r="58030" spans="15:17" hidden="1"/>
    <row r="58031" spans="15:17" hidden="1"/>
    <row r="58032" spans="15:17" hidden="1"/>
    <row r="58033" spans="15:17" hidden="1"/>
    <row r="58034" spans="15:17" hidden="1"/>
    <row r="58035" spans="15:17" hidden="1"/>
    <row r="58036" spans="15:17" hidden="1">
      <c r="O58036" s="28"/>
      <c r="P58036" s="28"/>
      <c r="Q58036" s="28"/>
    </row>
    <row r="58037" spans="15:17" hidden="1">
      <c r="O58037" s="28"/>
      <c r="P58037" s="28"/>
      <c r="Q58037" s="28"/>
    </row>
    <row r="58038" spans="15:17" hidden="1"/>
    <row r="58039" spans="15:17" hidden="1"/>
    <row r="58040" spans="15:17" hidden="1"/>
    <row r="58041" spans="15:17" hidden="1"/>
    <row r="58042" spans="15:17" hidden="1"/>
    <row r="58043" spans="15:17" hidden="1"/>
    <row r="58044" spans="15:17" hidden="1"/>
    <row r="58045" spans="15:17" hidden="1"/>
    <row r="58046" spans="15:17" hidden="1">
      <c r="O58046" s="28"/>
      <c r="P58046" s="28"/>
      <c r="Q58046" s="28"/>
    </row>
    <row r="58047" spans="15:17" hidden="1">
      <c r="O58047" s="28"/>
      <c r="P58047" s="28"/>
      <c r="Q58047" s="28"/>
    </row>
    <row r="58048" spans="15:17" hidden="1"/>
    <row r="58049" spans="15:17" hidden="1"/>
    <row r="58050" spans="15:17" hidden="1"/>
    <row r="58051" spans="15:17" hidden="1"/>
    <row r="58052" spans="15:17" hidden="1"/>
    <row r="58053" spans="15:17" hidden="1"/>
    <row r="58054" spans="15:17" hidden="1"/>
    <row r="58055" spans="15:17" hidden="1"/>
    <row r="58056" spans="15:17" hidden="1"/>
    <row r="58057" spans="15:17" hidden="1">
      <c r="O58057" s="28"/>
      <c r="P58057" s="28"/>
      <c r="Q58057" s="28"/>
    </row>
    <row r="58058" spans="15:17" hidden="1">
      <c r="O58058" s="28"/>
      <c r="P58058" s="28"/>
      <c r="Q58058" s="28"/>
    </row>
    <row r="58059" spans="15:17" hidden="1"/>
    <row r="58060" spans="15:17" hidden="1"/>
    <row r="58061" spans="15:17" hidden="1"/>
    <row r="58062" spans="15:17" hidden="1"/>
    <row r="58063" spans="15:17" hidden="1"/>
    <row r="58064" spans="15:17" hidden="1"/>
    <row r="58065" spans="15:17" hidden="1"/>
    <row r="58066" spans="15:17" hidden="1"/>
    <row r="58067" spans="15:17" hidden="1"/>
    <row r="58068" spans="15:17" hidden="1"/>
    <row r="58069" spans="15:17" hidden="1"/>
    <row r="58070" spans="15:17" hidden="1"/>
    <row r="58071" spans="15:17" hidden="1">
      <c r="O58071" s="28"/>
      <c r="P58071" s="28"/>
      <c r="Q58071" s="28"/>
    </row>
    <row r="58072" spans="15:17" hidden="1">
      <c r="O58072" s="28"/>
      <c r="P58072" s="28"/>
      <c r="Q58072" s="28"/>
    </row>
    <row r="58073" spans="15:17" hidden="1">
      <c r="O58073" s="28"/>
      <c r="P58073" s="28"/>
      <c r="Q58073" s="28"/>
    </row>
    <row r="58074" spans="15:17" hidden="1"/>
    <row r="58075" spans="15:17" hidden="1"/>
    <row r="58076" spans="15:17" hidden="1"/>
    <row r="58077" spans="15:17" hidden="1"/>
    <row r="58078" spans="15:17" hidden="1"/>
    <row r="58079" spans="15:17" hidden="1">
      <c r="O58079" s="28"/>
      <c r="P58079" s="28"/>
      <c r="Q58079" s="28"/>
    </row>
    <row r="58080" spans="15:17" hidden="1">
      <c r="O58080" s="28"/>
      <c r="P58080" s="28"/>
      <c r="Q58080" s="28"/>
    </row>
    <row r="58081" spans="15:17" hidden="1">
      <c r="O58081" s="28"/>
      <c r="P58081" s="28"/>
      <c r="Q58081" s="28"/>
    </row>
    <row r="58082" spans="15:17" hidden="1"/>
    <row r="58083" spans="15:17" hidden="1"/>
    <row r="58084" spans="15:17" hidden="1"/>
    <row r="58085" spans="15:17" hidden="1"/>
    <row r="58086" spans="15:17" hidden="1"/>
    <row r="58087" spans="15:17" hidden="1"/>
    <row r="58088" spans="15:17" hidden="1"/>
    <row r="58089" spans="15:17" hidden="1"/>
    <row r="58090" spans="15:17" hidden="1"/>
    <row r="58091" spans="15:17" hidden="1"/>
    <row r="58092" spans="15:17" hidden="1"/>
    <row r="58093" spans="15:17" hidden="1"/>
    <row r="58094" spans="15:17" hidden="1">
      <c r="O58094" s="28"/>
      <c r="P58094" s="28"/>
      <c r="Q58094" s="28"/>
    </row>
    <row r="58095" spans="15:17" hidden="1"/>
    <row r="58096" spans="15:17" hidden="1"/>
    <row r="58097" spans="15:17" hidden="1"/>
    <row r="58098" spans="15:17" hidden="1"/>
    <row r="58099" spans="15:17" hidden="1"/>
    <row r="58100" spans="15:17" hidden="1"/>
    <row r="58101" spans="15:17" hidden="1">
      <c r="O58101" s="28"/>
      <c r="P58101" s="28"/>
      <c r="Q58101" s="28"/>
    </row>
    <row r="58102" spans="15:17" hidden="1"/>
    <row r="58103" spans="15:17" hidden="1"/>
    <row r="58104" spans="15:17" hidden="1"/>
    <row r="58105" spans="15:17" hidden="1"/>
    <row r="58106" spans="15:17" hidden="1">
      <c r="O58106" s="28"/>
      <c r="P58106" s="28"/>
      <c r="Q58106" s="28"/>
    </row>
    <row r="58107" spans="15:17" hidden="1"/>
    <row r="58108" spans="15:17" hidden="1"/>
    <row r="58109" spans="15:17" hidden="1"/>
    <row r="58110" spans="15:17" hidden="1"/>
    <row r="58111" spans="15:17" hidden="1">
      <c r="O58111" s="28"/>
      <c r="P58111" s="28"/>
      <c r="Q58111" s="28"/>
    </row>
    <row r="58112" spans="15:17" hidden="1">
      <c r="O58112" s="28"/>
      <c r="P58112" s="28"/>
      <c r="Q58112" s="28"/>
    </row>
    <row r="58113" spans="15:17" hidden="1"/>
    <row r="58114" spans="15:17" hidden="1"/>
    <row r="58115" spans="15:17" hidden="1"/>
    <row r="58116" spans="15:17" hidden="1"/>
    <row r="58117" spans="15:17" hidden="1"/>
    <row r="58118" spans="15:17" hidden="1"/>
    <row r="58119" spans="15:17" hidden="1"/>
    <row r="58120" spans="15:17" hidden="1"/>
    <row r="58121" spans="15:17" hidden="1"/>
    <row r="58122" spans="15:17" hidden="1"/>
    <row r="58123" spans="15:17" hidden="1">
      <c r="O58123" s="28"/>
      <c r="P58123" s="28"/>
      <c r="Q58123" s="28"/>
    </row>
    <row r="58124" spans="15:17" hidden="1"/>
    <row r="58125" spans="15:17" hidden="1"/>
    <row r="58126" spans="15:17" hidden="1">
      <c r="O58126" s="28"/>
      <c r="P58126" s="28"/>
      <c r="Q58126" s="28"/>
    </row>
    <row r="58127" spans="15:17" hidden="1">
      <c r="O58127" s="28"/>
      <c r="P58127" s="28"/>
      <c r="Q58127" s="28"/>
    </row>
    <row r="58128" spans="15:17" hidden="1">
      <c r="O58128" s="28"/>
      <c r="P58128" s="28"/>
      <c r="Q58128" s="28"/>
    </row>
    <row r="58129" spans="15:17" hidden="1">
      <c r="O58129" s="160"/>
      <c r="P58129" s="160"/>
      <c r="Q58129" s="160"/>
    </row>
    <row r="58130" spans="15:17" hidden="1">
      <c r="O58130" s="159"/>
      <c r="P58130" s="159"/>
      <c r="Q58130" s="159"/>
    </row>
    <row r="58131" spans="15:17" hidden="1">
      <c r="O58131" s="159"/>
      <c r="P58131" s="159"/>
      <c r="Q58131" s="159"/>
    </row>
    <row r="58132" spans="15:17" hidden="1">
      <c r="O58132" s="160"/>
      <c r="P58132" s="160"/>
      <c r="Q58132" s="160"/>
    </row>
    <row r="58133" spans="15:17" hidden="1">
      <c r="O58133" s="28"/>
      <c r="P58133" s="28"/>
      <c r="Q58133" s="28"/>
    </row>
    <row r="58134" spans="15:17" hidden="1"/>
    <row r="58135" spans="15:17" hidden="1">
      <c r="O58135" s="28"/>
      <c r="P58135" s="28"/>
      <c r="Q58135" s="28"/>
    </row>
    <row r="58136" spans="15:17" hidden="1">
      <c r="O58136" s="28"/>
      <c r="P58136" s="28"/>
      <c r="Q58136" s="28"/>
    </row>
    <row r="58137" spans="15:17" hidden="1"/>
    <row r="58138" spans="15:17" hidden="1"/>
    <row r="58139" spans="15:17" hidden="1"/>
    <row r="58140" spans="15:17" hidden="1"/>
    <row r="58141" spans="15:17" hidden="1"/>
    <row r="58142" spans="15:17" hidden="1"/>
    <row r="58143" spans="15:17" hidden="1"/>
    <row r="58144" spans="15:17" hidden="1"/>
    <row r="58145" spans="15:17" hidden="1"/>
    <row r="58146" spans="15:17" hidden="1"/>
    <row r="58147" spans="15:17" hidden="1"/>
    <row r="58148" spans="15:17" hidden="1"/>
    <row r="58149" spans="15:17" hidden="1"/>
    <row r="58150" spans="15:17" hidden="1"/>
    <row r="58151" spans="15:17" hidden="1">
      <c r="O58151" s="28"/>
      <c r="P58151" s="28"/>
      <c r="Q58151" s="28"/>
    </row>
    <row r="58152" spans="15:17" hidden="1"/>
    <row r="58153" spans="15:17" hidden="1"/>
    <row r="58154" spans="15:17" hidden="1"/>
    <row r="58155" spans="15:17" hidden="1"/>
    <row r="58156" spans="15:17" hidden="1"/>
    <row r="58157" spans="15:17" hidden="1">
      <c r="O58157" s="28"/>
      <c r="P58157" s="28"/>
      <c r="Q58157" s="28"/>
    </row>
    <row r="58158" spans="15:17" hidden="1">
      <c r="O58158" s="28"/>
      <c r="P58158" s="28"/>
      <c r="Q58158" s="28"/>
    </row>
    <row r="58159" spans="15:17" hidden="1"/>
    <row r="58160" spans="15:17" hidden="1"/>
    <row r="58161" spans="15:17" hidden="1"/>
    <row r="58162" spans="15:17" hidden="1"/>
    <row r="58163" spans="15:17" hidden="1"/>
    <row r="58164" spans="15:17" hidden="1"/>
    <row r="58165" spans="15:17" hidden="1"/>
    <row r="58166" spans="15:17" hidden="1"/>
    <row r="58167" spans="15:17" hidden="1"/>
    <row r="58168" spans="15:17" hidden="1"/>
    <row r="58169" spans="15:17" hidden="1"/>
    <row r="58170" spans="15:17" hidden="1"/>
    <row r="58171" spans="15:17" hidden="1"/>
    <row r="58172" spans="15:17" hidden="1"/>
    <row r="58173" spans="15:17" hidden="1"/>
    <row r="58174" spans="15:17" hidden="1"/>
    <row r="58175" spans="15:17" hidden="1"/>
    <row r="58176" spans="15:17" hidden="1">
      <c r="O58176" s="28"/>
      <c r="P58176" s="28"/>
      <c r="Q58176" s="28"/>
    </row>
    <row r="58177" spans="15:17" hidden="1"/>
    <row r="58178" spans="15:17" hidden="1"/>
    <row r="58179" spans="15:17" hidden="1"/>
    <row r="58180" spans="15:17" hidden="1"/>
    <row r="58181" spans="15:17" hidden="1"/>
    <row r="58182" spans="15:17" hidden="1">
      <c r="O58182" s="28"/>
      <c r="P58182" s="28"/>
      <c r="Q58182" s="28"/>
    </row>
    <row r="58183" spans="15:17" hidden="1"/>
    <row r="58184" spans="15:17" hidden="1"/>
    <row r="58185" spans="15:17" hidden="1"/>
    <row r="58186" spans="15:17" hidden="1"/>
    <row r="58187" spans="15:17" hidden="1"/>
    <row r="58188" spans="15:17" hidden="1">
      <c r="O58188" s="28"/>
      <c r="P58188" s="28"/>
      <c r="Q58188" s="28"/>
    </row>
    <row r="58189" spans="15:17" hidden="1"/>
    <row r="58190" spans="15:17" hidden="1"/>
    <row r="58191" spans="15:17" hidden="1"/>
    <row r="58192" spans="15:17" hidden="1"/>
    <row r="58193" spans="15:17" hidden="1">
      <c r="O58193" s="28"/>
      <c r="P58193" s="28"/>
      <c r="Q58193" s="28"/>
    </row>
    <row r="58194" spans="15:17" hidden="1"/>
    <row r="58195" spans="15:17" hidden="1"/>
    <row r="58196" spans="15:17" hidden="1"/>
    <row r="58197" spans="15:17" hidden="1"/>
    <row r="58198" spans="15:17" hidden="1"/>
    <row r="58199" spans="15:17" hidden="1"/>
    <row r="58200" spans="15:17" hidden="1"/>
    <row r="58201" spans="15:17" hidden="1"/>
    <row r="58202" spans="15:17" hidden="1"/>
    <row r="58203" spans="15:17" hidden="1"/>
    <row r="58204" spans="15:17" hidden="1"/>
    <row r="58205" spans="15:17" hidden="1"/>
    <row r="58206" spans="15:17" hidden="1"/>
    <row r="58207" spans="15:17" hidden="1"/>
    <row r="58208" spans="15:17" hidden="1"/>
    <row r="58209" spans="15:17" hidden="1"/>
    <row r="58210" spans="15:17" hidden="1"/>
    <row r="58211" spans="15:17" hidden="1"/>
    <row r="58212" spans="15:17" hidden="1"/>
    <row r="58213" spans="15:17" hidden="1"/>
    <row r="58214" spans="15:17" hidden="1"/>
    <row r="58215" spans="15:17" hidden="1"/>
    <row r="58216" spans="15:17" hidden="1"/>
    <row r="58217" spans="15:17" hidden="1"/>
    <row r="58218" spans="15:17" hidden="1"/>
    <row r="58219" spans="15:17" hidden="1"/>
    <row r="58220" spans="15:17" hidden="1"/>
    <row r="58221" spans="15:17" hidden="1"/>
    <row r="58222" spans="15:17" hidden="1">
      <c r="O58222" s="28"/>
      <c r="P58222" s="28"/>
      <c r="Q58222" s="28"/>
    </row>
    <row r="58223" spans="15:17" hidden="1"/>
    <row r="58224" spans="15:17" hidden="1"/>
    <row r="58225" spans="15:17" hidden="1">
      <c r="O58225" s="28"/>
      <c r="P58225" s="28"/>
      <c r="Q58225" s="28"/>
    </row>
    <row r="58226" spans="15:17" hidden="1">
      <c r="O58226" s="28"/>
      <c r="P58226" s="28"/>
      <c r="Q58226" s="28"/>
    </row>
    <row r="58227" spans="15:17" hidden="1"/>
    <row r="58228" spans="15:17" hidden="1"/>
    <row r="58229" spans="15:17" hidden="1"/>
    <row r="58230" spans="15:17" hidden="1"/>
    <row r="58231" spans="15:17" hidden="1"/>
    <row r="58232" spans="15:17" hidden="1"/>
    <row r="58233" spans="15:17" hidden="1"/>
    <row r="58234" spans="15:17" hidden="1"/>
    <row r="58235" spans="15:17" hidden="1">
      <c r="O58235" s="28"/>
      <c r="P58235" s="28"/>
      <c r="Q58235" s="28"/>
    </row>
    <row r="58236" spans="15:17" hidden="1">
      <c r="O58236" s="28"/>
      <c r="P58236" s="28"/>
      <c r="Q58236" s="28"/>
    </row>
    <row r="58237" spans="15:17" hidden="1"/>
    <row r="58238" spans="15:17" hidden="1"/>
    <row r="58239" spans="15:17" hidden="1">
      <c r="O58239" s="28"/>
      <c r="P58239" s="28"/>
      <c r="Q58239" s="28"/>
    </row>
    <row r="58240" spans="15:17" hidden="1"/>
    <row r="58241" spans="15:17" hidden="1"/>
    <row r="58242" spans="15:17" hidden="1"/>
    <row r="58243" spans="15:17" hidden="1"/>
    <row r="58244" spans="15:17" hidden="1"/>
    <row r="58245" spans="15:17" hidden="1"/>
    <row r="58246" spans="15:17" hidden="1"/>
    <row r="58247" spans="15:17" hidden="1"/>
    <row r="58248" spans="15:17" hidden="1"/>
    <row r="58249" spans="15:17" hidden="1"/>
    <row r="58250" spans="15:17" hidden="1">
      <c r="O58250" s="28"/>
      <c r="P58250" s="28"/>
      <c r="Q58250" s="28"/>
    </row>
    <row r="58251" spans="15:17" hidden="1">
      <c r="O58251" s="28"/>
      <c r="P58251" s="28"/>
      <c r="Q58251" s="28"/>
    </row>
    <row r="58252" spans="15:17" hidden="1"/>
    <row r="58253" spans="15:17" hidden="1"/>
    <row r="58254" spans="15:17" hidden="1"/>
    <row r="58255" spans="15:17" hidden="1"/>
    <row r="58256" spans="15:17" hidden="1"/>
    <row r="58257" spans="15:17" hidden="1"/>
    <row r="58258" spans="15:17" hidden="1"/>
    <row r="58259" spans="15:17" hidden="1"/>
    <row r="58260" spans="15:17" hidden="1"/>
    <row r="58261" spans="15:17" hidden="1"/>
    <row r="58262" spans="15:17" hidden="1"/>
    <row r="58263" spans="15:17" hidden="1">
      <c r="O58263" s="28"/>
      <c r="P58263" s="28"/>
      <c r="Q58263" s="28"/>
    </row>
    <row r="58264" spans="15:17" hidden="1">
      <c r="O58264" s="28"/>
      <c r="P58264" s="28"/>
      <c r="Q58264" s="28"/>
    </row>
    <row r="58265" spans="15:17" hidden="1"/>
    <row r="58266" spans="15:17" hidden="1"/>
    <row r="58267" spans="15:17" hidden="1"/>
    <row r="58268" spans="15:17" hidden="1"/>
    <row r="58269" spans="15:17" hidden="1"/>
    <row r="58270" spans="15:17" hidden="1"/>
    <row r="58271" spans="15:17" hidden="1"/>
    <row r="58272" spans="15:17" hidden="1"/>
    <row r="58273" spans="15:17" hidden="1">
      <c r="O58273" s="28"/>
      <c r="P58273" s="28"/>
      <c r="Q58273" s="28"/>
    </row>
    <row r="58274" spans="15:17" hidden="1">
      <c r="O58274" s="28"/>
      <c r="P58274" s="28"/>
      <c r="Q58274" s="28"/>
    </row>
    <row r="58275" spans="15:17" hidden="1"/>
    <row r="58276" spans="15:17" hidden="1"/>
    <row r="58277" spans="15:17" hidden="1"/>
    <row r="58278" spans="15:17" hidden="1"/>
    <row r="58279" spans="15:17" hidden="1"/>
    <row r="58280" spans="15:17" hidden="1"/>
    <row r="58281" spans="15:17" hidden="1"/>
    <row r="58282" spans="15:17" hidden="1"/>
    <row r="58283" spans="15:17" hidden="1"/>
    <row r="58284" spans="15:17" hidden="1">
      <c r="O58284" s="28"/>
      <c r="P58284" s="28"/>
      <c r="Q58284" s="28"/>
    </row>
    <row r="58285" spans="15:17" hidden="1">
      <c r="O58285" s="28"/>
      <c r="P58285" s="28"/>
      <c r="Q58285" s="28"/>
    </row>
    <row r="58286" spans="15:17" hidden="1"/>
    <row r="58287" spans="15:17" hidden="1"/>
    <row r="58288" spans="15:17" hidden="1"/>
    <row r="58289" spans="15:17" hidden="1"/>
    <row r="58290" spans="15:17" hidden="1"/>
    <row r="58291" spans="15:17" hidden="1"/>
    <row r="58292" spans="15:17" hidden="1"/>
    <row r="58293" spans="15:17" hidden="1"/>
    <row r="58294" spans="15:17" hidden="1"/>
    <row r="58295" spans="15:17" hidden="1"/>
    <row r="58296" spans="15:17" hidden="1"/>
    <row r="58297" spans="15:17" hidden="1"/>
    <row r="58298" spans="15:17" hidden="1">
      <c r="O58298" s="28"/>
      <c r="P58298" s="28"/>
      <c r="Q58298" s="28"/>
    </row>
    <row r="58299" spans="15:17" hidden="1">
      <c r="O58299" s="28"/>
      <c r="P58299" s="28"/>
      <c r="Q58299" s="28"/>
    </row>
    <row r="58300" spans="15:17" hidden="1">
      <c r="O58300" s="28"/>
      <c r="P58300" s="28"/>
      <c r="Q58300" s="28"/>
    </row>
    <row r="58301" spans="15:17" hidden="1"/>
    <row r="58302" spans="15:17" hidden="1"/>
    <row r="58303" spans="15:17" hidden="1"/>
    <row r="58304" spans="15:17" hidden="1"/>
    <row r="58305" spans="15:17" hidden="1"/>
    <row r="58306" spans="15:17" hidden="1">
      <c r="O58306" s="28"/>
      <c r="P58306" s="28"/>
      <c r="Q58306" s="28"/>
    </row>
    <row r="58307" spans="15:17" hidden="1">
      <c r="O58307" s="28"/>
      <c r="P58307" s="28"/>
      <c r="Q58307" s="28"/>
    </row>
    <row r="58308" spans="15:17" hidden="1">
      <c r="O58308" s="28"/>
      <c r="P58308" s="28"/>
      <c r="Q58308" s="28"/>
    </row>
    <row r="58309" spans="15:17" hidden="1"/>
    <row r="58310" spans="15:17" hidden="1"/>
    <row r="58311" spans="15:17" hidden="1"/>
    <row r="58312" spans="15:17" hidden="1"/>
    <row r="58313" spans="15:17" hidden="1"/>
    <row r="58314" spans="15:17" hidden="1"/>
    <row r="58315" spans="15:17" hidden="1"/>
    <row r="58316" spans="15:17" hidden="1"/>
    <row r="58317" spans="15:17" hidden="1"/>
    <row r="58318" spans="15:17" hidden="1"/>
    <row r="58319" spans="15:17" hidden="1"/>
    <row r="58320" spans="15:17" hidden="1"/>
    <row r="58321" spans="15:17" hidden="1">
      <c r="O58321" s="28"/>
      <c r="P58321" s="28"/>
      <c r="Q58321" s="28"/>
    </row>
    <row r="58322" spans="15:17" hidden="1"/>
    <row r="58323" spans="15:17" hidden="1"/>
    <row r="58324" spans="15:17" hidden="1"/>
    <row r="58325" spans="15:17" hidden="1"/>
    <row r="58326" spans="15:17" hidden="1"/>
    <row r="58327" spans="15:17" hidden="1"/>
    <row r="58328" spans="15:17" hidden="1">
      <c r="O58328" s="28"/>
      <c r="P58328" s="28"/>
      <c r="Q58328" s="28"/>
    </row>
    <row r="58329" spans="15:17" hidden="1"/>
    <row r="58330" spans="15:17" hidden="1"/>
    <row r="58331" spans="15:17" hidden="1"/>
    <row r="58332" spans="15:17" hidden="1"/>
    <row r="58333" spans="15:17" hidden="1">
      <c r="O58333" s="28"/>
      <c r="P58333" s="28"/>
      <c r="Q58333" s="28"/>
    </row>
    <row r="58334" spans="15:17" hidden="1"/>
    <row r="58335" spans="15:17" hidden="1"/>
    <row r="58336" spans="15:17" hidden="1"/>
    <row r="58337" spans="15:17" hidden="1"/>
    <row r="58338" spans="15:17" hidden="1">
      <c r="O58338" s="28"/>
      <c r="P58338" s="28"/>
      <c r="Q58338" s="28"/>
    </row>
    <row r="58339" spans="15:17" hidden="1">
      <c r="O58339" s="28"/>
      <c r="P58339" s="28"/>
      <c r="Q58339" s="28"/>
    </row>
    <row r="58340" spans="15:17" hidden="1"/>
    <row r="58341" spans="15:17" hidden="1"/>
    <row r="58342" spans="15:17" hidden="1"/>
    <row r="58343" spans="15:17" hidden="1"/>
    <row r="58344" spans="15:17" hidden="1"/>
    <row r="58345" spans="15:17" hidden="1"/>
    <row r="58346" spans="15:17" hidden="1"/>
    <row r="58347" spans="15:17" hidden="1"/>
    <row r="58348" spans="15:17" hidden="1"/>
    <row r="58349" spans="15:17" hidden="1"/>
    <row r="58350" spans="15:17" hidden="1">
      <c r="O58350" s="28"/>
      <c r="P58350" s="28"/>
      <c r="Q58350" s="28"/>
    </row>
    <row r="58351" spans="15:17" hidden="1"/>
    <row r="58352" spans="15:17" hidden="1"/>
    <row r="58353" spans="15:17" hidden="1">
      <c r="O58353" s="28"/>
      <c r="P58353" s="28"/>
      <c r="Q58353" s="28"/>
    </row>
    <row r="58354" spans="15:17" hidden="1">
      <c r="O58354" s="28"/>
      <c r="P58354" s="28"/>
      <c r="Q58354" s="28"/>
    </row>
    <row r="58355" spans="15:17" hidden="1">
      <c r="O58355" s="28"/>
      <c r="P58355" s="28"/>
      <c r="Q58355" s="28"/>
    </row>
    <row r="58356" spans="15:17" hidden="1">
      <c r="O58356" s="160"/>
      <c r="P58356" s="160"/>
      <c r="Q58356" s="160"/>
    </row>
    <row r="58357" spans="15:17" hidden="1">
      <c r="O58357" s="159"/>
      <c r="P58357" s="159"/>
      <c r="Q58357" s="159"/>
    </row>
    <row r="58358" spans="15:17" hidden="1">
      <c r="O58358" s="159"/>
      <c r="P58358" s="159"/>
      <c r="Q58358" s="159"/>
    </row>
    <row r="58359" spans="15:17" hidden="1">
      <c r="O58359" s="160"/>
      <c r="P58359" s="160"/>
      <c r="Q58359" s="160"/>
    </row>
    <row r="58360" spans="15:17" hidden="1">
      <c r="O58360" s="28"/>
      <c r="P58360" s="28"/>
      <c r="Q58360" s="28"/>
    </row>
    <row r="58361" spans="15:17" hidden="1"/>
    <row r="58362" spans="15:17" hidden="1">
      <c r="O58362" s="28"/>
      <c r="P58362" s="28"/>
      <c r="Q58362" s="28"/>
    </row>
    <row r="58363" spans="15:17" hidden="1">
      <c r="O58363" s="28"/>
      <c r="P58363" s="28"/>
      <c r="Q58363" s="28"/>
    </row>
    <row r="58364" spans="15:17" hidden="1"/>
    <row r="58365" spans="15:17" hidden="1"/>
    <row r="58366" spans="15:17" hidden="1"/>
    <row r="58367" spans="15:17" hidden="1"/>
    <row r="58368" spans="15:17" hidden="1"/>
    <row r="58369" spans="15:17" hidden="1"/>
    <row r="58370" spans="15:17" hidden="1"/>
    <row r="58371" spans="15:17" hidden="1"/>
    <row r="58372" spans="15:17" hidden="1"/>
    <row r="58373" spans="15:17" hidden="1"/>
    <row r="58374" spans="15:17" hidden="1"/>
    <row r="58375" spans="15:17" hidden="1"/>
    <row r="58376" spans="15:17" hidden="1"/>
    <row r="58377" spans="15:17" hidden="1"/>
    <row r="58378" spans="15:17" hidden="1">
      <c r="O58378" s="28"/>
      <c r="P58378" s="28"/>
      <c r="Q58378" s="28"/>
    </row>
    <row r="58379" spans="15:17" hidden="1"/>
    <row r="58380" spans="15:17" hidden="1"/>
    <row r="58381" spans="15:17" hidden="1"/>
    <row r="58382" spans="15:17" hidden="1"/>
    <row r="58383" spans="15:17" hidden="1"/>
    <row r="58384" spans="15:17" hidden="1">
      <c r="O58384" s="28"/>
      <c r="P58384" s="28"/>
      <c r="Q58384" s="28"/>
    </row>
    <row r="58385" spans="15:17" hidden="1">
      <c r="O58385" s="28"/>
      <c r="P58385" s="28"/>
      <c r="Q58385" s="28"/>
    </row>
    <row r="58386" spans="15:17" hidden="1"/>
    <row r="58387" spans="15:17" hidden="1"/>
    <row r="58388" spans="15:17" hidden="1"/>
    <row r="58389" spans="15:17" hidden="1"/>
    <row r="58390" spans="15:17" hidden="1"/>
    <row r="58391" spans="15:17" hidden="1"/>
    <row r="58392" spans="15:17" hidden="1"/>
    <row r="58393" spans="15:17" hidden="1"/>
    <row r="58394" spans="15:17" hidden="1"/>
    <row r="58395" spans="15:17" hidden="1"/>
    <row r="58396" spans="15:17" hidden="1"/>
    <row r="58397" spans="15:17" hidden="1"/>
    <row r="58398" spans="15:17" hidden="1"/>
    <row r="58399" spans="15:17" hidden="1"/>
    <row r="58400" spans="15:17" hidden="1"/>
    <row r="58401" spans="15:17" hidden="1"/>
    <row r="58402" spans="15:17" hidden="1"/>
    <row r="58403" spans="15:17" hidden="1">
      <c r="O58403" s="28"/>
      <c r="P58403" s="28"/>
      <c r="Q58403" s="28"/>
    </row>
    <row r="58404" spans="15:17" hidden="1"/>
    <row r="58405" spans="15:17" hidden="1"/>
    <row r="58406" spans="15:17" hidden="1"/>
    <row r="58407" spans="15:17" hidden="1"/>
    <row r="58408" spans="15:17" hidden="1"/>
    <row r="58409" spans="15:17" hidden="1">
      <c r="O58409" s="28"/>
      <c r="P58409" s="28"/>
      <c r="Q58409" s="28"/>
    </row>
    <row r="58410" spans="15:17" hidden="1"/>
    <row r="58411" spans="15:17" hidden="1"/>
    <row r="58412" spans="15:17" hidden="1"/>
    <row r="58413" spans="15:17" hidden="1"/>
    <row r="58414" spans="15:17" hidden="1"/>
    <row r="58415" spans="15:17" hidden="1">
      <c r="O58415" s="28"/>
      <c r="P58415" s="28"/>
      <c r="Q58415" s="28"/>
    </row>
    <row r="58416" spans="15:17" hidden="1"/>
    <row r="58417" spans="15:17" hidden="1"/>
    <row r="58418" spans="15:17" hidden="1"/>
    <row r="58419" spans="15:17" hidden="1"/>
    <row r="58420" spans="15:17" hidden="1">
      <c r="O58420" s="28"/>
      <c r="P58420" s="28"/>
      <c r="Q58420" s="28"/>
    </row>
    <row r="58421" spans="15:17" hidden="1"/>
    <row r="58422" spans="15:17" hidden="1"/>
    <row r="58423" spans="15:17" hidden="1"/>
    <row r="58424" spans="15:17" hidden="1"/>
    <row r="58425" spans="15:17" hidden="1"/>
    <row r="58426" spans="15:17" hidden="1"/>
    <row r="58427" spans="15:17" hidden="1"/>
    <row r="58428" spans="15:17" hidden="1"/>
    <row r="58429" spans="15:17" hidden="1"/>
    <row r="58430" spans="15:17" hidden="1"/>
    <row r="58431" spans="15:17" hidden="1"/>
    <row r="58432" spans="15:17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spans="15:17" hidden="1">
      <c r="O58449" s="28"/>
      <c r="P58449" s="28"/>
      <c r="Q58449" s="28"/>
    </row>
    <row r="58450" spans="15:17" hidden="1"/>
    <row r="58451" spans="15:17" hidden="1"/>
    <row r="58452" spans="15:17" hidden="1">
      <c r="O58452" s="28"/>
      <c r="P58452" s="28"/>
      <c r="Q58452" s="28"/>
    </row>
    <row r="58453" spans="15:17" hidden="1">
      <c r="O58453" s="28"/>
      <c r="P58453" s="28"/>
      <c r="Q58453" s="28"/>
    </row>
    <row r="58454" spans="15:17" hidden="1"/>
    <row r="58455" spans="15:17" hidden="1"/>
    <row r="58456" spans="15:17" hidden="1"/>
    <row r="58457" spans="15:17" hidden="1"/>
    <row r="58458" spans="15:17" hidden="1"/>
    <row r="58459" spans="15:17" hidden="1"/>
    <row r="58460" spans="15:17" hidden="1"/>
    <row r="58461" spans="15:17" hidden="1"/>
    <row r="58462" spans="15:17" hidden="1">
      <c r="O58462" s="28"/>
      <c r="P58462" s="28"/>
      <c r="Q58462" s="28"/>
    </row>
    <row r="58463" spans="15:17" hidden="1">
      <c r="O58463" s="28"/>
      <c r="P58463" s="28"/>
      <c r="Q58463" s="28"/>
    </row>
    <row r="58464" spans="15:17" hidden="1"/>
    <row r="58465" spans="15:17" hidden="1"/>
    <row r="58466" spans="15:17" hidden="1">
      <c r="O58466" s="28"/>
      <c r="P58466" s="28"/>
      <c r="Q58466" s="28"/>
    </row>
    <row r="58467" spans="15:17" hidden="1"/>
    <row r="58468" spans="15:17" hidden="1"/>
    <row r="58469" spans="15:17" hidden="1"/>
    <row r="58470" spans="15:17" hidden="1"/>
    <row r="58471" spans="15:17" hidden="1"/>
    <row r="58472" spans="15:17" hidden="1"/>
    <row r="58473" spans="15:17" hidden="1"/>
    <row r="58474" spans="15:17" hidden="1"/>
    <row r="58475" spans="15:17" hidden="1"/>
    <row r="58476" spans="15:17" hidden="1"/>
    <row r="58477" spans="15:17" hidden="1">
      <c r="O58477" s="28"/>
      <c r="P58477" s="28"/>
      <c r="Q58477" s="28"/>
    </row>
    <row r="58478" spans="15:17" hidden="1">
      <c r="O58478" s="28"/>
      <c r="P58478" s="28"/>
      <c r="Q58478" s="28"/>
    </row>
    <row r="58479" spans="15:17" hidden="1"/>
    <row r="58480" spans="15:17" hidden="1"/>
    <row r="58481" spans="15:17" hidden="1"/>
    <row r="58482" spans="15:17" hidden="1"/>
    <row r="58483" spans="15:17" hidden="1"/>
    <row r="58484" spans="15:17" hidden="1"/>
    <row r="58485" spans="15:17" hidden="1"/>
    <row r="58486" spans="15:17" hidden="1"/>
    <row r="58487" spans="15:17" hidden="1"/>
    <row r="58488" spans="15:17" hidden="1"/>
    <row r="58489" spans="15:17" hidden="1"/>
    <row r="58490" spans="15:17" hidden="1">
      <c r="O58490" s="28"/>
      <c r="P58490" s="28"/>
      <c r="Q58490" s="28"/>
    </row>
    <row r="58491" spans="15:17" hidden="1">
      <c r="O58491" s="28"/>
      <c r="P58491" s="28"/>
      <c r="Q58491" s="28"/>
    </row>
    <row r="58492" spans="15:17" hidden="1"/>
    <row r="58493" spans="15:17" hidden="1"/>
    <row r="58494" spans="15:17" hidden="1"/>
    <row r="58495" spans="15:17" hidden="1"/>
    <row r="58496" spans="15:17" hidden="1"/>
    <row r="58497" spans="15:17" hidden="1"/>
    <row r="58498" spans="15:17" hidden="1"/>
    <row r="58499" spans="15:17" hidden="1"/>
    <row r="58500" spans="15:17" hidden="1">
      <c r="O58500" s="28"/>
      <c r="P58500" s="28"/>
      <c r="Q58500" s="28"/>
    </row>
    <row r="58501" spans="15:17" hidden="1">
      <c r="O58501" s="28"/>
      <c r="P58501" s="28"/>
      <c r="Q58501" s="28"/>
    </row>
    <row r="58502" spans="15:17" hidden="1"/>
    <row r="58503" spans="15:17" hidden="1"/>
    <row r="58504" spans="15:17" hidden="1"/>
    <row r="58505" spans="15:17" hidden="1"/>
    <row r="58506" spans="15:17" hidden="1"/>
    <row r="58507" spans="15:17" hidden="1"/>
    <row r="58508" spans="15:17" hidden="1"/>
    <row r="58509" spans="15:17" hidden="1"/>
    <row r="58510" spans="15:17" hidden="1"/>
    <row r="58511" spans="15:17" hidden="1">
      <c r="O58511" s="28"/>
      <c r="P58511" s="28"/>
      <c r="Q58511" s="28"/>
    </row>
    <row r="58512" spans="15:17" hidden="1">
      <c r="O58512" s="28"/>
      <c r="P58512" s="28"/>
      <c r="Q58512" s="28"/>
    </row>
    <row r="58513" spans="15:17" hidden="1"/>
    <row r="58514" spans="15:17" hidden="1"/>
    <row r="58515" spans="15:17" hidden="1"/>
    <row r="58516" spans="15:17" hidden="1"/>
    <row r="58517" spans="15:17" hidden="1"/>
    <row r="58518" spans="15:17" hidden="1"/>
    <row r="58519" spans="15:17" hidden="1"/>
    <row r="58520" spans="15:17" hidden="1"/>
    <row r="58521" spans="15:17" hidden="1"/>
    <row r="58522" spans="15:17" hidden="1"/>
    <row r="58523" spans="15:17" hidden="1"/>
    <row r="58524" spans="15:17" hidden="1"/>
    <row r="58525" spans="15:17" hidden="1">
      <c r="O58525" s="28"/>
      <c r="P58525" s="28"/>
      <c r="Q58525" s="28"/>
    </row>
    <row r="58526" spans="15:17" hidden="1">
      <c r="O58526" s="28"/>
      <c r="P58526" s="28"/>
      <c r="Q58526" s="28"/>
    </row>
    <row r="58527" spans="15:17" hidden="1">
      <c r="O58527" s="28"/>
      <c r="P58527" s="28"/>
      <c r="Q58527" s="28"/>
    </row>
    <row r="58528" spans="15:17" hidden="1"/>
    <row r="58529" spans="15:17" hidden="1"/>
    <row r="58530" spans="15:17" hidden="1"/>
    <row r="58531" spans="15:17" hidden="1"/>
    <row r="58532" spans="15:17" hidden="1"/>
    <row r="58533" spans="15:17" hidden="1">
      <c r="O58533" s="28"/>
      <c r="P58533" s="28"/>
      <c r="Q58533" s="28"/>
    </row>
    <row r="58534" spans="15:17" hidden="1">
      <c r="O58534" s="28"/>
      <c r="P58534" s="28"/>
      <c r="Q58534" s="28"/>
    </row>
    <row r="58535" spans="15:17" hidden="1">
      <c r="O58535" s="28"/>
      <c r="P58535" s="28"/>
      <c r="Q58535" s="28"/>
    </row>
    <row r="58536" spans="15:17" hidden="1"/>
    <row r="58537" spans="15:17" hidden="1"/>
    <row r="58538" spans="15:17" hidden="1"/>
    <row r="58539" spans="15:17" hidden="1"/>
    <row r="58540" spans="15:17" hidden="1"/>
    <row r="58541" spans="15:17" hidden="1"/>
    <row r="58542" spans="15:17" hidden="1"/>
    <row r="58543" spans="15:17" hidden="1"/>
    <row r="58544" spans="15:17" hidden="1"/>
    <row r="58545" spans="15:17" hidden="1"/>
    <row r="58546" spans="15:17" hidden="1"/>
    <row r="58547" spans="15:17" hidden="1"/>
    <row r="58548" spans="15:17" hidden="1">
      <c r="O58548" s="28"/>
      <c r="P58548" s="28"/>
      <c r="Q58548" s="28"/>
    </row>
    <row r="58549" spans="15:17" hidden="1"/>
    <row r="58550" spans="15:17" hidden="1"/>
    <row r="58551" spans="15:17" hidden="1"/>
    <row r="58552" spans="15:17" hidden="1"/>
    <row r="58553" spans="15:17" hidden="1"/>
    <row r="58554" spans="15:17" hidden="1"/>
    <row r="58555" spans="15:17" hidden="1">
      <c r="O58555" s="28"/>
      <c r="P58555" s="28"/>
      <c r="Q58555" s="28"/>
    </row>
    <row r="58556" spans="15:17" hidden="1"/>
    <row r="58557" spans="15:17" hidden="1"/>
    <row r="58558" spans="15:17" hidden="1"/>
    <row r="58559" spans="15:17" hidden="1"/>
    <row r="58560" spans="15:17" hidden="1">
      <c r="O58560" s="28"/>
      <c r="P58560" s="28"/>
      <c r="Q58560" s="28"/>
    </row>
    <row r="58561" spans="15:17" hidden="1"/>
    <row r="58562" spans="15:17" hidden="1"/>
    <row r="58563" spans="15:17" hidden="1"/>
    <row r="58564" spans="15:17" hidden="1"/>
    <row r="58565" spans="15:17" hidden="1">
      <c r="O58565" s="28"/>
      <c r="P58565" s="28"/>
      <c r="Q58565" s="28"/>
    </row>
    <row r="58566" spans="15:17" hidden="1">
      <c r="O58566" s="28"/>
      <c r="P58566" s="28"/>
      <c r="Q58566" s="28"/>
    </row>
    <row r="58567" spans="15:17" hidden="1"/>
    <row r="58568" spans="15:17" hidden="1"/>
    <row r="58569" spans="15:17" hidden="1"/>
    <row r="58570" spans="15:17" hidden="1"/>
    <row r="58571" spans="15:17" hidden="1"/>
    <row r="58572" spans="15:17" hidden="1"/>
    <row r="58573" spans="15:17" hidden="1"/>
    <row r="58574" spans="15:17" hidden="1"/>
    <row r="58575" spans="15:17" hidden="1"/>
    <row r="58576" spans="15:17" hidden="1"/>
    <row r="58577" spans="15:17" hidden="1">
      <c r="O58577" s="28"/>
      <c r="P58577" s="28"/>
      <c r="Q58577" s="28"/>
    </row>
    <row r="58578" spans="15:17" hidden="1"/>
    <row r="58579" spans="15:17" hidden="1"/>
    <row r="58580" spans="15:17" hidden="1">
      <c r="O58580" s="28"/>
      <c r="P58580" s="28"/>
      <c r="Q58580" s="28"/>
    </row>
    <row r="58581" spans="15:17" hidden="1">
      <c r="O58581" s="28"/>
      <c r="P58581" s="28"/>
      <c r="Q58581" s="28"/>
    </row>
    <row r="58582" spans="15:17" hidden="1">
      <c r="O58582" s="28"/>
      <c r="P58582" s="28"/>
      <c r="Q58582" s="28"/>
    </row>
    <row r="58583" spans="15:17" hidden="1">
      <c r="O58583" s="160"/>
      <c r="P58583" s="160"/>
      <c r="Q58583" s="160"/>
    </row>
    <row r="58584" spans="15:17" hidden="1">
      <c r="O58584" s="159"/>
      <c r="P58584" s="159"/>
      <c r="Q58584" s="159"/>
    </row>
    <row r="58585" spans="15:17" hidden="1">
      <c r="O58585" s="159"/>
      <c r="P58585" s="159"/>
      <c r="Q58585" s="159"/>
    </row>
    <row r="58586" spans="15:17" hidden="1">
      <c r="O58586" s="160"/>
      <c r="P58586" s="160"/>
      <c r="Q58586" s="160"/>
    </row>
    <row r="58587" spans="15:17" hidden="1">
      <c r="O58587" s="28"/>
      <c r="P58587" s="28"/>
      <c r="Q58587" s="28"/>
    </row>
    <row r="58588" spans="15:17" hidden="1"/>
    <row r="58589" spans="15:17" hidden="1">
      <c r="O58589" s="28"/>
      <c r="P58589" s="28"/>
      <c r="Q58589" s="28"/>
    </row>
    <row r="58590" spans="15:17" hidden="1">
      <c r="O58590" s="28"/>
      <c r="P58590" s="28"/>
      <c r="Q58590" s="28"/>
    </row>
    <row r="58591" spans="15:17" hidden="1"/>
    <row r="58592" spans="15:17" hidden="1"/>
    <row r="58593" spans="15:17" hidden="1"/>
    <row r="58594" spans="15:17" hidden="1"/>
    <row r="58595" spans="15:17" hidden="1"/>
    <row r="58596" spans="15:17" hidden="1"/>
    <row r="58597" spans="15:17" hidden="1"/>
    <row r="58598" spans="15:17" hidden="1"/>
    <row r="58599" spans="15:17" hidden="1"/>
    <row r="58600" spans="15:17" hidden="1"/>
    <row r="58601" spans="15:17" hidden="1"/>
    <row r="58602" spans="15:17" hidden="1"/>
    <row r="58603" spans="15:17" hidden="1"/>
    <row r="58604" spans="15:17" hidden="1"/>
    <row r="58605" spans="15:17" hidden="1">
      <c r="O58605" s="28"/>
      <c r="P58605" s="28"/>
      <c r="Q58605" s="28"/>
    </row>
    <row r="58606" spans="15:17" hidden="1"/>
    <row r="58607" spans="15:17" hidden="1"/>
    <row r="58608" spans="15:17" hidden="1"/>
    <row r="58609" spans="15:17" hidden="1"/>
    <row r="58610" spans="15:17" hidden="1"/>
    <row r="58611" spans="15:17" hidden="1">
      <c r="O58611" s="28"/>
      <c r="P58611" s="28"/>
      <c r="Q58611" s="28"/>
    </row>
    <row r="58612" spans="15:17" hidden="1">
      <c r="O58612" s="28"/>
      <c r="P58612" s="28"/>
      <c r="Q58612" s="28"/>
    </row>
    <row r="58613" spans="15:17" hidden="1"/>
    <row r="58614" spans="15:17" hidden="1"/>
    <row r="58615" spans="15:17" hidden="1"/>
    <row r="58616" spans="15:17" hidden="1"/>
    <row r="58617" spans="15:17" hidden="1"/>
    <row r="58618" spans="15:17" hidden="1"/>
    <row r="58619" spans="15:17" hidden="1"/>
    <row r="58620" spans="15:17" hidden="1"/>
    <row r="58621" spans="15:17" hidden="1"/>
    <row r="58622" spans="15:17" hidden="1"/>
    <row r="58623" spans="15:17" hidden="1"/>
    <row r="58624" spans="15:17" hidden="1"/>
    <row r="58625" spans="15:17" hidden="1"/>
    <row r="58626" spans="15:17" hidden="1"/>
    <row r="58627" spans="15:17" hidden="1"/>
    <row r="58628" spans="15:17" hidden="1"/>
    <row r="58629" spans="15:17" hidden="1"/>
    <row r="58630" spans="15:17" hidden="1">
      <c r="O58630" s="28"/>
      <c r="P58630" s="28"/>
      <c r="Q58630" s="28"/>
    </row>
    <row r="58631" spans="15:17" hidden="1"/>
    <row r="58632" spans="15:17" hidden="1"/>
    <row r="58633" spans="15:17" hidden="1"/>
    <row r="58634" spans="15:17" hidden="1"/>
    <row r="58635" spans="15:17" hidden="1"/>
    <row r="58636" spans="15:17" hidden="1">
      <c r="O58636" s="28"/>
      <c r="P58636" s="28"/>
      <c r="Q58636" s="28"/>
    </row>
    <row r="58637" spans="15:17" hidden="1"/>
    <row r="58638" spans="15:17" hidden="1"/>
    <row r="58639" spans="15:17" hidden="1"/>
    <row r="58640" spans="15:17" hidden="1"/>
    <row r="58641" spans="15:17" hidden="1"/>
    <row r="58642" spans="15:17" hidden="1">
      <c r="O58642" s="28"/>
      <c r="P58642" s="28"/>
      <c r="Q58642" s="28"/>
    </row>
    <row r="58643" spans="15:17" hidden="1"/>
    <row r="58644" spans="15:17" hidden="1"/>
    <row r="58645" spans="15:17" hidden="1"/>
    <row r="58646" spans="15:17" hidden="1"/>
    <row r="58647" spans="15:17" hidden="1">
      <c r="O58647" s="28"/>
      <c r="P58647" s="28"/>
      <c r="Q58647" s="28"/>
    </row>
    <row r="58648" spans="15:17" hidden="1"/>
    <row r="58649" spans="15:17" hidden="1"/>
    <row r="58650" spans="15:17" hidden="1"/>
    <row r="58651" spans="15:17" hidden="1"/>
    <row r="58652" spans="15:17" hidden="1"/>
    <row r="58653" spans="15:17" hidden="1"/>
    <row r="58654" spans="15:17" hidden="1"/>
    <row r="58655" spans="15:17" hidden="1"/>
    <row r="58656" spans="15:17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spans="15:17" hidden="1"/>
    <row r="58674" spans="15:17" hidden="1"/>
    <row r="58675" spans="15:17" hidden="1"/>
    <row r="58676" spans="15:17" hidden="1">
      <c r="O58676" s="28"/>
      <c r="P58676" s="28"/>
      <c r="Q58676" s="28"/>
    </row>
    <row r="58677" spans="15:17" hidden="1"/>
    <row r="58678" spans="15:17" hidden="1"/>
    <row r="58679" spans="15:17" hidden="1">
      <c r="O58679" s="28"/>
      <c r="P58679" s="28"/>
      <c r="Q58679" s="28"/>
    </row>
    <row r="58680" spans="15:17" hidden="1">
      <c r="O58680" s="28"/>
      <c r="P58680" s="28"/>
      <c r="Q58680" s="28"/>
    </row>
    <row r="58681" spans="15:17" hidden="1"/>
    <row r="58682" spans="15:17" hidden="1"/>
    <row r="58683" spans="15:17" hidden="1"/>
    <row r="58684" spans="15:17" hidden="1"/>
    <row r="58685" spans="15:17" hidden="1"/>
    <row r="58686" spans="15:17" hidden="1"/>
    <row r="58687" spans="15:17" hidden="1"/>
    <row r="58688" spans="15:17" hidden="1"/>
    <row r="58689" spans="15:17" hidden="1">
      <c r="O58689" s="28"/>
      <c r="P58689" s="28"/>
      <c r="Q58689" s="28"/>
    </row>
    <row r="58690" spans="15:17" hidden="1">
      <c r="O58690" s="28"/>
      <c r="P58690" s="28"/>
      <c r="Q58690" s="28"/>
    </row>
    <row r="58691" spans="15:17" hidden="1"/>
    <row r="58692" spans="15:17" hidden="1"/>
    <row r="58693" spans="15:17" hidden="1">
      <c r="O58693" s="28"/>
      <c r="P58693" s="28"/>
      <c r="Q58693" s="28"/>
    </row>
    <row r="58694" spans="15:17" hidden="1"/>
    <row r="58695" spans="15:17" hidden="1"/>
    <row r="58696" spans="15:17" hidden="1"/>
    <row r="58697" spans="15:17" hidden="1"/>
    <row r="58698" spans="15:17" hidden="1"/>
    <row r="58699" spans="15:17" hidden="1"/>
    <row r="58700" spans="15:17" hidden="1"/>
    <row r="58701" spans="15:17" hidden="1"/>
    <row r="58702" spans="15:17" hidden="1"/>
    <row r="58703" spans="15:17" hidden="1"/>
    <row r="58704" spans="15:17" hidden="1">
      <c r="O58704" s="28"/>
      <c r="P58704" s="28"/>
      <c r="Q58704" s="28"/>
    </row>
    <row r="58705" spans="15:17" hidden="1">
      <c r="O58705" s="28"/>
      <c r="P58705" s="28"/>
      <c r="Q58705" s="28"/>
    </row>
    <row r="58706" spans="15:17" hidden="1"/>
    <row r="58707" spans="15:17" hidden="1"/>
    <row r="58708" spans="15:17" hidden="1"/>
    <row r="58709" spans="15:17" hidden="1"/>
    <row r="58710" spans="15:17" hidden="1"/>
    <row r="58711" spans="15:17" hidden="1"/>
    <row r="58712" spans="15:17" hidden="1"/>
    <row r="58713" spans="15:17" hidden="1"/>
    <row r="58714" spans="15:17" hidden="1"/>
    <row r="58715" spans="15:17" hidden="1"/>
    <row r="58716" spans="15:17" hidden="1"/>
    <row r="58717" spans="15:17" hidden="1">
      <c r="O58717" s="28"/>
      <c r="P58717" s="28"/>
      <c r="Q58717" s="28"/>
    </row>
    <row r="58718" spans="15:17" hidden="1">
      <c r="O58718" s="28"/>
      <c r="P58718" s="28"/>
      <c r="Q58718" s="28"/>
    </row>
    <row r="58719" spans="15:17" hidden="1"/>
    <row r="58720" spans="15:17" hidden="1"/>
    <row r="58721" spans="15:17" hidden="1"/>
    <row r="58722" spans="15:17" hidden="1"/>
    <row r="58723" spans="15:17" hidden="1"/>
    <row r="58724" spans="15:17" hidden="1"/>
    <row r="58725" spans="15:17" hidden="1"/>
    <row r="58726" spans="15:17" hidden="1"/>
    <row r="58727" spans="15:17" hidden="1">
      <c r="O58727" s="28"/>
      <c r="P58727" s="28"/>
      <c r="Q58727" s="28"/>
    </row>
    <row r="58728" spans="15:17" hidden="1">
      <c r="O58728" s="28"/>
      <c r="P58728" s="28"/>
      <c r="Q58728" s="28"/>
    </row>
    <row r="58729" spans="15:17" hidden="1"/>
    <row r="58730" spans="15:17" hidden="1"/>
    <row r="58731" spans="15:17" hidden="1"/>
    <row r="58732" spans="15:17" hidden="1"/>
    <row r="58733" spans="15:17" hidden="1"/>
    <row r="58734" spans="15:17" hidden="1"/>
    <row r="58735" spans="15:17" hidden="1"/>
    <row r="58736" spans="15:17" hidden="1"/>
    <row r="58737" spans="15:17" hidden="1"/>
    <row r="58738" spans="15:17" hidden="1">
      <c r="O58738" s="28"/>
      <c r="P58738" s="28"/>
      <c r="Q58738" s="28"/>
    </row>
    <row r="58739" spans="15:17" hidden="1">
      <c r="O58739" s="28"/>
      <c r="P58739" s="28"/>
      <c r="Q58739" s="28"/>
    </row>
    <row r="58740" spans="15:17" hidden="1"/>
    <row r="58741" spans="15:17" hidden="1"/>
    <row r="58742" spans="15:17" hidden="1"/>
    <row r="58743" spans="15:17" hidden="1"/>
    <row r="58744" spans="15:17" hidden="1"/>
    <row r="58745" spans="15:17" hidden="1"/>
    <row r="58746" spans="15:17" hidden="1"/>
    <row r="58747" spans="15:17" hidden="1"/>
    <row r="58748" spans="15:17" hidden="1"/>
    <row r="58749" spans="15:17" hidden="1"/>
    <row r="58750" spans="15:17" hidden="1"/>
    <row r="58751" spans="15:17" hidden="1"/>
    <row r="58752" spans="15:17" hidden="1">
      <c r="O58752" s="28"/>
      <c r="P58752" s="28"/>
      <c r="Q58752" s="28"/>
    </row>
    <row r="58753" spans="15:17" hidden="1">
      <c r="O58753" s="28"/>
      <c r="P58753" s="28"/>
      <c r="Q58753" s="28"/>
    </row>
    <row r="58754" spans="15:17" hidden="1">
      <c r="O58754" s="28"/>
      <c r="P58754" s="28"/>
      <c r="Q58754" s="28"/>
    </row>
    <row r="58755" spans="15:17" hidden="1"/>
    <row r="58756" spans="15:17" hidden="1"/>
    <row r="58757" spans="15:17" hidden="1"/>
    <row r="58758" spans="15:17" hidden="1"/>
    <row r="58759" spans="15:17" hidden="1"/>
    <row r="58760" spans="15:17" hidden="1">
      <c r="O58760" s="28"/>
      <c r="P58760" s="28"/>
      <c r="Q58760" s="28"/>
    </row>
    <row r="58761" spans="15:17" hidden="1">
      <c r="O58761" s="28"/>
      <c r="P58761" s="28"/>
      <c r="Q58761" s="28"/>
    </row>
    <row r="58762" spans="15:17" hidden="1">
      <c r="O58762" s="28"/>
      <c r="P58762" s="28"/>
      <c r="Q58762" s="28"/>
    </row>
    <row r="58763" spans="15:17" hidden="1"/>
    <row r="58764" spans="15:17" hidden="1"/>
    <row r="58765" spans="15:17" hidden="1"/>
    <row r="58766" spans="15:17" hidden="1"/>
    <row r="58767" spans="15:17" hidden="1"/>
    <row r="58768" spans="15:17" hidden="1"/>
    <row r="58769" spans="15:17" hidden="1"/>
    <row r="58770" spans="15:17" hidden="1"/>
    <row r="58771" spans="15:17" hidden="1"/>
    <row r="58772" spans="15:17" hidden="1"/>
    <row r="58773" spans="15:17" hidden="1"/>
    <row r="58774" spans="15:17" hidden="1"/>
    <row r="58775" spans="15:17" hidden="1">
      <c r="O58775" s="28"/>
      <c r="P58775" s="28"/>
      <c r="Q58775" s="28"/>
    </row>
    <row r="58776" spans="15:17" hidden="1"/>
    <row r="58777" spans="15:17" hidden="1"/>
    <row r="58778" spans="15:17" hidden="1"/>
    <row r="58779" spans="15:17" hidden="1"/>
    <row r="58780" spans="15:17" hidden="1"/>
    <row r="58781" spans="15:17" hidden="1"/>
    <row r="58782" spans="15:17" hidden="1">
      <c r="O58782" s="28"/>
      <c r="P58782" s="28"/>
      <c r="Q58782" s="28"/>
    </row>
    <row r="58783" spans="15:17" hidden="1"/>
    <row r="58784" spans="15:17" hidden="1"/>
    <row r="58785" spans="15:17" hidden="1"/>
    <row r="58786" spans="15:17" hidden="1"/>
    <row r="58787" spans="15:17" hidden="1">
      <c r="O58787" s="28"/>
      <c r="P58787" s="28"/>
      <c r="Q58787" s="28"/>
    </row>
    <row r="58788" spans="15:17" hidden="1"/>
    <row r="58789" spans="15:17" hidden="1"/>
    <row r="58790" spans="15:17" hidden="1"/>
    <row r="58791" spans="15:17" hidden="1"/>
    <row r="58792" spans="15:17" hidden="1">
      <c r="O58792" s="28"/>
      <c r="P58792" s="28"/>
      <c r="Q58792" s="28"/>
    </row>
    <row r="58793" spans="15:17" hidden="1">
      <c r="O58793" s="28"/>
      <c r="P58793" s="28"/>
      <c r="Q58793" s="28"/>
    </row>
    <row r="58794" spans="15:17" hidden="1"/>
    <row r="58795" spans="15:17" hidden="1"/>
    <row r="58796" spans="15:17" hidden="1"/>
    <row r="58797" spans="15:17" hidden="1"/>
    <row r="58798" spans="15:17" hidden="1"/>
    <row r="58799" spans="15:17" hidden="1"/>
    <row r="58800" spans="15:17" hidden="1"/>
    <row r="58801" spans="15:17" hidden="1"/>
    <row r="58802" spans="15:17" hidden="1"/>
    <row r="58803" spans="15:17" hidden="1"/>
    <row r="58804" spans="15:17" hidden="1">
      <c r="O58804" s="28"/>
      <c r="P58804" s="28"/>
      <c r="Q58804" s="28"/>
    </row>
    <row r="58805" spans="15:17" hidden="1"/>
    <row r="58806" spans="15:17" hidden="1"/>
    <row r="58807" spans="15:17" hidden="1">
      <c r="O58807" s="28"/>
      <c r="P58807" s="28"/>
      <c r="Q58807" s="28"/>
    </row>
    <row r="58808" spans="15:17" hidden="1">
      <c r="O58808" s="28"/>
      <c r="P58808" s="28"/>
      <c r="Q58808" s="28"/>
    </row>
    <row r="58809" spans="15:17" hidden="1">
      <c r="O58809" s="28"/>
      <c r="P58809" s="28"/>
      <c r="Q58809" s="28"/>
    </row>
    <row r="58810" spans="15:17" hidden="1">
      <c r="O58810" s="160"/>
      <c r="P58810" s="160"/>
      <c r="Q58810" s="160"/>
    </row>
    <row r="58811" spans="15:17" hidden="1">
      <c r="O58811" s="159"/>
      <c r="P58811" s="159"/>
      <c r="Q58811" s="159"/>
    </row>
    <row r="58812" spans="15:17" hidden="1">
      <c r="O58812" s="159"/>
      <c r="P58812" s="159"/>
      <c r="Q58812" s="159"/>
    </row>
    <row r="58813" spans="15:17" hidden="1">
      <c r="O58813" s="160"/>
      <c r="P58813" s="160"/>
      <c r="Q58813" s="160"/>
    </row>
    <row r="58814" spans="15:17" hidden="1">
      <c r="O58814" s="28"/>
      <c r="P58814" s="28"/>
      <c r="Q58814" s="28"/>
    </row>
    <row r="58815" spans="15:17" hidden="1"/>
    <row r="58816" spans="15:17" hidden="1">
      <c r="O58816" s="28"/>
      <c r="P58816" s="28"/>
      <c r="Q58816" s="28"/>
    </row>
    <row r="58817" spans="15:17" hidden="1">
      <c r="O58817" s="28"/>
      <c r="P58817" s="28"/>
      <c r="Q58817" s="28"/>
    </row>
    <row r="58818" spans="15:17" hidden="1"/>
    <row r="58819" spans="15:17" hidden="1"/>
    <row r="58820" spans="15:17" hidden="1"/>
    <row r="58821" spans="15:17" hidden="1"/>
    <row r="58822" spans="15:17" hidden="1"/>
    <row r="58823" spans="15:17" hidden="1"/>
    <row r="58824" spans="15:17" hidden="1"/>
    <row r="58825" spans="15:17" hidden="1"/>
    <row r="58826" spans="15:17" hidden="1"/>
    <row r="58827" spans="15:17" hidden="1"/>
    <row r="58828" spans="15:17" hidden="1"/>
    <row r="58829" spans="15:17" hidden="1"/>
    <row r="58830" spans="15:17" hidden="1"/>
    <row r="58831" spans="15:17" hidden="1"/>
    <row r="58832" spans="15:17" hidden="1">
      <c r="O58832" s="28"/>
      <c r="P58832" s="28"/>
      <c r="Q58832" s="28"/>
    </row>
    <row r="58833" spans="15:17" hidden="1"/>
    <row r="58834" spans="15:17" hidden="1"/>
    <row r="58835" spans="15:17" hidden="1"/>
    <row r="58836" spans="15:17" hidden="1"/>
    <row r="58837" spans="15:17" hidden="1"/>
    <row r="58838" spans="15:17" hidden="1">
      <c r="O58838" s="28"/>
      <c r="P58838" s="28"/>
      <c r="Q58838" s="28"/>
    </row>
    <row r="58839" spans="15:17" hidden="1">
      <c r="O58839" s="28"/>
      <c r="P58839" s="28"/>
      <c r="Q58839" s="28"/>
    </row>
    <row r="58840" spans="15:17" hidden="1"/>
    <row r="58841" spans="15:17" hidden="1"/>
    <row r="58842" spans="15:17" hidden="1"/>
    <row r="58843" spans="15:17" hidden="1"/>
    <row r="58844" spans="15:17" hidden="1"/>
    <row r="58845" spans="15:17" hidden="1"/>
    <row r="58846" spans="15:17" hidden="1"/>
    <row r="58847" spans="15:17" hidden="1"/>
    <row r="58848" spans="15:17" hidden="1"/>
    <row r="58849" spans="15:17" hidden="1"/>
    <row r="58850" spans="15:17" hidden="1"/>
    <row r="58851" spans="15:17" hidden="1"/>
    <row r="58852" spans="15:17" hidden="1"/>
    <row r="58853" spans="15:17" hidden="1"/>
    <row r="58854" spans="15:17" hidden="1"/>
    <row r="58855" spans="15:17" hidden="1"/>
    <row r="58856" spans="15:17" hidden="1"/>
    <row r="58857" spans="15:17" hidden="1">
      <c r="O58857" s="28"/>
      <c r="P58857" s="28"/>
      <c r="Q58857" s="28"/>
    </row>
    <row r="58858" spans="15:17" hidden="1"/>
    <row r="58859" spans="15:17" hidden="1"/>
    <row r="58860" spans="15:17" hidden="1"/>
    <row r="58861" spans="15:17" hidden="1"/>
    <row r="58862" spans="15:17" hidden="1"/>
    <row r="58863" spans="15:17" hidden="1">
      <c r="O58863" s="28"/>
      <c r="P58863" s="28"/>
      <c r="Q58863" s="28"/>
    </row>
    <row r="58864" spans="15:17" hidden="1"/>
    <row r="58865" spans="15:17" hidden="1"/>
    <row r="58866" spans="15:17" hidden="1"/>
    <row r="58867" spans="15:17" hidden="1"/>
    <row r="58868" spans="15:17" hidden="1"/>
    <row r="58869" spans="15:17" hidden="1">
      <c r="O58869" s="28"/>
      <c r="P58869" s="28"/>
      <c r="Q58869" s="28"/>
    </row>
    <row r="58870" spans="15:17" hidden="1"/>
    <row r="58871" spans="15:17" hidden="1"/>
    <row r="58872" spans="15:17" hidden="1"/>
    <row r="58873" spans="15:17" hidden="1"/>
    <row r="58874" spans="15:17" hidden="1">
      <c r="O58874" s="28"/>
      <c r="P58874" s="28"/>
      <c r="Q58874" s="28"/>
    </row>
    <row r="58875" spans="15:17" hidden="1"/>
    <row r="58876" spans="15:17" hidden="1"/>
    <row r="58877" spans="15:17" hidden="1"/>
    <row r="58878" spans="15:17" hidden="1"/>
    <row r="58879" spans="15:17" hidden="1"/>
    <row r="58880" spans="15:17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spans="15:17" hidden="1"/>
    <row r="58898" spans="15:17" hidden="1"/>
    <row r="58899" spans="15:17" hidden="1"/>
    <row r="58900" spans="15:17" hidden="1"/>
    <row r="58901" spans="15:17" hidden="1"/>
    <row r="58902" spans="15:17" hidden="1"/>
    <row r="58903" spans="15:17" hidden="1">
      <c r="O58903" s="28"/>
      <c r="P58903" s="28"/>
      <c r="Q58903" s="28"/>
    </row>
    <row r="58904" spans="15:17" hidden="1"/>
    <row r="58905" spans="15:17" hidden="1"/>
    <row r="58906" spans="15:17" hidden="1">
      <c r="O58906" s="28"/>
      <c r="P58906" s="28"/>
      <c r="Q58906" s="28"/>
    </row>
    <row r="58907" spans="15:17" hidden="1">
      <c r="O58907" s="28"/>
      <c r="P58907" s="28"/>
      <c r="Q58907" s="28"/>
    </row>
    <row r="58908" spans="15:17" hidden="1"/>
    <row r="58909" spans="15:17" hidden="1"/>
    <row r="58910" spans="15:17" hidden="1"/>
    <row r="58911" spans="15:17" hidden="1"/>
    <row r="58912" spans="15:17" hidden="1"/>
    <row r="58913" spans="15:17" hidden="1"/>
    <row r="58914" spans="15:17" hidden="1"/>
    <row r="58915" spans="15:17" hidden="1"/>
    <row r="58916" spans="15:17" hidden="1">
      <c r="O58916" s="28"/>
      <c r="P58916" s="28"/>
      <c r="Q58916" s="28"/>
    </row>
    <row r="58917" spans="15:17" hidden="1">
      <c r="O58917" s="28"/>
      <c r="P58917" s="28"/>
      <c r="Q58917" s="28"/>
    </row>
    <row r="58918" spans="15:17" hidden="1"/>
    <row r="58919" spans="15:17" hidden="1"/>
    <row r="58920" spans="15:17" hidden="1">
      <c r="O58920" s="28"/>
      <c r="P58920" s="28"/>
      <c r="Q58920" s="28"/>
    </row>
    <row r="58921" spans="15:17" hidden="1"/>
    <row r="58922" spans="15:17" hidden="1"/>
    <row r="58923" spans="15:17" hidden="1"/>
    <row r="58924" spans="15:17" hidden="1"/>
    <row r="58925" spans="15:17" hidden="1"/>
    <row r="58926" spans="15:17" hidden="1"/>
    <row r="58927" spans="15:17" hidden="1"/>
    <row r="58928" spans="15:17" hidden="1"/>
    <row r="58929" spans="15:17" hidden="1"/>
    <row r="58930" spans="15:17" hidden="1"/>
    <row r="58931" spans="15:17" hidden="1">
      <c r="O58931" s="28"/>
      <c r="P58931" s="28"/>
      <c r="Q58931" s="28"/>
    </row>
    <row r="58932" spans="15:17" hidden="1">
      <c r="O58932" s="28"/>
      <c r="P58932" s="28"/>
      <c r="Q58932" s="28"/>
    </row>
    <row r="58933" spans="15:17" hidden="1"/>
    <row r="58934" spans="15:17" hidden="1"/>
    <row r="58935" spans="15:17" hidden="1"/>
    <row r="58936" spans="15:17" hidden="1"/>
    <row r="58937" spans="15:17" hidden="1"/>
    <row r="58938" spans="15:17" hidden="1"/>
    <row r="58939" spans="15:17" hidden="1"/>
    <row r="58940" spans="15:17" hidden="1"/>
    <row r="58941" spans="15:17" hidden="1"/>
    <row r="58942" spans="15:17" hidden="1"/>
    <row r="58943" spans="15:17" hidden="1"/>
    <row r="58944" spans="15:17" hidden="1">
      <c r="O58944" s="28"/>
      <c r="P58944" s="28"/>
      <c r="Q58944" s="28"/>
    </row>
    <row r="58945" spans="15:17" hidden="1">
      <c r="O58945" s="28"/>
      <c r="P58945" s="28"/>
      <c r="Q58945" s="28"/>
    </row>
    <row r="58946" spans="15:17" hidden="1"/>
    <row r="58947" spans="15:17" hidden="1"/>
    <row r="58948" spans="15:17" hidden="1"/>
    <row r="58949" spans="15:17" hidden="1"/>
    <row r="58950" spans="15:17" hidden="1"/>
    <row r="58951" spans="15:17" hidden="1"/>
    <row r="58952" spans="15:17" hidden="1"/>
    <row r="58953" spans="15:17" hidden="1"/>
    <row r="58954" spans="15:17" hidden="1">
      <c r="O58954" s="28"/>
      <c r="P58954" s="28"/>
      <c r="Q58954" s="28"/>
    </row>
    <row r="58955" spans="15:17" hidden="1">
      <c r="O58955" s="28"/>
      <c r="P58955" s="28"/>
      <c r="Q58955" s="28"/>
    </row>
    <row r="58956" spans="15:17" hidden="1"/>
    <row r="58957" spans="15:17" hidden="1"/>
    <row r="58958" spans="15:17" hidden="1"/>
    <row r="58959" spans="15:17" hidden="1"/>
    <row r="58960" spans="15:17" hidden="1"/>
    <row r="58961" spans="15:17" hidden="1"/>
    <row r="58962" spans="15:17" hidden="1"/>
    <row r="58963" spans="15:17" hidden="1"/>
    <row r="58964" spans="15:17" hidden="1"/>
    <row r="58965" spans="15:17" hidden="1">
      <c r="O58965" s="28"/>
      <c r="P58965" s="28"/>
      <c r="Q58965" s="28"/>
    </row>
    <row r="58966" spans="15:17" hidden="1">
      <c r="O58966" s="28"/>
      <c r="P58966" s="28"/>
      <c r="Q58966" s="28"/>
    </row>
    <row r="58967" spans="15:17" hidden="1"/>
    <row r="58968" spans="15:17" hidden="1"/>
    <row r="58969" spans="15:17" hidden="1"/>
    <row r="58970" spans="15:17" hidden="1"/>
    <row r="58971" spans="15:17" hidden="1"/>
    <row r="58972" spans="15:17" hidden="1"/>
    <row r="58973" spans="15:17" hidden="1"/>
    <row r="58974" spans="15:17" hidden="1"/>
    <row r="58975" spans="15:17" hidden="1"/>
    <row r="58976" spans="15:17" hidden="1"/>
    <row r="58977" spans="15:17" hidden="1"/>
    <row r="58978" spans="15:17" hidden="1"/>
    <row r="58979" spans="15:17" hidden="1">
      <c r="O58979" s="28"/>
      <c r="P58979" s="28"/>
      <c r="Q58979" s="28"/>
    </row>
    <row r="58980" spans="15:17" hidden="1">
      <c r="O58980" s="28"/>
      <c r="P58980" s="28"/>
      <c r="Q58980" s="28"/>
    </row>
    <row r="58981" spans="15:17" hidden="1">
      <c r="O58981" s="28"/>
      <c r="P58981" s="28"/>
      <c r="Q58981" s="28"/>
    </row>
    <row r="58982" spans="15:17" hidden="1"/>
    <row r="58983" spans="15:17" hidden="1"/>
    <row r="58984" spans="15:17" hidden="1"/>
    <row r="58985" spans="15:17" hidden="1"/>
    <row r="58986" spans="15:17" hidden="1"/>
    <row r="58987" spans="15:17" hidden="1">
      <c r="O58987" s="28"/>
      <c r="P58987" s="28"/>
      <c r="Q58987" s="28"/>
    </row>
    <row r="58988" spans="15:17" hidden="1">
      <c r="O58988" s="28"/>
      <c r="P58988" s="28"/>
      <c r="Q58988" s="28"/>
    </row>
    <row r="58989" spans="15:17" hidden="1">
      <c r="O58989" s="28"/>
      <c r="P58989" s="28"/>
      <c r="Q58989" s="28"/>
    </row>
    <row r="58990" spans="15:17" hidden="1"/>
    <row r="58991" spans="15:17" hidden="1"/>
    <row r="58992" spans="15:17" hidden="1"/>
    <row r="58993" spans="15:17" hidden="1"/>
    <row r="58994" spans="15:17" hidden="1"/>
    <row r="58995" spans="15:17" hidden="1"/>
    <row r="58996" spans="15:17" hidden="1"/>
    <row r="58997" spans="15:17" hidden="1"/>
    <row r="58998" spans="15:17" hidden="1"/>
    <row r="58999" spans="15:17" hidden="1"/>
    <row r="59000" spans="15:17" hidden="1"/>
    <row r="59001" spans="15:17" hidden="1"/>
    <row r="59002" spans="15:17" hidden="1">
      <c r="O59002" s="28"/>
      <c r="P59002" s="28"/>
      <c r="Q59002" s="28"/>
    </row>
    <row r="59003" spans="15:17" hidden="1"/>
    <row r="59004" spans="15:17" hidden="1"/>
    <row r="59005" spans="15:17" hidden="1"/>
    <row r="59006" spans="15:17" hidden="1"/>
    <row r="59007" spans="15:17" hidden="1"/>
    <row r="59008" spans="15:17" hidden="1"/>
    <row r="59009" spans="15:17" hidden="1">
      <c r="O59009" s="28"/>
      <c r="P59009" s="28"/>
      <c r="Q59009" s="28"/>
    </row>
    <row r="59010" spans="15:17" hidden="1"/>
    <row r="59011" spans="15:17" hidden="1"/>
    <row r="59012" spans="15:17" hidden="1"/>
    <row r="59013" spans="15:17" hidden="1"/>
    <row r="59014" spans="15:17" hidden="1">
      <c r="O59014" s="28"/>
      <c r="P59014" s="28"/>
      <c r="Q59014" s="28"/>
    </row>
    <row r="59015" spans="15:17" hidden="1"/>
    <row r="59016" spans="15:17" hidden="1"/>
    <row r="59017" spans="15:17" hidden="1"/>
    <row r="59018" spans="15:17" hidden="1"/>
    <row r="59019" spans="15:17" hidden="1">
      <c r="O59019" s="28"/>
      <c r="P59019" s="28"/>
      <c r="Q59019" s="28"/>
    </row>
    <row r="59020" spans="15:17" hidden="1">
      <c r="O59020" s="28"/>
      <c r="P59020" s="28"/>
      <c r="Q59020" s="28"/>
    </row>
    <row r="59021" spans="15:17" hidden="1"/>
    <row r="59022" spans="15:17" hidden="1"/>
    <row r="59023" spans="15:17" hidden="1"/>
    <row r="59024" spans="15:17" hidden="1"/>
    <row r="59025" spans="15:17" hidden="1"/>
    <row r="59026" spans="15:17" hidden="1"/>
    <row r="59027" spans="15:17" hidden="1"/>
    <row r="59028" spans="15:17" hidden="1"/>
    <row r="59029" spans="15:17" hidden="1"/>
    <row r="59030" spans="15:17" hidden="1"/>
    <row r="59031" spans="15:17" hidden="1">
      <c r="O59031" s="28"/>
      <c r="P59031" s="28"/>
      <c r="Q59031" s="28"/>
    </row>
    <row r="59032" spans="15:17" hidden="1"/>
    <row r="59033" spans="15:17" hidden="1"/>
    <row r="59034" spans="15:17" hidden="1">
      <c r="O59034" s="28"/>
      <c r="P59034" s="28"/>
      <c r="Q59034" s="28"/>
    </row>
    <row r="59035" spans="15:17" hidden="1">
      <c r="O59035" s="28"/>
      <c r="P59035" s="28"/>
      <c r="Q59035" s="28"/>
    </row>
    <row r="59036" spans="15:17" hidden="1">
      <c r="O59036" s="28"/>
      <c r="P59036" s="28"/>
      <c r="Q59036" s="28"/>
    </row>
    <row r="59037" spans="15:17" hidden="1">
      <c r="O59037" s="160"/>
      <c r="P59037" s="160"/>
      <c r="Q59037" s="160"/>
    </row>
    <row r="59038" spans="15:17" hidden="1">
      <c r="O59038" s="159"/>
      <c r="P59038" s="159"/>
      <c r="Q59038" s="159"/>
    </row>
    <row r="59039" spans="15:17" hidden="1">
      <c r="O59039" s="159"/>
      <c r="P59039" s="159"/>
      <c r="Q59039" s="159"/>
    </row>
    <row r="59040" spans="15:17" hidden="1">
      <c r="O59040" s="160"/>
      <c r="P59040" s="160"/>
      <c r="Q59040" s="160"/>
    </row>
    <row r="59041" spans="15:17" hidden="1">
      <c r="O59041" s="28"/>
      <c r="P59041" s="28"/>
      <c r="Q59041" s="28"/>
    </row>
    <row r="59042" spans="15:17" hidden="1"/>
    <row r="59043" spans="15:17" hidden="1">
      <c r="O59043" s="28"/>
      <c r="P59043" s="28"/>
      <c r="Q59043" s="28"/>
    </row>
    <row r="59044" spans="15:17" hidden="1">
      <c r="O59044" s="28"/>
      <c r="P59044" s="28"/>
      <c r="Q59044" s="28"/>
    </row>
    <row r="59045" spans="15:17" hidden="1"/>
    <row r="59046" spans="15:17" hidden="1"/>
    <row r="59047" spans="15:17" hidden="1"/>
    <row r="59048" spans="15:17" hidden="1"/>
    <row r="59049" spans="15:17" hidden="1"/>
    <row r="59050" spans="15:17" hidden="1"/>
    <row r="59051" spans="15:17" hidden="1"/>
    <row r="59052" spans="15:17" hidden="1"/>
    <row r="59053" spans="15:17" hidden="1"/>
    <row r="59054" spans="15:17" hidden="1"/>
    <row r="59055" spans="15:17" hidden="1"/>
    <row r="59056" spans="15:17" hidden="1"/>
    <row r="59057" spans="15:17" hidden="1"/>
    <row r="59058" spans="15:17" hidden="1"/>
    <row r="59059" spans="15:17" hidden="1">
      <c r="O59059" s="28"/>
      <c r="P59059" s="28"/>
      <c r="Q59059" s="28"/>
    </row>
    <row r="59060" spans="15:17" hidden="1"/>
    <row r="59061" spans="15:17" hidden="1"/>
    <row r="59062" spans="15:17" hidden="1"/>
    <row r="59063" spans="15:17" hidden="1"/>
    <row r="59064" spans="15:17" hidden="1"/>
    <row r="59065" spans="15:17" hidden="1">
      <c r="O59065" s="28"/>
      <c r="P59065" s="28"/>
      <c r="Q59065" s="28"/>
    </row>
    <row r="59066" spans="15:17" hidden="1">
      <c r="O59066" s="28"/>
      <c r="P59066" s="28"/>
      <c r="Q59066" s="28"/>
    </row>
    <row r="59067" spans="15:17" hidden="1"/>
    <row r="59068" spans="15:17" hidden="1"/>
    <row r="59069" spans="15:17" hidden="1"/>
    <row r="59070" spans="15:17" hidden="1"/>
    <row r="59071" spans="15:17" hidden="1"/>
    <row r="59072" spans="15:17" hidden="1"/>
    <row r="59073" spans="15:17" hidden="1"/>
    <row r="59074" spans="15:17" hidden="1"/>
    <row r="59075" spans="15:17" hidden="1"/>
    <row r="59076" spans="15:17" hidden="1"/>
    <row r="59077" spans="15:17" hidden="1"/>
    <row r="59078" spans="15:17" hidden="1"/>
    <row r="59079" spans="15:17" hidden="1"/>
    <row r="59080" spans="15:17" hidden="1"/>
    <row r="59081" spans="15:17" hidden="1"/>
    <row r="59082" spans="15:17" hidden="1"/>
    <row r="59083" spans="15:17" hidden="1"/>
    <row r="59084" spans="15:17" hidden="1">
      <c r="O59084" s="28"/>
      <c r="P59084" s="28"/>
      <c r="Q59084" s="28"/>
    </row>
    <row r="59085" spans="15:17" hidden="1"/>
    <row r="59086" spans="15:17" hidden="1"/>
    <row r="59087" spans="15:17" hidden="1"/>
    <row r="59088" spans="15:17" hidden="1"/>
    <row r="59089" spans="15:17" hidden="1"/>
    <row r="59090" spans="15:17" hidden="1">
      <c r="O59090" s="28"/>
      <c r="P59090" s="28"/>
      <c r="Q59090" s="28"/>
    </row>
    <row r="59091" spans="15:17" hidden="1"/>
    <row r="59092" spans="15:17" hidden="1"/>
    <row r="59093" spans="15:17" hidden="1"/>
    <row r="59094" spans="15:17" hidden="1"/>
    <row r="59095" spans="15:17" hidden="1"/>
    <row r="59096" spans="15:17" hidden="1">
      <c r="O59096" s="28"/>
      <c r="P59096" s="28"/>
      <c r="Q59096" s="28"/>
    </row>
    <row r="59097" spans="15:17" hidden="1"/>
    <row r="59098" spans="15:17" hidden="1"/>
    <row r="59099" spans="15:17" hidden="1"/>
    <row r="59100" spans="15:17" hidden="1"/>
    <row r="59101" spans="15:17" hidden="1">
      <c r="O59101" s="28"/>
      <c r="P59101" s="28"/>
      <c r="Q59101" s="28"/>
    </row>
    <row r="59102" spans="15:17" hidden="1"/>
    <row r="59103" spans="15:17" hidden="1"/>
    <row r="59104" spans="15:17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spans="15:17" hidden="1"/>
    <row r="59122" spans="15:17" hidden="1"/>
    <row r="59123" spans="15:17" hidden="1"/>
    <row r="59124" spans="15:17" hidden="1"/>
    <row r="59125" spans="15:17" hidden="1"/>
    <row r="59126" spans="15:17" hidden="1"/>
    <row r="59127" spans="15:17" hidden="1"/>
    <row r="59128" spans="15:17" hidden="1"/>
    <row r="59129" spans="15:17" hidden="1"/>
    <row r="59130" spans="15:17" hidden="1">
      <c r="O59130" s="28"/>
      <c r="P59130" s="28"/>
      <c r="Q59130" s="28"/>
    </row>
    <row r="59131" spans="15:17" hidden="1"/>
    <row r="59132" spans="15:17" hidden="1"/>
    <row r="59133" spans="15:17" hidden="1">
      <c r="O59133" s="28"/>
      <c r="P59133" s="28"/>
      <c r="Q59133" s="28"/>
    </row>
    <row r="59134" spans="15:17" hidden="1">
      <c r="O59134" s="28"/>
      <c r="P59134" s="28"/>
      <c r="Q59134" s="28"/>
    </row>
    <row r="59135" spans="15:17" hidden="1"/>
    <row r="59136" spans="15:17" hidden="1"/>
    <row r="59137" spans="15:17" hidden="1"/>
    <row r="59138" spans="15:17" hidden="1"/>
    <row r="59139" spans="15:17" hidden="1"/>
    <row r="59140" spans="15:17" hidden="1"/>
    <row r="59141" spans="15:17" hidden="1"/>
    <row r="59142" spans="15:17" hidden="1"/>
    <row r="59143" spans="15:17" hidden="1">
      <c r="O59143" s="28"/>
      <c r="P59143" s="28"/>
      <c r="Q59143" s="28"/>
    </row>
    <row r="59144" spans="15:17" hidden="1">
      <c r="O59144" s="28"/>
      <c r="P59144" s="28"/>
      <c r="Q59144" s="28"/>
    </row>
    <row r="59145" spans="15:17" hidden="1"/>
    <row r="59146" spans="15:17" hidden="1"/>
    <row r="59147" spans="15:17" hidden="1">
      <c r="O59147" s="28"/>
      <c r="P59147" s="28"/>
      <c r="Q59147" s="28"/>
    </row>
    <row r="59148" spans="15:17" hidden="1"/>
    <row r="59149" spans="15:17" hidden="1"/>
    <row r="59150" spans="15:17" hidden="1"/>
    <row r="59151" spans="15:17" hidden="1"/>
    <row r="59152" spans="15:17" hidden="1"/>
    <row r="59153" spans="15:17" hidden="1"/>
    <row r="59154" spans="15:17" hidden="1"/>
    <row r="59155" spans="15:17" hidden="1"/>
    <row r="59156" spans="15:17" hidden="1"/>
    <row r="59157" spans="15:17" hidden="1"/>
    <row r="59158" spans="15:17" hidden="1">
      <c r="O59158" s="28"/>
      <c r="P59158" s="28"/>
      <c r="Q59158" s="28"/>
    </row>
    <row r="59159" spans="15:17" hidden="1">
      <c r="O59159" s="28"/>
      <c r="P59159" s="28"/>
      <c r="Q59159" s="28"/>
    </row>
    <row r="59160" spans="15:17" hidden="1"/>
    <row r="59161" spans="15:17" hidden="1"/>
    <row r="59162" spans="15:17" hidden="1"/>
    <row r="59163" spans="15:17" hidden="1"/>
    <row r="59164" spans="15:17" hidden="1"/>
    <row r="59165" spans="15:17" hidden="1"/>
    <row r="59166" spans="15:17" hidden="1"/>
    <row r="59167" spans="15:17" hidden="1"/>
    <row r="59168" spans="15:17" hidden="1"/>
    <row r="59169" spans="15:17" hidden="1"/>
    <row r="59170" spans="15:17" hidden="1"/>
    <row r="59171" spans="15:17" hidden="1">
      <c r="O59171" s="28"/>
      <c r="P59171" s="28"/>
      <c r="Q59171" s="28"/>
    </row>
    <row r="59172" spans="15:17" hidden="1">
      <c r="O59172" s="28"/>
      <c r="P59172" s="28"/>
      <c r="Q59172" s="28"/>
    </row>
    <row r="59173" spans="15:17" hidden="1"/>
    <row r="59174" spans="15:17" hidden="1"/>
    <row r="59175" spans="15:17" hidden="1"/>
    <row r="59176" spans="15:17" hidden="1"/>
    <row r="59177" spans="15:17" hidden="1"/>
    <row r="59178" spans="15:17" hidden="1"/>
    <row r="59179" spans="15:17" hidden="1"/>
    <row r="59180" spans="15:17" hidden="1"/>
    <row r="59181" spans="15:17" hidden="1">
      <c r="O59181" s="28"/>
      <c r="P59181" s="28"/>
      <c r="Q59181" s="28"/>
    </row>
    <row r="59182" spans="15:17" hidden="1">
      <c r="O59182" s="28"/>
      <c r="P59182" s="28"/>
      <c r="Q59182" s="28"/>
    </row>
    <row r="59183" spans="15:17" hidden="1"/>
    <row r="59184" spans="15:17" hidden="1"/>
    <row r="59185" spans="15:17" hidden="1"/>
    <row r="59186" spans="15:17" hidden="1"/>
    <row r="59187" spans="15:17" hidden="1"/>
    <row r="59188" spans="15:17" hidden="1"/>
    <row r="59189" spans="15:17" hidden="1"/>
    <row r="59190" spans="15:17" hidden="1"/>
    <row r="59191" spans="15:17" hidden="1"/>
    <row r="59192" spans="15:17" hidden="1">
      <c r="O59192" s="28"/>
      <c r="P59192" s="28"/>
      <c r="Q59192" s="28"/>
    </row>
    <row r="59193" spans="15:17" hidden="1">
      <c r="O59193" s="28"/>
      <c r="P59193" s="28"/>
      <c r="Q59193" s="28"/>
    </row>
    <row r="59194" spans="15:17" hidden="1"/>
    <row r="59195" spans="15:17" hidden="1"/>
    <row r="59196" spans="15:17" hidden="1"/>
    <row r="59197" spans="15:17" hidden="1"/>
    <row r="59198" spans="15:17" hidden="1"/>
    <row r="59199" spans="15:17" hidden="1"/>
    <row r="59200" spans="15:17" hidden="1"/>
    <row r="59201" spans="15:17" hidden="1"/>
    <row r="59202" spans="15:17" hidden="1"/>
    <row r="59203" spans="15:17" hidden="1"/>
    <row r="59204" spans="15:17" hidden="1"/>
    <row r="59205" spans="15:17" hidden="1"/>
    <row r="59206" spans="15:17" hidden="1">
      <c r="O59206" s="28"/>
      <c r="P59206" s="28"/>
      <c r="Q59206" s="28"/>
    </row>
    <row r="59207" spans="15:17" hidden="1">
      <c r="O59207" s="28"/>
      <c r="P59207" s="28"/>
      <c r="Q59207" s="28"/>
    </row>
    <row r="59208" spans="15:17" hidden="1">
      <c r="O59208" s="28"/>
      <c r="P59208" s="28"/>
      <c r="Q59208" s="28"/>
    </row>
    <row r="59209" spans="15:17" hidden="1"/>
    <row r="59210" spans="15:17" hidden="1"/>
    <row r="59211" spans="15:17" hidden="1"/>
    <row r="59212" spans="15:17" hidden="1"/>
    <row r="59213" spans="15:17" hidden="1"/>
    <row r="59214" spans="15:17" hidden="1">
      <c r="O59214" s="28"/>
      <c r="P59214" s="28"/>
      <c r="Q59214" s="28"/>
    </row>
    <row r="59215" spans="15:17" hidden="1">
      <c r="O59215" s="28"/>
      <c r="P59215" s="28"/>
      <c r="Q59215" s="28"/>
    </row>
    <row r="59216" spans="15:17" hidden="1">
      <c r="O59216" s="28"/>
      <c r="P59216" s="28"/>
      <c r="Q59216" s="28"/>
    </row>
    <row r="59217" spans="15:17" hidden="1"/>
    <row r="59218" spans="15:17" hidden="1"/>
    <row r="59219" spans="15:17" hidden="1"/>
    <row r="59220" spans="15:17" hidden="1"/>
    <row r="59221" spans="15:17" hidden="1"/>
    <row r="59222" spans="15:17" hidden="1"/>
    <row r="59223" spans="15:17" hidden="1"/>
    <row r="59224" spans="15:17" hidden="1"/>
    <row r="59225" spans="15:17" hidden="1"/>
    <row r="59226" spans="15:17" hidden="1"/>
    <row r="59227" spans="15:17" hidden="1"/>
    <row r="59228" spans="15:17" hidden="1"/>
    <row r="59229" spans="15:17" hidden="1">
      <c r="O59229" s="28"/>
      <c r="P59229" s="28"/>
      <c r="Q59229" s="28"/>
    </row>
    <row r="59230" spans="15:17" hidden="1"/>
    <row r="59231" spans="15:17" hidden="1"/>
    <row r="59232" spans="15:17" hidden="1"/>
    <row r="59233" spans="15:17" hidden="1"/>
    <row r="59234" spans="15:17" hidden="1"/>
    <row r="59235" spans="15:17" hidden="1"/>
    <row r="59236" spans="15:17" hidden="1">
      <c r="O59236" s="28"/>
      <c r="P59236" s="28"/>
      <c r="Q59236" s="28"/>
    </row>
    <row r="59237" spans="15:17" hidden="1"/>
    <row r="59238" spans="15:17" hidden="1"/>
    <row r="59239" spans="15:17" hidden="1"/>
    <row r="59240" spans="15:17" hidden="1"/>
    <row r="59241" spans="15:17" hidden="1">
      <c r="O59241" s="28"/>
      <c r="P59241" s="28"/>
      <c r="Q59241" s="28"/>
    </row>
    <row r="59242" spans="15:17" hidden="1"/>
    <row r="59243" spans="15:17" hidden="1"/>
    <row r="59244" spans="15:17" hidden="1"/>
    <row r="59245" spans="15:17" hidden="1"/>
    <row r="59246" spans="15:17" hidden="1">
      <c r="O59246" s="28"/>
      <c r="P59246" s="28"/>
      <c r="Q59246" s="28"/>
    </row>
    <row r="59247" spans="15:17" hidden="1">
      <c r="O59247" s="28"/>
      <c r="P59247" s="28"/>
      <c r="Q59247" s="28"/>
    </row>
    <row r="59248" spans="15:17" hidden="1"/>
    <row r="59249" spans="15:17" hidden="1"/>
    <row r="59250" spans="15:17" hidden="1"/>
    <row r="59251" spans="15:17" hidden="1"/>
    <row r="59252" spans="15:17" hidden="1"/>
    <row r="59253" spans="15:17" hidden="1"/>
    <row r="59254" spans="15:17" hidden="1"/>
    <row r="59255" spans="15:17" hidden="1"/>
    <row r="59256" spans="15:17" hidden="1"/>
    <row r="59257" spans="15:17" hidden="1"/>
    <row r="59258" spans="15:17" hidden="1">
      <c r="O59258" s="28"/>
      <c r="P59258" s="28"/>
      <c r="Q59258" s="28"/>
    </row>
    <row r="59259" spans="15:17" hidden="1"/>
    <row r="59260" spans="15:17" hidden="1"/>
    <row r="59261" spans="15:17" hidden="1">
      <c r="O59261" s="28"/>
      <c r="P59261" s="28"/>
      <c r="Q59261" s="28"/>
    </row>
    <row r="59262" spans="15:17" hidden="1">
      <c r="O59262" s="28"/>
      <c r="P59262" s="28"/>
      <c r="Q59262" s="28"/>
    </row>
    <row r="59263" spans="15:17" hidden="1">
      <c r="O59263" s="28"/>
      <c r="P59263" s="28"/>
      <c r="Q59263" s="28"/>
    </row>
    <row r="59264" spans="15:17" hidden="1">
      <c r="O59264" s="160"/>
      <c r="P59264" s="160"/>
      <c r="Q59264" s="160"/>
    </row>
    <row r="59265" spans="15:17" hidden="1">
      <c r="O59265" s="159"/>
      <c r="P59265" s="159"/>
      <c r="Q59265" s="159"/>
    </row>
    <row r="59266" spans="15:17" hidden="1">
      <c r="O59266" s="159"/>
      <c r="P59266" s="159"/>
      <c r="Q59266" s="159"/>
    </row>
    <row r="59267" spans="15:17" hidden="1">
      <c r="O59267" s="160"/>
      <c r="P59267" s="160"/>
      <c r="Q59267" s="160"/>
    </row>
    <row r="59268" spans="15:17" hidden="1">
      <c r="O59268" s="28"/>
      <c r="P59268" s="28"/>
      <c r="Q59268" s="28"/>
    </row>
    <row r="59269" spans="15:17" hidden="1"/>
    <row r="59270" spans="15:17" hidden="1">
      <c r="O59270" s="28"/>
      <c r="P59270" s="28"/>
      <c r="Q59270" s="28"/>
    </row>
    <row r="59271" spans="15:17" hidden="1">
      <c r="O59271" s="28"/>
      <c r="P59271" s="28"/>
      <c r="Q59271" s="28"/>
    </row>
    <row r="59272" spans="15:17" hidden="1"/>
    <row r="59273" spans="15:17" hidden="1"/>
    <row r="59274" spans="15:17" hidden="1"/>
    <row r="59275" spans="15:17" hidden="1"/>
    <row r="59276" spans="15:17" hidden="1"/>
    <row r="59277" spans="15:17" hidden="1"/>
    <row r="59278" spans="15:17" hidden="1"/>
    <row r="59279" spans="15:17" hidden="1"/>
    <row r="59280" spans="15:17" hidden="1"/>
    <row r="59281" spans="15:17" hidden="1"/>
    <row r="59282" spans="15:17" hidden="1"/>
    <row r="59283" spans="15:17" hidden="1"/>
    <row r="59284" spans="15:17" hidden="1"/>
    <row r="59285" spans="15:17" hidden="1"/>
    <row r="59286" spans="15:17" hidden="1">
      <c r="O59286" s="28"/>
      <c r="P59286" s="28"/>
      <c r="Q59286" s="28"/>
    </row>
    <row r="59287" spans="15:17" hidden="1"/>
    <row r="59288" spans="15:17" hidden="1"/>
    <row r="59289" spans="15:17" hidden="1"/>
    <row r="59290" spans="15:17" hidden="1"/>
    <row r="59291" spans="15:17" hidden="1"/>
    <row r="59292" spans="15:17" hidden="1">
      <c r="O59292" s="28"/>
      <c r="P59292" s="28"/>
      <c r="Q59292" s="28"/>
    </row>
    <row r="59293" spans="15:17" hidden="1">
      <c r="O59293" s="28"/>
      <c r="P59293" s="28"/>
      <c r="Q59293" s="28"/>
    </row>
    <row r="59294" spans="15:17" hidden="1"/>
    <row r="59295" spans="15:17" hidden="1"/>
    <row r="59296" spans="15:17" hidden="1"/>
    <row r="59297" spans="15:17" hidden="1"/>
    <row r="59298" spans="15:17" hidden="1"/>
    <row r="59299" spans="15:17" hidden="1"/>
    <row r="59300" spans="15:17" hidden="1"/>
    <row r="59301" spans="15:17" hidden="1"/>
    <row r="59302" spans="15:17" hidden="1"/>
    <row r="59303" spans="15:17" hidden="1"/>
    <row r="59304" spans="15:17" hidden="1"/>
    <row r="59305" spans="15:17" hidden="1"/>
    <row r="59306" spans="15:17" hidden="1"/>
    <row r="59307" spans="15:17" hidden="1"/>
    <row r="59308" spans="15:17" hidden="1"/>
    <row r="59309" spans="15:17" hidden="1"/>
    <row r="59310" spans="15:17" hidden="1"/>
    <row r="59311" spans="15:17" hidden="1">
      <c r="O59311" s="28"/>
      <c r="P59311" s="28"/>
      <c r="Q59311" s="28"/>
    </row>
    <row r="59312" spans="15:17" hidden="1"/>
    <row r="59313" spans="15:17" hidden="1"/>
    <row r="59314" spans="15:17" hidden="1"/>
    <row r="59315" spans="15:17" hidden="1"/>
    <row r="59316" spans="15:17" hidden="1"/>
    <row r="59317" spans="15:17" hidden="1">
      <c r="O59317" s="28"/>
      <c r="P59317" s="28"/>
      <c r="Q59317" s="28"/>
    </row>
    <row r="59318" spans="15:17" hidden="1"/>
    <row r="59319" spans="15:17" hidden="1"/>
    <row r="59320" spans="15:17" hidden="1"/>
    <row r="59321" spans="15:17" hidden="1"/>
    <row r="59322" spans="15:17" hidden="1"/>
    <row r="59323" spans="15:17" hidden="1">
      <c r="O59323" s="28"/>
      <c r="P59323" s="28"/>
      <c r="Q59323" s="28"/>
    </row>
    <row r="59324" spans="15:17" hidden="1"/>
    <row r="59325" spans="15:17" hidden="1"/>
    <row r="59326" spans="15:17" hidden="1"/>
    <row r="59327" spans="15:17" hidden="1"/>
    <row r="59328" spans="15:17" hidden="1">
      <c r="O59328" s="28"/>
      <c r="P59328" s="28"/>
      <c r="Q59328" s="28"/>
    </row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spans="15:17" hidden="1"/>
    <row r="59346" spans="15:17" hidden="1"/>
    <row r="59347" spans="15:17" hidden="1"/>
    <row r="59348" spans="15:17" hidden="1"/>
    <row r="59349" spans="15:17" hidden="1"/>
    <row r="59350" spans="15:17" hidden="1"/>
    <row r="59351" spans="15:17" hidden="1"/>
    <row r="59352" spans="15:17" hidden="1"/>
    <row r="59353" spans="15:17" hidden="1"/>
    <row r="59354" spans="15:17" hidden="1"/>
    <row r="59355" spans="15:17" hidden="1"/>
    <row r="59356" spans="15:17" hidden="1"/>
    <row r="59357" spans="15:17" hidden="1">
      <c r="O59357" s="28"/>
      <c r="P59357" s="28"/>
      <c r="Q59357" s="28"/>
    </row>
    <row r="59358" spans="15:17" hidden="1"/>
    <row r="59359" spans="15:17" hidden="1"/>
    <row r="59360" spans="15:17" hidden="1">
      <c r="O59360" s="28"/>
      <c r="P59360" s="28"/>
      <c r="Q59360" s="28"/>
    </row>
    <row r="59361" spans="15:17" hidden="1">
      <c r="O59361" s="28"/>
      <c r="P59361" s="28"/>
      <c r="Q59361" s="28"/>
    </row>
    <row r="59362" spans="15:17" hidden="1"/>
    <row r="59363" spans="15:17" hidden="1"/>
    <row r="59364" spans="15:17" hidden="1"/>
    <row r="59365" spans="15:17" hidden="1"/>
    <row r="59366" spans="15:17" hidden="1"/>
    <row r="59367" spans="15:17" hidden="1"/>
    <row r="59368" spans="15:17" hidden="1"/>
    <row r="59369" spans="15:17" hidden="1"/>
    <row r="59370" spans="15:17" hidden="1">
      <c r="O59370" s="28"/>
      <c r="P59370" s="28"/>
      <c r="Q59370" s="28"/>
    </row>
    <row r="59371" spans="15:17" hidden="1">
      <c r="O59371" s="28"/>
      <c r="P59371" s="28"/>
      <c r="Q59371" s="28"/>
    </row>
    <row r="59372" spans="15:17" hidden="1"/>
    <row r="59373" spans="15:17" hidden="1"/>
    <row r="59374" spans="15:17" hidden="1">
      <c r="O59374" s="28"/>
      <c r="P59374" s="28"/>
      <c r="Q59374" s="28"/>
    </row>
    <row r="59375" spans="15:17" hidden="1"/>
    <row r="59376" spans="15:17" hidden="1"/>
    <row r="59377" spans="15:17" hidden="1"/>
    <row r="59378" spans="15:17" hidden="1"/>
    <row r="59379" spans="15:17" hidden="1"/>
    <row r="59380" spans="15:17" hidden="1"/>
    <row r="59381" spans="15:17" hidden="1"/>
    <row r="59382" spans="15:17" hidden="1"/>
    <row r="59383" spans="15:17" hidden="1"/>
    <row r="59384" spans="15:17" hidden="1"/>
    <row r="59385" spans="15:17" hidden="1">
      <c r="O59385" s="28"/>
      <c r="P59385" s="28"/>
      <c r="Q59385" s="28"/>
    </row>
    <row r="59386" spans="15:17" hidden="1">
      <c r="O59386" s="28"/>
      <c r="P59386" s="28"/>
      <c r="Q59386" s="28"/>
    </row>
    <row r="59387" spans="15:17" hidden="1"/>
    <row r="59388" spans="15:17" hidden="1"/>
    <row r="59389" spans="15:17" hidden="1"/>
    <row r="59390" spans="15:17" hidden="1"/>
    <row r="59391" spans="15:17" hidden="1"/>
    <row r="59392" spans="15:17" hidden="1"/>
    <row r="59393" spans="15:17" hidden="1"/>
    <row r="59394" spans="15:17" hidden="1"/>
    <row r="59395" spans="15:17" hidden="1"/>
    <row r="59396" spans="15:17" hidden="1"/>
    <row r="59397" spans="15:17" hidden="1"/>
    <row r="59398" spans="15:17" hidden="1">
      <c r="O59398" s="28"/>
      <c r="P59398" s="28"/>
      <c r="Q59398" s="28"/>
    </row>
    <row r="59399" spans="15:17" hidden="1">
      <c r="O59399" s="28"/>
      <c r="P59399" s="28"/>
      <c r="Q59399" s="28"/>
    </row>
    <row r="59400" spans="15:17" hidden="1"/>
    <row r="59401" spans="15:17" hidden="1"/>
    <row r="59402" spans="15:17" hidden="1"/>
    <row r="59403" spans="15:17" hidden="1"/>
    <row r="59404" spans="15:17" hidden="1"/>
    <row r="59405" spans="15:17" hidden="1"/>
    <row r="59406" spans="15:17" hidden="1"/>
    <row r="59407" spans="15:17" hidden="1"/>
    <row r="59408" spans="15:17" hidden="1">
      <c r="O59408" s="28"/>
      <c r="P59408" s="28"/>
      <c r="Q59408" s="28"/>
    </row>
    <row r="59409" spans="15:17" hidden="1">
      <c r="O59409" s="28"/>
      <c r="P59409" s="28"/>
      <c r="Q59409" s="28"/>
    </row>
    <row r="59410" spans="15:17" hidden="1"/>
    <row r="59411" spans="15:17" hidden="1"/>
    <row r="59412" spans="15:17" hidden="1"/>
    <row r="59413" spans="15:17" hidden="1"/>
    <row r="59414" spans="15:17" hidden="1"/>
    <row r="59415" spans="15:17" hidden="1"/>
    <row r="59416" spans="15:17" hidden="1"/>
    <row r="59417" spans="15:17" hidden="1"/>
    <row r="59418" spans="15:17" hidden="1"/>
    <row r="59419" spans="15:17" hidden="1">
      <c r="O59419" s="28"/>
      <c r="P59419" s="28"/>
      <c r="Q59419" s="28"/>
    </row>
    <row r="59420" spans="15:17" hidden="1">
      <c r="O59420" s="28"/>
      <c r="P59420" s="28"/>
      <c r="Q59420" s="28"/>
    </row>
    <row r="59421" spans="15:17" hidden="1"/>
    <row r="59422" spans="15:17" hidden="1"/>
    <row r="59423" spans="15:17" hidden="1"/>
    <row r="59424" spans="15:17" hidden="1"/>
    <row r="59425" spans="15:17" hidden="1"/>
    <row r="59426" spans="15:17" hidden="1"/>
    <row r="59427" spans="15:17" hidden="1"/>
    <row r="59428" spans="15:17" hidden="1"/>
    <row r="59429" spans="15:17" hidden="1"/>
    <row r="59430" spans="15:17" hidden="1"/>
    <row r="59431" spans="15:17" hidden="1"/>
    <row r="59432" spans="15:17" hidden="1"/>
    <row r="59433" spans="15:17" hidden="1">
      <c r="O59433" s="28"/>
      <c r="P59433" s="28"/>
      <c r="Q59433" s="28"/>
    </row>
    <row r="59434" spans="15:17" hidden="1">
      <c r="O59434" s="28"/>
      <c r="P59434" s="28"/>
      <c r="Q59434" s="28"/>
    </row>
    <row r="59435" spans="15:17" hidden="1">
      <c r="O59435" s="28"/>
      <c r="P59435" s="28"/>
      <c r="Q59435" s="28"/>
    </row>
    <row r="59436" spans="15:17" hidden="1"/>
    <row r="59437" spans="15:17" hidden="1"/>
    <row r="59438" spans="15:17" hidden="1"/>
    <row r="59439" spans="15:17" hidden="1"/>
    <row r="59440" spans="15:17" hidden="1"/>
    <row r="59441" spans="15:17" hidden="1">
      <c r="O59441" s="28"/>
      <c r="P59441" s="28"/>
      <c r="Q59441" s="28"/>
    </row>
    <row r="59442" spans="15:17" hidden="1">
      <c r="O59442" s="28"/>
      <c r="P59442" s="28"/>
      <c r="Q59442" s="28"/>
    </row>
    <row r="59443" spans="15:17" hidden="1">
      <c r="O59443" s="28"/>
      <c r="P59443" s="28"/>
      <c r="Q59443" s="28"/>
    </row>
    <row r="59444" spans="15:17" hidden="1"/>
    <row r="59445" spans="15:17" hidden="1"/>
    <row r="59446" spans="15:17" hidden="1"/>
    <row r="59447" spans="15:17" hidden="1"/>
    <row r="59448" spans="15:17" hidden="1"/>
    <row r="59449" spans="15:17" hidden="1"/>
    <row r="59450" spans="15:17" hidden="1"/>
    <row r="59451" spans="15:17" hidden="1"/>
    <row r="59452" spans="15:17" hidden="1"/>
    <row r="59453" spans="15:17" hidden="1"/>
    <row r="59454" spans="15:17" hidden="1"/>
    <row r="59455" spans="15:17" hidden="1"/>
    <row r="59456" spans="15:17" hidden="1">
      <c r="O59456" s="28"/>
      <c r="P59456" s="28"/>
      <c r="Q59456" s="28"/>
    </row>
    <row r="59457" spans="15:17" hidden="1"/>
    <row r="59458" spans="15:17" hidden="1"/>
    <row r="59459" spans="15:17" hidden="1"/>
    <row r="59460" spans="15:17" hidden="1"/>
    <row r="59461" spans="15:17" hidden="1"/>
    <row r="59462" spans="15:17" hidden="1"/>
    <row r="59463" spans="15:17" hidden="1">
      <c r="O59463" s="28"/>
      <c r="P59463" s="28"/>
      <c r="Q59463" s="28"/>
    </row>
    <row r="59464" spans="15:17" hidden="1"/>
    <row r="59465" spans="15:17" hidden="1"/>
    <row r="59466" spans="15:17" hidden="1"/>
    <row r="59467" spans="15:17" hidden="1"/>
    <row r="59468" spans="15:17" hidden="1">
      <c r="O59468" s="28"/>
      <c r="P59468" s="28"/>
      <c r="Q59468" s="28"/>
    </row>
    <row r="59469" spans="15:17" hidden="1"/>
    <row r="59470" spans="15:17" hidden="1"/>
    <row r="59471" spans="15:17" hidden="1"/>
    <row r="59472" spans="15:17" hidden="1"/>
    <row r="59473" spans="15:17" hidden="1">
      <c r="O59473" s="28"/>
      <c r="P59473" s="28"/>
      <c r="Q59473" s="28"/>
    </row>
    <row r="59474" spans="15:17" hidden="1">
      <c r="O59474" s="28"/>
      <c r="P59474" s="28"/>
      <c r="Q59474" s="28"/>
    </row>
    <row r="59475" spans="15:17" hidden="1"/>
    <row r="59476" spans="15:17" hidden="1"/>
    <row r="59477" spans="15:17" hidden="1"/>
    <row r="59478" spans="15:17" hidden="1"/>
    <row r="59479" spans="15:17" hidden="1"/>
    <row r="59480" spans="15:17" hidden="1"/>
    <row r="59481" spans="15:17" hidden="1"/>
    <row r="59482" spans="15:17" hidden="1"/>
    <row r="59483" spans="15:17" hidden="1"/>
    <row r="59484" spans="15:17" hidden="1"/>
    <row r="59485" spans="15:17" hidden="1">
      <c r="O59485" s="28"/>
      <c r="P59485" s="28"/>
      <c r="Q59485" s="28"/>
    </row>
    <row r="59486" spans="15:17" hidden="1"/>
    <row r="59487" spans="15:17" hidden="1"/>
    <row r="59488" spans="15:17" hidden="1">
      <c r="O59488" s="28"/>
      <c r="P59488" s="28"/>
      <c r="Q59488" s="28"/>
    </row>
    <row r="59489" spans="15:17" hidden="1">
      <c r="O59489" s="28"/>
      <c r="P59489" s="28"/>
      <c r="Q59489" s="28"/>
    </row>
    <row r="59490" spans="15:17" hidden="1">
      <c r="O59490" s="28"/>
      <c r="P59490" s="28"/>
      <c r="Q59490" s="28"/>
    </row>
    <row r="59491" spans="15:17" hidden="1">
      <c r="O59491" s="160"/>
      <c r="P59491" s="160"/>
      <c r="Q59491" s="160"/>
    </row>
    <row r="59492" spans="15:17" hidden="1">
      <c r="O59492" s="159"/>
      <c r="P59492" s="159"/>
      <c r="Q59492" s="159"/>
    </row>
    <row r="59493" spans="15:17" hidden="1">
      <c r="O59493" s="159"/>
      <c r="P59493" s="159"/>
      <c r="Q59493" s="159"/>
    </row>
    <row r="59494" spans="15:17" hidden="1">
      <c r="O59494" s="160"/>
      <c r="P59494" s="160"/>
      <c r="Q59494" s="160"/>
    </row>
    <row r="59495" spans="15:17" hidden="1">
      <c r="O59495" s="28"/>
      <c r="P59495" s="28"/>
      <c r="Q59495" s="28"/>
    </row>
    <row r="59496" spans="15:17" hidden="1"/>
    <row r="59497" spans="15:17" hidden="1">
      <c r="O59497" s="28"/>
      <c r="P59497" s="28"/>
      <c r="Q59497" s="28"/>
    </row>
    <row r="59498" spans="15:17" hidden="1">
      <c r="O59498" s="28"/>
      <c r="P59498" s="28"/>
      <c r="Q59498" s="28"/>
    </row>
    <row r="59499" spans="15:17" hidden="1"/>
    <row r="59500" spans="15:17" hidden="1"/>
    <row r="59501" spans="15:17" hidden="1"/>
    <row r="59502" spans="15:17" hidden="1"/>
    <row r="59503" spans="15:17" hidden="1"/>
    <row r="59504" spans="15:17" hidden="1"/>
    <row r="59505" spans="15:17" hidden="1"/>
    <row r="59506" spans="15:17" hidden="1"/>
    <row r="59507" spans="15:17" hidden="1"/>
    <row r="59508" spans="15:17" hidden="1"/>
    <row r="59509" spans="15:17" hidden="1"/>
    <row r="59510" spans="15:17" hidden="1"/>
    <row r="59511" spans="15:17" hidden="1"/>
    <row r="59512" spans="15:17" hidden="1"/>
    <row r="59513" spans="15:17" hidden="1">
      <c r="O59513" s="28"/>
      <c r="P59513" s="28"/>
      <c r="Q59513" s="28"/>
    </row>
    <row r="59514" spans="15:17" hidden="1"/>
    <row r="59515" spans="15:17" hidden="1"/>
    <row r="59516" spans="15:17" hidden="1"/>
    <row r="59517" spans="15:17" hidden="1"/>
    <row r="59518" spans="15:17" hidden="1"/>
    <row r="59519" spans="15:17" hidden="1">
      <c r="O59519" s="28"/>
      <c r="P59519" s="28"/>
      <c r="Q59519" s="28"/>
    </row>
    <row r="59520" spans="15:17" hidden="1">
      <c r="O59520" s="28"/>
      <c r="P59520" s="28"/>
      <c r="Q59520" s="28"/>
    </row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spans="15:17" hidden="1"/>
    <row r="59538" spans="15:17" hidden="1">
      <c r="O59538" s="28"/>
      <c r="P59538" s="28"/>
      <c r="Q59538" s="28"/>
    </row>
    <row r="59539" spans="15:17" hidden="1"/>
    <row r="59540" spans="15:17" hidden="1"/>
    <row r="59541" spans="15:17" hidden="1"/>
    <row r="59542" spans="15:17" hidden="1"/>
    <row r="59543" spans="15:17" hidden="1"/>
    <row r="59544" spans="15:17" hidden="1">
      <c r="O59544" s="28"/>
      <c r="P59544" s="28"/>
      <c r="Q59544" s="28"/>
    </row>
    <row r="59545" spans="15:17" hidden="1"/>
    <row r="59546" spans="15:17" hidden="1"/>
    <row r="59547" spans="15:17" hidden="1"/>
    <row r="59548" spans="15:17" hidden="1"/>
    <row r="59549" spans="15:17" hidden="1"/>
    <row r="59550" spans="15:17" hidden="1">
      <c r="O59550" s="28"/>
      <c r="P59550" s="28"/>
      <c r="Q59550" s="28"/>
    </row>
    <row r="59551" spans="15:17" hidden="1"/>
    <row r="59552" spans="15:17" hidden="1"/>
    <row r="59553" spans="15:17" hidden="1"/>
    <row r="59554" spans="15:17" hidden="1"/>
    <row r="59555" spans="15:17" hidden="1">
      <c r="O59555" s="28"/>
      <c r="P59555" s="28"/>
      <c r="Q59555" s="28"/>
    </row>
    <row r="59556" spans="15:17" hidden="1"/>
    <row r="59557" spans="15:17" hidden="1"/>
    <row r="59558" spans="15:17" hidden="1"/>
    <row r="59559" spans="15:17" hidden="1"/>
    <row r="59560" spans="15:17" hidden="1"/>
    <row r="59561" spans="15:17" hidden="1"/>
    <row r="59562" spans="15:17" hidden="1"/>
    <row r="59563" spans="15:17" hidden="1"/>
    <row r="59564" spans="15:17" hidden="1"/>
    <row r="59565" spans="15:17" hidden="1"/>
    <row r="59566" spans="15:17" hidden="1"/>
    <row r="59567" spans="15:17" hidden="1"/>
    <row r="59568" spans="15:17" hidden="1"/>
    <row r="59569" spans="15:17" hidden="1"/>
    <row r="59570" spans="15:17" hidden="1"/>
    <row r="59571" spans="15:17" hidden="1"/>
    <row r="59572" spans="15:17" hidden="1"/>
    <row r="59573" spans="15:17" hidden="1"/>
    <row r="59574" spans="15:17" hidden="1"/>
    <row r="59575" spans="15:17" hidden="1"/>
    <row r="59576" spans="15:17" hidden="1"/>
    <row r="59577" spans="15:17" hidden="1"/>
    <row r="59578" spans="15:17" hidden="1"/>
    <row r="59579" spans="15:17" hidden="1"/>
    <row r="59580" spans="15:17" hidden="1"/>
    <row r="59581" spans="15:17" hidden="1"/>
    <row r="59582" spans="15:17" hidden="1"/>
    <row r="59583" spans="15:17" hidden="1"/>
    <row r="59584" spans="15:17" hidden="1">
      <c r="O59584" s="28"/>
      <c r="P59584" s="28"/>
      <c r="Q59584" s="28"/>
    </row>
    <row r="59585" spans="15:17" hidden="1"/>
    <row r="59586" spans="15:17" hidden="1"/>
    <row r="59587" spans="15:17" hidden="1">
      <c r="O59587" s="28"/>
      <c r="P59587" s="28"/>
      <c r="Q59587" s="28"/>
    </row>
    <row r="59588" spans="15:17" hidden="1">
      <c r="O59588" s="28"/>
      <c r="P59588" s="28"/>
      <c r="Q59588" s="28"/>
    </row>
    <row r="59589" spans="15:17" hidden="1"/>
    <row r="59590" spans="15:17" hidden="1"/>
    <row r="59591" spans="15:17" hidden="1"/>
    <row r="59592" spans="15:17" hidden="1"/>
    <row r="59593" spans="15:17" hidden="1"/>
    <row r="59594" spans="15:17" hidden="1"/>
    <row r="59595" spans="15:17" hidden="1"/>
    <row r="59596" spans="15:17" hidden="1"/>
    <row r="59597" spans="15:17" hidden="1">
      <c r="O59597" s="28"/>
      <c r="P59597" s="28"/>
      <c r="Q59597" s="28"/>
    </row>
    <row r="59598" spans="15:17" hidden="1">
      <c r="O59598" s="28"/>
      <c r="P59598" s="28"/>
      <c r="Q59598" s="28"/>
    </row>
    <row r="59599" spans="15:17" hidden="1"/>
    <row r="59600" spans="15:17" hidden="1"/>
    <row r="59601" spans="15:17" hidden="1">
      <c r="O59601" s="28"/>
      <c r="P59601" s="28"/>
      <c r="Q59601" s="28"/>
    </row>
    <row r="59602" spans="15:17" hidden="1"/>
    <row r="59603" spans="15:17" hidden="1"/>
    <row r="59604" spans="15:17" hidden="1"/>
    <row r="59605" spans="15:17" hidden="1"/>
    <row r="59606" spans="15:17" hidden="1"/>
    <row r="59607" spans="15:17" hidden="1"/>
    <row r="59608" spans="15:17" hidden="1"/>
    <row r="59609" spans="15:17" hidden="1"/>
    <row r="59610" spans="15:17" hidden="1"/>
    <row r="59611" spans="15:17" hidden="1"/>
    <row r="59612" spans="15:17" hidden="1">
      <c r="O59612" s="28"/>
      <c r="P59612" s="28"/>
      <c r="Q59612" s="28"/>
    </row>
    <row r="59613" spans="15:17" hidden="1">
      <c r="O59613" s="28"/>
      <c r="P59613" s="28"/>
      <c r="Q59613" s="28"/>
    </row>
    <row r="59614" spans="15:17" hidden="1"/>
    <row r="59615" spans="15:17" hidden="1"/>
    <row r="59616" spans="15:17" hidden="1"/>
    <row r="59617" spans="15:17" hidden="1"/>
    <row r="59618" spans="15:17" hidden="1"/>
    <row r="59619" spans="15:17" hidden="1"/>
    <row r="59620" spans="15:17" hidden="1"/>
    <row r="59621" spans="15:17" hidden="1"/>
    <row r="59622" spans="15:17" hidden="1"/>
    <row r="59623" spans="15:17" hidden="1"/>
    <row r="59624" spans="15:17" hidden="1"/>
    <row r="59625" spans="15:17" hidden="1">
      <c r="O59625" s="28"/>
      <c r="P59625" s="28"/>
      <c r="Q59625" s="28"/>
    </row>
    <row r="59626" spans="15:17" hidden="1">
      <c r="O59626" s="28"/>
      <c r="P59626" s="28"/>
      <c r="Q59626" s="28"/>
    </row>
    <row r="59627" spans="15:17" hidden="1"/>
    <row r="59628" spans="15:17" hidden="1"/>
    <row r="59629" spans="15:17" hidden="1"/>
    <row r="59630" spans="15:17" hidden="1"/>
    <row r="59631" spans="15:17" hidden="1"/>
    <row r="59632" spans="15:17" hidden="1"/>
    <row r="59633" spans="15:17" hidden="1"/>
    <row r="59634" spans="15:17" hidden="1"/>
    <row r="59635" spans="15:17" hidden="1">
      <c r="O59635" s="28"/>
      <c r="P59635" s="28"/>
      <c r="Q59635" s="28"/>
    </row>
    <row r="59636" spans="15:17" hidden="1">
      <c r="O59636" s="28"/>
      <c r="P59636" s="28"/>
      <c r="Q59636" s="28"/>
    </row>
    <row r="59637" spans="15:17" hidden="1"/>
    <row r="59638" spans="15:17" hidden="1"/>
    <row r="59639" spans="15:17" hidden="1"/>
    <row r="59640" spans="15:17" hidden="1"/>
    <row r="59641" spans="15:17" hidden="1"/>
    <row r="59642" spans="15:17" hidden="1"/>
    <row r="59643" spans="15:17" hidden="1"/>
    <row r="59644" spans="15:17" hidden="1"/>
    <row r="59645" spans="15:17" hidden="1"/>
    <row r="59646" spans="15:17" hidden="1">
      <c r="O59646" s="28"/>
      <c r="P59646" s="28"/>
      <c r="Q59646" s="28"/>
    </row>
    <row r="59647" spans="15:17" hidden="1">
      <c r="O59647" s="28"/>
      <c r="P59647" s="28"/>
      <c r="Q59647" s="28"/>
    </row>
    <row r="59648" spans="15:17" hidden="1"/>
    <row r="59649" spans="15:17" hidden="1"/>
    <row r="59650" spans="15:17" hidden="1"/>
    <row r="59651" spans="15:17" hidden="1"/>
    <row r="59652" spans="15:17" hidden="1"/>
    <row r="59653" spans="15:17" hidden="1"/>
    <row r="59654" spans="15:17" hidden="1"/>
    <row r="59655" spans="15:17" hidden="1"/>
    <row r="59656" spans="15:17" hidden="1"/>
    <row r="59657" spans="15:17" hidden="1"/>
    <row r="59658" spans="15:17" hidden="1"/>
    <row r="59659" spans="15:17" hidden="1"/>
    <row r="59660" spans="15:17" hidden="1">
      <c r="O59660" s="28"/>
      <c r="P59660" s="28"/>
      <c r="Q59660" s="28"/>
    </row>
    <row r="59661" spans="15:17" hidden="1">
      <c r="O59661" s="28"/>
      <c r="P59661" s="28"/>
      <c r="Q59661" s="28"/>
    </row>
    <row r="59662" spans="15:17" hidden="1">
      <c r="O59662" s="28"/>
      <c r="P59662" s="28"/>
      <c r="Q59662" s="28"/>
    </row>
    <row r="59663" spans="15:17" hidden="1"/>
    <row r="59664" spans="15:17" hidden="1"/>
    <row r="59665" spans="15:17" hidden="1"/>
    <row r="59666" spans="15:17" hidden="1"/>
    <row r="59667" spans="15:17" hidden="1"/>
    <row r="59668" spans="15:17" hidden="1">
      <c r="O59668" s="28"/>
      <c r="P59668" s="28"/>
      <c r="Q59668" s="28"/>
    </row>
    <row r="59669" spans="15:17" hidden="1">
      <c r="O59669" s="28"/>
      <c r="P59669" s="28"/>
      <c r="Q59669" s="28"/>
    </row>
    <row r="59670" spans="15:17" hidden="1">
      <c r="O59670" s="28"/>
      <c r="P59670" s="28"/>
      <c r="Q59670" s="28"/>
    </row>
    <row r="59671" spans="15:17" hidden="1"/>
    <row r="59672" spans="15:17" hidden="1"/>
    <row r="59673" spans="15:17" hidden="1"/>
    <row r="59674" spans="15:17" hidden="1"/>
    <row r="59675" spans="15:17" hidden="1"/>
    <row r="59676" spans="15:17" hidden="1"/>
    <row r="59677" spans="15:17" hidden="1"/>
    <row r="59678" spans="15:17" hidden="1"/>
    <row r="59679" spans="15:17" hidden="1"/>
    <row r="59680" spans="15:17" hidden="1"/>
    <row r="59681" spans="15:17" hidden="1"/>
    <row r="59682" spans="15:17" hidden="1"/>
    <row r="59683" spans="15:17" hidden="1">
      <c r="O59683" s="28"/>
      <c r="P59683" s="28"/>
      <c r="Q59683" s="28"/>
    </row>
    <row r="59684" spans="15:17" hidden="1"/>
    <row r="59685" spans="15:17" hidden="1"/>
    <row r="59686" spans="15:17" hidden="1"/>
    <row r="59687" spans="15:17" hidden="1"/>
    <row r="59688" spans="15:17" hidden="1"/>
    <row r="59689" spans="15:17" hidden="1"/>
    <row r="59690" spans="15:17" hidden="1">
      <c r="O59690" s="28"/>
      <c r="P59690" s="28"/>
      <c r="Q59690" s="28"/>
    </row>
    <row r="59691" spans="15:17" hidden="1"/>
    <row r="59692" spans="15:17" hidden="1"/>
    <row r="59693" spans="15:17" hidden="1"/>
    <row r="59694" spans="15:17" hidden="1"/>
    <row r="59695" spans="15:17" hidden="1">
      <c r="O59695" s="28"/>
      <c r="P59695" s="28"/>
      <c r="Q59695" s="28"/>
    </row>
    <row r="59696" spans="15:17" hidden="1"/>
    <row r="59697" spans="15:17" hidden="1"/>
    <row r="59698" spans="15:17" hidden="1"/>
    <row r="59699" spans="15:17" hidden="1"/>
    <row r="59700" spans="15:17" hidden="1">
      <c r="O59700" s="28"/>
      <c r="P59700" s="28"/>
      <c r="Q59700" s="28"/>
    </row>
    <row r="59701" spans="15:17" hidden="1">
      <c r="O59701" s="28"/>
      <c r="P59701" s="28"/>
      <c r="Q59701" s="28"/>
    </row>
    <row r="59702" spans="15:17" hidden="1"/>
    <row r="59703" spans="15:17" hidden="1"/>
    <row r="59704" spans="15:17" hidden="1"/>
    <row r="59705" spans="15:17" hidden="1"/>
    <row r="59706" spans="15:17" hidden="1"/>
    <row r="59707" spans="15:17" hidden="1"/>
    <row r="59708" spans="15:17" hidden="1"/>
    <row r="59709" spans="15:17" hidden="1"/>
    <row r="59710" spans="15:17" hidden="1"/>
    <row r="59711" spans="15:17" hidden="1"/>
    <row r="59712" spans="15:17" hidden="1">
      <c r="O59712" s="28"/>
      <c r="P59712" s="28"/>
      <c r="Q59712" s="28"/>
    </row>
    <row r="59713" spans="15:17" hidden="1"/>
    <row r="59714" spans="15:17" hidden="1"/>
    <row r="59715" spans="15:17" hidden="1">
      <c r="O59715" s="28"/>
      <c r="P59715" s="28"/>
      <c r="Q59715" s="28"/>
    </row>
    <row r="59716" spans="15:17" hidden="1">
      <c r="O59716" s="28"/>
      <c r="P59716" s="28"/>
      <c r="Q59716" s="28"/>
    </row>
    <row r="59717" spans="15:17" hidden="1">
      <c r="O59717" s="28"/>
      <c r="P59717" s="28"/>
      <c r="Q59717" s="28"/>
    </row>
    <row r="59718" spans="15:17" hidden="1">
      <c r="O59718" s="160"/>
      <c r="P59718" s="160"/>
      <c r="Q59718" s="160"/>
    </row>
    <row r="59719" spans="15:17" hidden="1">
      <c r="O59719" s="159"/>
      <c r="P59719" s="159"/>
      <c r="Q59719" s="159"/>
    </row>
    <row r="59720" spans="15:17" hidden="1">
      <c r="O59720" s="159"/>
      <c r="P59720" s="159"/>
      <c r="Q59720" s="159"/>
    </row>
    <row r="59721" spans="15:17" hidden="1">
      <c r="O59721" s="160"/>
      <c r="P59721" s="160"/>
      <c r="Q59721" s="160"/>
    </row>
    <row r="59722" spans="15:17" hidden="1">
      <c r="O59722" s="28"/>
      <c r="P59722" s="28"/>
      <c r="Q59722" s="28"/>
    </row>
    <row r="59723" spans="15:17" hidden="1"/>
    <row r="59724" spans="15:17" hidden="1">
      <c r="O59724" s="28"/>
      <c r="P59724" s="28"/>
      <c r="Q59724" s="28"/>
    </row>
    <row r="59725" spans="15:17" hidden="1">
      <c r="O59725" s="28"/>
      <c r="P59725" s="28"/>
      <c r="Q59725" s="28"/>
    </row>
    <row r="59726" spans="15:17" hidden="1"/>
    <row r="59727" spans="15:17" hidden="1"/>
    <row r="59728" spans="15:17" hidden="1"/>
    <row r="59729" spans="15:17" hidden="1"/>
    <row r="59730" spans="15:17" hidden="1"/>
    <row r="59731" spans="15:17" hidden="1"/>
    <row r="59732" spans="15:17" hidden="1"/>
    <row r="59733" spans="15:17" hidden="1"/>
    <row r="59734" spans="15:17" hidden="1"/>
    <row r="59735" spans="15:17" hidden="1"/>
    <row r="59736" spans="15:17" hidden="1"/>
    <row r="59737" spans="15:17" hidden="1"/>
    <row r="59738" spans="15:17" hidden="1"/>
    <row r="59739" spans="15:17" hidden="1"/>
    <row r="59740" spans="15:17" hidden="1">
      <c r="O59740" s="28"/>
      <c r="P59740" s="28"/>
      <c r="Q59740" s="28"/>
    </row>
    <row r="59741" spans="15:17" hidden="1"/>
    <row r="59742" spans="15:17" hidden="1"/>
    <row r="59743" spans="15:17" hidden="1"/>
    <row r="59744" spans="15:17" hidden="1"/>
    <row r="59745" spans="15:17" hidden="1"/>
    <row r="59746" spans="15:17" hidden="1">
      <c r="O59746" s="28"/>
      <c r="P59746" s="28"/>
      <c r="Q59746" s="28"/>
    </row>
    <row r="59747" spans="15:17" hidden="1">
      <c r="O59747" s="28"/>
      <c r="P59747" s="28"/>
      <c r="Q59747" s="28"/>
    </row>
    <row r="59748" spans="15:17" hidden="1"/>
    <row r="59749" spans="15:17" hidden="1"/>
    <row r="59750" spans="15:17" hidden="1"/>
    <row r="59751" spans="15:17" hidden="1"/>
    <row r="59752" spans="15:17" hidden="1"/>
    <row r="59753" spans="15:17" hidden="1"/>
    <row r="59754" spans="15:17" hidden="1"/>
    <row r="59755" spans="15:17" hidden="1"/>
    <row r="59756" spans="15:17" hidden="1"/>
    <row r="59757" spans="15:17" hidden="1"/>
    <row r="59758" spans="15:17" hidden="1"/>
    <row r="59759" spans="15:17" hidden="1"/>
    <row r="59760" spans="15:17" hidden="1"/>
    <row r="59761" spans="15:17" hidden="1"/>
    <row r="59762" spans="15:17" hidden="1"/>
    <row r="59763" spans="15:17" hidden="1"/>
    <row r="59764" spans="15:17" hidden="1"/>
    <row r="59765" spans="15:17" hidden="1">
      <c r="O59765" s="28"/>
      <c r="P59765" s="28"/>
      <c r="Q59765" s="28"/>
    </row>
    <row r="59766" spans="15:17" hidden="1"/>
    <row r="59767" spans="15:17" hidden="1"/>
    <row r="59768" spans="15:17" hidden="1"/>
    <row r="59769" spans="15:17" hidden="1"/>
    <row r="59770" spans="15:17" hidden="1"/>
    <row r="59771" spans="15:17" hidden="1">
      <c r="O59771" s="28"/>
      <c r="P59771" s="28"/>
      <c r="Q59771" s="28"/>
    </row>
    <row r="59772" spans="15:17" hidden="1"/>
    <row r="59773" spans="15:17" hidden="1"/>
    <row r="59774" spans="15:17" hidden="1"/>
    <row r="59775" spans="15:17" hidden="1"/>
    <row r="59776" spans="15:17" hidden="1"/>
    <row r="59777" spans="15:17" hidden="1">
      <c r="O59777" s="28"/>
      <c r="P59777" s="28"/>
      <c r="Q59777" s="28"/>
    </row>
    <row r="59778" spans="15:17" hidden="1"/>
    <row r="59779" spans="15:17" hidden="1"/>
    <row r="59780" spans="15:17" hidden="1"/>
    <row r="59781" spans="15:17" hidden="1"/>
    <row r="59782" spans="15:17" hidden="1">
      <c r="O59782" s="28"/>
      <c r="P59782" s="28"/>
      <c r="Q59782" s="28"/>
    </row>
    <row r="59783" spans="15:17" hidden="1"/>
    <row r="59784" spans="15:17" hidden="1"/>
    <row r="59785" spans="15:17" hidden="1"/>
    <row r="59786" spans="15:17" hidden="1"/>
    <row r="59787" spans="15:17" hidden="1"/>
    <row r="59788" spans="15:17" hidden="1"/>
    <row r="59789" spans="15:17" hidden="1"/>
    <row r="59790" spans="15:17" hidden="1"/>
    <row r="59791" spans="15:17" hidden="1"/>
    <row r="59792" spans="15:17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spans="15:17" hidden="1"/>
    <row r="59810" spans="15:17" hidden="1"/>
    <row r="59811" spans="15:17" hidden="1">
      <c r="O59811" s="28"/>
      <c r="P59811" s="28"/>
      <c r="Q59811" s="28"/>
    </row>
    <row r="59812" spans="15:17" hidden="1"/>
    <row r="59813" spans="15:17" hidden="1"/>
    <row r="59814" spans="15:17" hidden="1">
      <c r="O59814" s="28"/>
      <c r="P59814" s="28"/>
      <c r="Q59814" s="28"/>
    </row>
    <row r="59815" spans="15:17" hidden="1">
      <c r="O59815" s="28"/>
      <c r="P59815" s="28"/>
      <c r="Q59815" s="28"/>
    </row>
    <row r="59816" spans="15:17" hidden="1"/>
    <row r="59817" spans="15:17" hidden="1"/>
    <row r="59818" spans="15:17" hidden="1"/>
    <row r="59819" spans="15:17" hidden="1"/>
    <row r="59820" spans="15:17" hidden="1"/>
    <row r="59821" spans="15:17" hidden="1"/>
    <row r="59822" spans="15:17" hidden="1"/>
    <row r="59823" spans="15:17" hidden="1"/>
    <row r="59824" spans="15:17" hidden="1">
      <c r="O59824" s="28"/>
      <c r="P59824" s="28"/>
      <c r="Q59824" s="28"/>
    </row>
    <row r="59825" spans="15:17" hidden="1">
      <c r="O59825" s="28"/>
      <c r="P59825" s="28"/>
      <c r="Q59825" s="28"/>
    </row>
    <row r="59826" spans="15:17" hidden="1"/>
    <row r="59827" spans="15:17" hidden="1"/>
    <row r="59828" spans="15:17" hidden="1">
      <c r="O59828" s="28"/>
      <c r="P59828" s="28"/>
      <c r="Q59828" s="28"/>
    </row>
    <row r="59829" spans="15:17" hidden="1"/>
    <row r="59830" spans="15:17" hidden="1"/>
    <row r="59831" spans="15:17" hidden="1"/>
    <row r="59832" spans="15:17" hidden="1"/>
    <row r="59833" spans="15:17" hidden="1"/>
    <row r="59834" spans="15:17" hidden="1"/>
    <row r="59835" spans="15:17" hidden="1"/>
    <row r="59836" spans="15:17" hidden="1"/>
    <row r="59837" spans="15:17" hidden="1"/>
    <row r="59838" spans="15:17" hidden="1"/>
    <row r="59839" spans="15:17" hidden="1">
      <c r="O59839" s="28"/>
      <c r="P59839" s="28"/>
      <c r="Q59839" s="28"/>
    </row>
    <row r="59840" spans="15:17" hidden="1">
      <c r="O59840" s="28"/>
      <c r="P59840" s="28"/>
      <c r="Q59840" s="28"/>
    </row>
    <row r="59841" spans="15:17" hidden="1"/>
    <row r="59842" spans="15:17" hidden="1"/>
    <row r="59843" spans="15:17" hidden="1"/>
    <row r="59844" spans="15:17" hidden="1"/>
    <row r="59845" spans="15:17" hidden="1"/>
    <row r="59846" spans="15:17" hidden="1"/>
    <row r="59847" spans="15:17" hidden="1"/>
    <row r="59848" spans="15:17" hidden="1"/>
    <row r="59849" spans="15:17" hidden="1"/>
    <row r="59850" spans="15:17" hidden="1"/>
    <row r="59851" spans="15:17" hidden="1"/>
    <row r="59852" spans="15:17" hidden="1">
      <c r="O59852" s="28"/>
      <c r="P59852" s="28"/>
      <c r="Q59852" s="28"/>
    </row>
    <row r="59853" spans="15:17" hidden="1">
      <c r="O59853" s="28"/>
      <c r="P59853" s="28"/>
      <c r="Q59853" s="28"/>
    </row>
    <row r="59854" spans="15:17" hidden="1"/>
    <row r="59855" spans="15:17" hidden="1"/>
    <row r="59856" spans="15:17" hidden="1"/>
    <row r="59857" spans="15:17" hidden="1"/>
    <row r="59858" spans="15:17" hidden="1"/>
    <row r="59859" spans="15:17" hidden="1"/>
    <row r="59860" spans="15:17" hidden="1"/>
    <row r="59861" spans="15:17" hidden="1"/>
    <row r="59862" spans="15:17" hidden="1">
      <c r="O59862" s="28"/>
      <c r="P59862" s="28"/>
      <c r="Q59862" s="28"/>
    </row>
    <row r="59863" spans="15:17" hidden="1">
      <c r="O59863" s="28"/>
      <c r="P59863" s="28"/>
      <c r="Q59863" s="28"/>
    </row>
    <row r="59864" spans="15:17" hidden="1"/>
    <row r="59865" spans="15:17" hidden="1"/>
    <row r="59866" spans="15:17" hidden="1"/>
    <row r="59867" spans="15:17" hidden="1"/>
    <row r="59868" spans="15:17" hidden="1"/>
    <row r="59869" spans="15:17" hidden="1"/>
    <row r="59870" spans="15:17" hidden="1"/>
    <row r="59871" spans="15:17" hidden="1"/>
    <row r="59872" spans="15:17" hidden="1"/>
    <row r="59873" spans="15:17" hidden="1">
      <c r="O59873" s="28"/>
      <c r="P59873" s="28"/>
      <c r="Q59873" s="28"/>
    </row>
    <row r="59874" spans="15:17" hidden="1">
      <c r="O59874" s="28"/>
      <c r="P59874" s="28"/>
      <c r="Q59874" s="28"/>
    </row>
    <row r="59875" spans="15:17" hidden="1"/>
    <row r="59876" spans="15:17" hidden="1"/>
    <row r="59877" spans="15:17" hidden="1"/>
    <row r="59878" spans="15:17" hidden="1"/>
    <row r="59879" spans="15:17" hidden="1"/>
    <row r="59880" spans="15:17" hidden="1"/>
    <row r="59881" spans="15:17" hidden="1"/>
    <row r="59882" spans="15:17" hidden="1"/>
    <row r="59883" spans="15:17" hidden="1"/>
    <row r="59884" spans="15:17" hidden="1"/>
    <row r="59885" spans="15:17" hidden="1"/>
    <row r="59886" spans="15:17" hidden="1"/>
    <row r="59887" spans="15:17" hidden="1">
      <c r="O59887" s="28"/>
      <c r="P59887" s="28"/>
      <c r="Q59887" s="28"/>
    </row>
    <row r="59888" spans="15:17" hidden="1">
      <c r="O59888" s="28"/>
      <c r="P59888" s="28"/>
      <c r="Q59888" s="28"/>
    </row>
    <row r="59889" spans="15:17" hidden="1">
      <c r="O59889" s="28"/>
      <c r="P59889" s="28"/>
      <c r="Q59889" s="28"/>
    </row>
    <row r="59890" spans="15:17" hidden="1"/>
    <row r="59891" spans="15:17" hidden="1"/>
    <row r="59892" spans="15:17" hidden="1"/>
    <row r="59893" spans="15:17" hidden="1"/>
    <row r="59894" spans="15:17" hidden="1"/>
    <row r="59895" spans="15:17" hidden="1">
      <c r="O59895" s="28"/>
      <c r="P59895" s="28"/>
      <c r="Q59895" s="28"/>
    </row>
    <row r="59896" spans="15:17" hidden="1">
      <c r="O59896" s="28"/>
      <c r="P59896" s="28"/>
      <c r="Q59896" s="28"/>
    </row>
    <row r="59897" spans="15:17" hidden="1">
      <c r="O59897" s="28"/>
      <c r="P59897" s="28"/>
      <c r="Q59897" s="28"/>
    </row>
    <row r="59898" spans="15:17" hidden="1"/>
    <row r="59899" spans="15:17" hidden="1"/>
    <row r="59900" spans="15:17" hidden="1"/>
    <row r="59901" spans="15:17" hidden="1"/>
    <row r="59902" spans="15:17" hidden="1"/>
    <row r="59903" spans="15:17" hidden="1"/>
    <row r="59904" spans="15:17" hidden="1"/>
    <row r="59905" spans="15:17" hidden="1"/>
    <row r="59906" spans="15:17" hidden="1"/>
    <row r="59907" spans="15:17" hidden="1"/>
    <row r="59908" spans="15:17" hidden="1"/>
    <row r="59909" spans="15:17" hidden="1"/>
    <row r="59910" spans="15:17" hidden="1">
      <c r="O59910" s="28"/>
      <c r="P59910" s="28"/>
      <c r="Q59910" s="28"/>
    </row>
    <row r="59911" spans="15:17" hidden="1"/>
    <row r="59912" spans="15:17" hidden="1"/>
    <row r="59913" spans="15:17" hidden="1"/>
    <row r="59914" spans="15:17" hidden="1"/>
    <row r="59915" spans="15:17" hidden="1"/>
    <row r="59916" spans="15:17" hidden="1"/>
    <row r="59917" spans="15:17" hidden="1">
      <c r="O59917" s="28"/>
      <c r="P59917" s="28"/>
      <c r="Q59917" s="28"/>
    </row>
    <row r="59918" spans="15:17" hidden="1"/>
    <row r="59919" spans="15:17" hidden="1"/>
    <row r="59920" spans="15:17" hidden="1"/>
    <row r="59921" spans="15:17" hidden="1"/>
    <row r="59922" spans="15:17" hidden="1">
      <c r="O59922" s="28"/>
      <c r="P59922" s="28"/>
      <c r="Q59922" s="28"/>
    </row>
    <row r="59923" spans="15:17" hidden="1"/>
    <row r="59924" spans="15:17" hidden="1"/>
    <row r="59925" spans="15:17" hidden="1"/>
    <row r="59926" spans="15:17" hidden="1"/>
    <row r="59927" spans="15:17" hidden="1">
      <c r="O59927" s="28"/>
      <c r="P59927" s="28"/>
      <c r="Q59927" s="28"/>
    </row>
    <row r="59928" spans="15:17" hidden="1">
      <c r="O59928" s="28"/>
      <c r="P59928" s="28"/>
      <c r="Q59928" s="28"/>
    </row>
    <row r="59929" spans="15:17" hidden="1"/>
    <row r="59930" spans="15:17" hidden="1"/>
    <row r="59931" spans="15:17" hidden="1"/>
    <row r="59932" spans="15:17" hidden="1"/>
    <row r="59933" spans="15:17" hidden="1"/>
    <row r="59934" spans="15:17" hidden="1"/>
    <row r="59935" spans="15:17" hidden="1"/>
    <row r="59936" spans="15:17" hidden="1"/>
    <row r="59937" spans="15:17" hidden="1"/>
    <row r="59938" spans="15:17" hidden="1"/>
    <row r="59939" spans="15:17" hidden="1">
      <c r="O59939" s="28"/>
      <c r="P59939" s="28"/>
      <c r="Q59939" s="28"/>
    </row>
    <row r="59940" spans="15:17" hidden="1"/>
    <row r="59941" spans="15:17" hidden="1"/>
    <row r="59942" spans="15:17" hidden="1">
      <c r="O59942" s="28"/>
      <c r="P59942" s="28"/>
      <c r="Q59942" s="28"/>
    </row>
    <row r="59943" spans="15:17" hidden="1">
      <c r="O59943" s="28"/>
      <c r="P59943" s="28"/>
      <c r="Q59943" s="28"/>
    </row>
    <row r="59944" spans="15:17" hidden="1">
      <c r="O59944" s="28"/>
      <c r="P59944" s="28"/>
      <c r="Q59944" s="28"/>
    </row>
    <row r="59945" spans="15:17" hidden="1">
      <c r="O59945" s="160"/>
      <c r="P59945" s="160"/>
      <c r="Q59945" s="160"/>
    </row>
    <row r="59946" spans="15:17" hidden="1">
      <c r="O59946" s="159"/>
      <c r="P59946" s="159"/>
      <c r="Q59946" s="159"/>
    </row>
    <row r="59947" spans="15:17" hidden="1">
      <c r="O59947" s="159"/>
      <c r="P59947" s="159"/>
      <c r="Q59947" s="159"/>
    </row>
    <row r="59948" spans="15:17" hidden="1">
      <c r="O59948" s="160"/>
      <c r="P59948" s="160"/>
      <c r="Q59948" s="160"/>
    </row>
    <row r="59949" spans="15:17" hidden="1">
      <c r="O59949" s="28"/>
      <c r="P59949" s="28"/>
      <c r="Q59949" s="28"/>
    </row>
    <row r="59950" spans="15:17" hidden="1"/>
    <row r="59951" spans="15:17" hidden="1">
      <c r="O59951" s="28"/>
      <c r="P59951" s="28"/>
      <c r="Q59951" s="28"/>
    </row>
    <row r="59952" spans="15:17" hidden="1">
      <c r="O59952" s="28"/>
      <c r="P59952" s="28"/>
      <c r="Q59952" s="28"/>
    </row>
    <row r="59953" spans="15:17" hidden="1"/>
    <row r="59954" spans="15:17" hidden="1"/>
    <row r="59955" spans="15:17" hidden="1"/>
    <row r="59956" spans="15:17" hidden="1"/>
    <row r="59957" spans="15:17" hidden="1"/>
    <row r="59958" spans="15:17" hidden="1"/>
    <row r="59959" spans="15:17" hidden="1"/>
    <row r="59960" spans="15:17" hidden="1"/>
    <row r="59961" spans="15:17" hidden="1"/>
    <row r="59962" spans="15:17" hidden="1"/>
    <row r="59963" spans="15:17" hidden="1"/>
    <row r="59964" spans="15:17" hidden="1"/>
    <row r="59965" spans="15:17" hidden="1"/>
    <row r="59966" spans="15:17" hidden="1"/>
    <row r="59967" spans="15:17" hidden="1">
      <c r="O59967" s="28"/>
      <c r="P59967" s="28"/>
      <c r="Q59967" s="28"/>
    </row>
    <row r="59968" spans="15:17" hidden="1"/>
    <row r="59969" spans="15:17" hidden="1"/>
    <row r="59970" spans="15:17" hidden="1"/>
    <row r="59971" spans="15:17" hidden="1"/>
    <row r="59972" spans="15:17" hidden="1"/>
    <row r="59973" spans="15:17" hidden="1">
      <c r="O59973" s="28"/>
      <c r="P59973" s="28"/>
      <c r="Q59973" s="28"/>
    </row>
    <row r="59974" spans="15:17" hidden="1">
      <c r="O59974" s="28"/>
      <c r="P59974" s="28"/>
      <c r="Q59974" s="28"/>
    </row>
    <row r="59975" spans="15:17" hidden="1"/>
    <row r="59976" spans="15:17" hidden="1"/>
    <row r="59977" spans="15:17" hidden="1"/>
    <row r="59978" spans="15:17" hidden="1"/>
    <row r="59979" spans="15:17" hidden="1"/>
    <row r="59980" spans="15:17" hidden="1"/>
    <row r="59981" spans="15:17" hidden="1"/>
    <row r="59982" spans="15:17" hidden="1"/>
    <row r="59983" spans="15:17" hidden="1"/>
    <row r="59984" spans="15:17" hidden="1"/>
    <row r="59985" spans="15:17" hidden="1"/>
    <row r="59986" spans="15:17" hidden="1"/>
    <row r="59987" spans="15:17" hidden="1"/>
    <row r="59988" spans="15:17" hidden="1"/>
    <row r="59989" spans="15:17" hidden="1"/>
    <row r="59990" spans="15:17" hidden="1"/>
    <row r="59991" spans="15:17" hidden="1"/>
    <row r="59992" spans="15:17" hidden="1">
      <c r="O59992" s="28"/>
      <c r="P59992" s="28"/>
      <c r="Q59992" s="28"/>
    </row>
    <row r="59993" spans="15:17" hidden="1"/>
    <row r="59994" spans="15:17" hidden="1"/>
    <row r="59995" spans="15:17" hidden="1"/>
    <row r="59996" spans="15:17" hidden="1"/>
    <row r="59997" spans="15:17" hidden="1"/>
    <row r="59998" spans="15:17" hidden="1">
      <c r="O59998" s="28"/>
      <c r="P59998" s="28"/>
      <c r="Q59998" s="28"/>
    </row>
    <row r="59999" spans="15:17" hidden="1"/>
    <row r="60000" spans="15:17" hidden="1"/>
    <row r="60001" spans="15:17" hidden="1"/>
    <row r="60002" spans="15:17" hidden="1"/>
    <row r="60003" spans="15:17" hidden="1"/>
    <row r="60004" spans="15:17" hidden="1">
      <c r="O60004" s="28"/>
      <c r="P60004" s="28"/>
      <c r="Q60004" s="28"/>
    </row>
    <row r="60005" spans="15:17" hidden="1"/>
    <row r="60006" spans="15:17" hidden="1"/>
    <row r="60007" spans="15:17" hidden="1"/>
    <row r="60008" spans="15:17" hidden="1"/>
    <row r="60009" spans="15:17" hidden="1">
      <c r="O60009" s="28"/>
      <c r="P60009" s="28"/>
      <c r="Q60009" s="28"/>
    </row>
    <row r="60010" spans="15:17" hidden="1"/>
    <row r="60011" spans="15:17" hidden="1"/>
    <row r="60012" spans="15:17" hidden="1"/>
    <row r="60013" spans="15:17" hidden="1"/>
    <row r="60014" spans="15:17" hidden="1"/>
    <row r="60015" spans="15:17" hidden="1"/>
    <row r="60016" spans="15:17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spans="15:17" hidden="1"/>
    <row r="60034" spans="15:17" hidden="1"/>
    <row r="60035" spans="15:17" hidden="1"/>
    <row r="60036" spans="15:17" hidden="1"/>
    <row r="60037" spans="15:17" hidden="1"/>
    <row r="60038" spans="15:17" hidden="1">
      <c r="O60038" s="28"/>
      <c r="P60038" s="28"/>
      <c r="Q60038" s="28"/>
    </row>
    <row r="60039" spans="15:17" hidden="1"/>
    <row r="60040" spans="15:17" hidden="1"/>
    <row r="60041" spans="15:17" hidden="1">
      <c r="O60041" s="28"/>
      <c r="P60041" s="28"/>
      <c r="Q60041" s="28"/>
    </row>
    <row r="60042" spans="15:17" hidden="1">
      <c r="O60042" s="28"/>
      <c r="P60042" s="28"/>
      <c r="Q60042" s="28"/>
    </row>
    <row r="60043" spans="15:17" hidden="1"/>
    <row r="60044" spans="15:17" hidden="1"/>
    <row r="60045" spans="15:17" hidden="1"/>
    <row r="60046" spans="15:17" hidden="1"/>
    <row r="60047" spans="15:17" hidden="1"/>
    <row r="60048" spans="15:17" hidden="1"/>
    <row r="60049" spans="15:17" hidden="1"/>
    <row r="60050" spans="15:17" hidden="1"/>
    <row r="60051" spans="15:17" hidden="1">
      <c r="O60051" s="28"/>
      <c r="P60051" s="28"/>
      <c r="Q60051" s="28"/>
    </row>
    <row r="60052" spans="15:17" hidden="1">
      <c r="O60052" s="28"/>
      <c r="P60052" s="28"/>
      <c r="Q60052" s="28"/>
    </row>
    <row r="60053" spans="15:17" hidden="1"/>
    <row r="60054" spans="15:17" hidden="1"/>
    <row r="60055" spans="15:17" hidden="1">
      <c r="O60055" s="28"/>
      <c r="P60055" s="28"/>
      <c r="Q60055" s="28"/>
    </row>
    <row r="60056" spans="15:17" hidden="1"/>
    <row r="60057" spans="15:17" hidden="1"/>
    <row r="60058" spans="15:17" hidden="1"/>
    <row r="60059" spans="15:17" hidden="1"/>
    <row r="60060" spans="15:17" hidden="1"/>
    <row r="60061" spans="15:17" hidden="1"/>
    <row r="60062" spans="15:17" hidden="1"/>
    <row r="60063" spans="15:17" hidden="1"/>
    <row r="60064" spans="15:17" hidden="1"/>
    <row r="60065" spans="15:17" hidden="1"/>
    <row r="60066" spans="15:17" hidden="1">
      <c r="O60066" s="28"/>
      <c r="P60066" s="28"/>
      <c r="Q60066" s="28"/>
    </row>
    <row r="60067" spans="15:17" hidden="1">
      <c r="O60067" s="28"/>
      <c r="P60067" s="28"/>
      <c r="Q60067" s="28"/>
    </row>
    <row r="60068" spans="15:17" hidden="1"/>
    <row r="60069" spans="15:17" hidden="1"/>
    <row r="60070" spans="15:17" hidden="1"/>
    <row r="60071" spans="15:17" hidden="1"/>
    <row r="60072" spans="15:17" hidden="1"/>
    <row r="60073" spans="15:17" hidden="1"/>
    <row r="60074" spans="15:17" hidden="1"/>
    <row r="60075" spans="15:17" hidden="1"/>
    <row r="60076" spans="15:17" hidden="1"/>
    <row r="60077" spans="15:17" hidden="1"/>
    <row r="60078" spans="15:17" hidden="1"/>
    <row r="60079" spans="15:17" hidden="1">
      <c r="O60079" s="28"/>
      <c r="P60079" s="28"/>
      <c r="Q60079" s="28"/>
    </row>
    <row r="60080" spans="15:17" hidden="1">
      <c r="O60080" s="28"/>
      <c r="P60080" s="28"/>
      <c r="Q60080" s="28"/>
    </row>
    <row r="60081" spans="15:17" hidden="1"/>
    <row r="60082" spans="15:17" hidden="1"/>
    <row r="60083" spans="15:17" hidden="1"/>
    <row r="60084" spans="15:17" hidden="1"/>
    <row r="60085" spans="15:17" hidden="1"/>
    <row r="60086" spans="15:17" hidden="1"/>
    <row r="60087" spans="15:17" hidden="1"/>
    <row r="60088" spans="15:17" hidden="1"/>
    <row r="60089" spans="15:17" hidden="1">
      <c r="O60089" s="28"/>
      <c r="P60089" s="28"/>
      <c r="Q60089" s="28"/>
    </row>
    <row r="60090" spans="15:17" hidden="1">
      <c r="O60090" s="28"/>
      <c r="P60090" s="28"/>
      <c r="Q60090" s="28"/>
    </row>
    <row r="60091" spans="15:17" hidden="1"/>
    <row r="60092" spans="15:17" hidden="1"/>
    <row r="60093" spans="15:17" hidden="1"/>
    <row r="60094" spans="15:17" hidden="1"/>
    <row r="60095" spans="15:17" hidden="1"/>
    <row r="60096" spans="15:17" hidden="1"/>
    <row r="60097" spans="15:17" hidden="1"/>
    <row r="60098" spans="15:17" hidden="1"/>
    <row r="60099" spans="15:17" hidden="1"/>
    <row r="60100" spans="15:17" hidden="1">
      <c r="O60100" s="28"/>
      <c r="P60100" s="28"/>
      <c r="Q60100" s="28"/>
    </row>
    <row r="60101" spans="15:17" hidden="1">
      <c r="O60101" s="28"/>
      <c r="P60101" s="28"/>
      <c r="Q60101" s="28"/>
    </row>
    <row r="60102" spans="15:17" hidden="1"/>
    <row r="60103" spans="15:17" hidden="1"/>
    <row r="60104" spans="15:17" hidden="1"/>
    <row r="60105" spans="15:17" hidden="1"/>
    <row r="60106" spans="15:17" hidden="1"/>
    <row r="60107" spans="15:17" hidden="1"/>
    <row r="60108" spans="15:17" hidden="1"/>
    <row r="60109" spans="15:17" hidden="1"/>
    <row r="60110" spans="15:17" hidden="1"/>
    <row r="60111" spans="15:17" hidden="1"/>
    <row r="60112" spans="15:17" hidden="1"/>
    <row r="60113" spans="15:17" hidden="1"/>
    <row r="60114" spans="15:17" hidden="1">
      <c r="O60114" s="28"/>
      <c r="P60114" s="28"/>
      <c r="Q60114" s="28"/>
    </row>
    <row r="60115" spans="15:17" hidden="1">
      <c r="O60115" s="28"/>
      <c r="P60115" s="28"/>
      <c r="Q60115" s="28"/>
    </row>
    <row r="60116" spans="15:17" hidden="1">
      <c r="O60116" s="28"/>
      <c r="P60116" s="28"/>
      <c r="Q60116" s="28"/>
    </row>
    <row r="60117" spans="15:17" hidden="1"/>
    <row r="60118" spans="15:17" hidden="1"/>
    <row r="60119" spans="15:17" hidden="1"/>
    <row r="60120" spans="15:17" hidden="1"/>
    <row r="60121" spans="15:17" hidden="1"/>
    <row r="60122" spans="15:17" hidden="1">
      <c r="O60122" s="28"/>
      <c r="P60122" s="28"/>
      <c r="Q60122" s="28"/>
    </row>
    <row r="60123" spans="15:17" hidden="1">
      <c r="O60123" s="28"/>
      <c r="P60123" s="28"/>
      <c r="Q60123" s="28"/>
    </row>
    <row r="60124" spans="15:17" hidden="1">
      <c r="O60124" s="28"/>
      <c r="P60124" s="28"/>
      <c r="Q60124" s="28"/>
    </row>
    <row r="60125" spans="15:17" hidden="1"/>
    <row r="60126" spans="15:17" hidden="1"/>
    <row r="60127" spans="15:17" hidden="1"/>
    <row r="60128" spans="15:17" hidden="1"/>
    <row r="60129" spans="15:17" hidden="1"/>
    <row r="60130" spans="15:17" hidden="1"/>
    <row r="60131" spans="15:17" hidden="1"/>
    <row r="60132" spans="15:17" hidden="1"/>
    <row r="60133" spans="15:17" hidden="1"/>
    <row r="60134" spans="15:17" hidden="1"/>
    <row r="60135" spans="15:17" hidden="1"/>
    <row r="60136" spans="15:17" hidden="1"/>
    <row r="60137" spans="15:17" hidden="1">
      <c r="O60137" s="28"/>
      <c r="P60137" s="28"/>
      <c r="Q60137" s="28"/>
    </row>
    <row r="60138" spans="15:17" hidden="1"/>
    <row r="60139" spans="15:17" hidden="1"/>
    <row r="60140" spans="15:17" hidden="1"/>
    <row r="60141" spans="15:17" hidden="1"/>
    <row r="60142" spans="15:17" hidden="1"/>
    <row r="60143" spans="15:17" hidden="1"/>
    <row r="60144" spans="15:17" hidden="1">
      <c r="O60144" s="28"/>
      <c r="P60144" s="28"/>
      <c r="Q60144" s="28"/>
    </row>
    <row r="60145" spans="15:17" hidden="1"/>
    <row r="60146" spans="15:17" hidden="1"/>
    <row r="60147" spans="15:17" hidden="1"/>
    <row r="60148" spans="15:17" hidden="1"/>
    <row r="60149" spans="15:17" hidden="1">
      <c r="O60149" s="28"/>
      <c r="P60149" s="28"/>
      <c r="Q60149" s="28"/>
    </row>
    <row r="60150" spans="15:17" hidden="1"/>
    <row r="60151" spans="15:17" hidden="1"/>
    <row r="60152" spans="15:17" hidden="1"/>
    <row r="60153" spans="15:17" hidden="1"/>
    <row r="60154" spans="15:17" hidden="1">
      <c r="O60154" s="28"/>
      <c r="P60154" s="28"/>
      <c r="Q60154" s="28"/>
    </row>
    <row r="60155" spans="15:17" hidden="1">
      <c r="O60155" s="28"/>
      <c r="P60155" s="28"/>
      <c r="Q60155" s="28"/>
    </row>
    <row r="60156" spans="15:17" hidden="1"/>
    <row r="60157" spans="15:17" hidden="1"/>
    <row r="60158" spans="15:17" hidden="1"/>
    <row r="60159" spans="15:17" hidden="1"/>
    <row r="60160" spans="15:17" hidden="1"/>
    <row r="60161" spans="15:17" hidden="1"/>
    <row r="60162" spans="15:17" hidden="1"/>
    <row r="60163" spans="15:17" hidden="1"/>
    <row r="60164" spans="15:17" hidden="1"/>
    <row r="60165" spans="15:17" hidden="1"/>
    <row r="60166" spans="15:17" hidden="1">
      <c r="O60166" s="28"/>
      <c r="P60166" s="28"/>
      <c r="Q60166" s="28"/>
    </row>
    <row r="60167" spans="15:17" hidden="1"/>
    <row r="60168" spans="15:17" hidden="1"/>
    <row r="60169" spans="15:17" hidden="1">
      <c r="O60169" s="28"/>
      <c r="P60169" s="28"/>
      <c r="Q60169" s="28"/>
    </row>
    <row r="60170" spans="15:17" hidden="1">
      <c r="O60170" s="28"/>
      <c r="P60170" s="28"/>
      <c r="Q60170" s="28"/>
    </row>
    <row r="60171" spans="15:17" hidden="1">
      <c r="O60171" s="28"/>
      <c r="P60171" s="28"/>
      <c r="Q60171" s="28"/>
    </row>
    <row r="60172" spans="15:17" hidden="1">
      <c r="O60172" s="160"/>
      <c r="P60172" s="160"/>
      <c r="Q60172" s="160"/>
    </row>
    <row r="60173" spans="15:17" hidden="1">
      <c r="O60173" s="159"/>
      <c r="P60173" s="159"/>
      <c r="Q60173" s="159"/>
    </row>
    <row r="60174" spans="15:17" hidden="1">
      <c r="O60174" s="159"/>
      <c r="P60174" s="159"/>
      <c r="Q60174" s="159"/>
    </row>
    <row r="60175" spans="15:17" hidden="1">
      <c r="O60175" s="160"/>
      <c r="P60175" s="160"/>
      <c r="Q60175" s="160"/>
    </row>
    <row r="60176" spans="15:17" hidden="1">
      <c r="O60176" s="28"/>
      <c r="P60176" s="28"/>
      <c r="Q60176" s="28"/>
    </row>
    <row r="60177" spans="15:17" hidden="1"/>
    <row r="60178" spans="15:17" hidden="1">
      <c r="O60178" s="28"/>
      <c r="P60178" s="28"/>
      <c r="Q60178" s="28"/>
    </row>
    <row r="60179" spans="15:17" hidden="1">
      <c r="O60179" s="28"/>
      <c r="P60179" s="28"/>
      <c r="Q60179" s="28"/>
    </row>
    <row r="60180" spans="15:17" hidden="1"/>
    <row r="60181" spans="15:17" hidden="1"/>
    <row r="60182" spans="15:17" hidden="1"/>
    <row r="60183" spans="15:17" hidden="1"/>
    <row r="60184" spans="15:17" hidden="1"/>
    <row r="60185" spans="15:17" hidden="1"/>
    <row r="60186" spans="15:17" hidden="1"/>
    <row r="60187" spans="15:17" hidden="1"/>
    <row r="60188" spans="15:17" hidden="1"/>
    <row r="60189" spans="15:17" hidden="1"/>
    <row r="60190" spans="15:17" hidden="1"/>
    <row r="60191" spans="15:17" hidden="1"/>
    <row r="60192" spans="15:17" hidden="1"/>
    <row r="60193" spans="15:17" hidden="1"/>
    <row r="60194" spans="15:17" hidden="1">
      <c r="O60194" s="28"/>
      <c r="P60194" s="28"/>
      <c r="Q60194" s="28"/>
    </row>
    <row r="60195" spans="15:17" hidden="1"/>
    <row r="60196" spans="15:17" hidden="1"/>
    <row r="60197" spans="15:17" hidden="1"/>
    <row r="60198" spans="15:17" hidden="1"/>
    <row r="60199" spans="15:17" hidden="1"/>
    <row r="60200" spans="15:17" hidden="1">
      <c r="O60200" s="28"/>
      <c r="P60200" s="28"/>
      <c r="Q60200" s="28"/>
    </row>
    <row r="60201" spans="15:17" hidden="1">
      <c r="O60201" s="28"/>
      <c r="P60201" s="28"/>
      <c r="Q60201" s="28"/>
    </row>
    <row r="60202" spans="15:17" hidden="1"/>
    <row r="60203" spans="15:17" hidden="1"/>
    <row r="60204" spans="15:17" hidden="1"/>
    <row r="60205" spans="15:17" hidden="1"/>
    <row r="60206" spans="15:17" hidden="1"/>
    <row r="60207" spans="15:17" hidden="1"/>
    <row r="60208" spans="15:17" hidden="1"/>
    <row r="60209" spans="15:17" hidden="1"/>
    <row r="60210" spans="15:17" hidden="1"/>
    <row r="60211" spans="15:17" hidden="1"/>
    <row r="60212" spans="15:17" hidden="1"/>
    <row r="60213" spans="15:17" hidden="1"/>
    <row r="60214" spans="15:17" hidden="1"/>
    <row r="60215" spans="15:17" hidden="1"/>
    <row r="60216" spans="15:17" hidden="1"/>
    <row r="60217" spans="15:17" hidden="1"/>
    <row r="60218" spans="15:17" hidden="1"/>
    <row r="60219" spans="15:17" hidden="1">
      <c r="O60219" s="28"/>
      <c r="P60219" s="28"/>
      <c r="Q60219" s="28"/>
    </row>
    <row r="60220" spans="15:17" hidden="1"/>
    <row r="60221" spans="15:17" hidden="1"/>
    <row r="60222" spans="15:17" hidden="1"/>
    <row r="60223" spans="15:17" hidden="1"/>
    <row r="60224" spans="15:17" hidden="1"/>
    <row r="60225" spans="15:17" hidden="1">
      <c r="O60225" s="28"/>
      <c r="P60225" s="28"/>
      <c r="Q60225" s="28"/>
    </row>
    <row r="60226" spans="15:17" hidden="1"/>
    <row r="60227" spans="15:17" hidden="1"/>
    <row r="60228" spans="15:17" hidden="1"/>
    <row r="60229" spans="15:17" hidden="1"/>
    <row r="60230" spans="15:17" hidden="1"/>
    <row r="60231" spans="15:17" hidden="1">
      <c r="O60231" s="28"/>
      <c r="P60231" s="28"/>
      <c r="Q60231" s="28"/>
    </row>
    <row r="60232" spans="15:17" hidden="1"/>
    <row r="60233" spans="15:17" hidden="1"/>
    <row r="60234" spans="15:17" hidden="1"/>
    <row r="60235" spans="15:17" hidden="1"/>
    <row r="60236" spans="15:17" hidden="1">
      <c r="O60236" s="28"/>
      <c r="P60236" s="28"/>
      <c r="Q60236" s="28"/>
    </row>
    <row r="60237" spans="15:17" hidden="1"/>
    <row r="60238" spans="15:17" hidden="1"/>
    <row r="60239" spans="15:17" hidden="1"/>
    <row r="60240" spans="15:17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spans="15:17" hidden="1"/>
    <row r="60258" spans="15:17" hidden="1"/>
    <row r="60259" spans="15:17" hidden="1"/>
    <row r="60260" spans="15:17" hidden="1"/>
    <row r="60261" spans="15:17" hidden="1"/>
    <row r="60262" spans="15:17" hidden="1"/>
    <row r="60263" spans="15:17" hidden="1"/>
    <row r="60264" spans="15:17" hidden="1"/>
    <row r="60265" spans="15:17" hidden="1">
      <c r="O60265" s="28"/>
      <c r="P60265" s="28"/>
      <c r="Q60265" s="28"/>
    </row>
    <row r="60266" spans="15:17" hidden="1"/>
    <row r="60267" spans="15:17" hidden="1"/>
    <row r="60268" spans="15:17" hidden="1">
      <c r="O60268" s="28"/>
      <c r="P60268" s="28"/>
      <c r="Q60268" s="28"/>
    </row>
    <row r="60269" spans="15:17" hidden="1">
      <c r="O60269" s="28"/>
      <c r="P60269" s="28"/>
      <c r="Q60269" s="28"/>
    </row>
    <row r="60270" spans="15:17" hidden="1"/>
    <row r="60271" spans="15:17" hidden="1"/>
    <row r="60272" spans="15:17" hidden="1"/>
    <row r="60273" spans="15:17" hidden="1"/>
    <row r="60274" spans="15:17" hidden="1"/>
    <row r="60275" spans="15:17" hidden="1"/>
    <row r="60276" spans="15:17" hidden="1"/>
    <row r="60277" spans="15:17" hidden="1"/>
    <row r="60278" spans="15:17" hidden="1">
      <c r="O60278" s="28"/>
      <c r="P60278" s="28"/>
      <c r="Q60278" s="28"/>
    </row>
    <row r="60279" spans="15:17" hidden="1">
      <c r="O60279" s="28"/>
      <c r="P60279" s="28"/>
      <c r="Q60279" s="28"/>
    </row>
    <row r="60280" spans="15:17" hidden="1"/>
    <row r="60281" spans="15:17" hidden="1"/>
    <row r="60282" spans="15:17" hidden="1">
      <c r="O60282" s="28"/>
      <c r="P60282" s="28"/>
      <c r="Q60282" s="28"/>
    </row>
    <row r="60283" spans="15:17" hidden="1"/>
    <row r="60284" spans="15:17" hidden="1"/>
    <row r="60285" spans="15:17" hidden="1"/>
    <row r="60286" spans="15:17" hidden="1"/>
    <row r="60287" spans="15:17" hidden="1"/>
    <row r="60288" spans="15:17" hidden="1"/>
    <row r="60289" spans="15:17" hidden="1"/>
    <row r="60290" spans="15:17" hidden="1"/>
    <row r="60291" spans="15:17" hidden="1"/>
    <row r="60292" spans="15:17" hidden="1"/>
    <row r="60293" spans="15:17" hidden="1">
      <c r="O60293" s="28"/>
      <c r="P60293" s="28"/>
      <c r="Q60293" s="28"/>
    </row>
    <row r="60294" spans="15:17" hidden="1">
      <c r="O60294" s="28"/>
      <c r="P60294" s="28"/>
      <c r="Q60294" s="28"/>
    </row>
    <row r="60295" spans="15:17" hidden="1"/>
    <row r="60296" spans="15:17" hidden="1"/>
    <row r="60297" spans="15:17" hidden="1"/>
    <row r="60298" spans="15:17" hidden="1"/>
    <row r="60299" spans="15:17" hidden="1"/>
    <row r="60300" spans="15:17" hidden="1"/>
    <row r="60301" spans="15:17" hidden="1"/>
    <row r="60302" spans="15:17" hidden="1"/>
    <row r="60303" spans="15:17" hidden="1"/>
    <row r="60304" spans="15:17" hidden="1"/>
    <row r="60305" spans="15:17" hidden="1"/>
    <row r="60306" spans="15:17" hidden="1">
      <c r="O60306" s="28"/>
      <c r="P60306" s="28"/>
      <c r="Q60306" s="28"/>
    </row>
    <row r="60307" spans="15:17" hidden="1">
      <c r="O60307" s="28"/>
      <c r="P60307" s="28"/>
      <c r="Q60307" s="28"/>
    </row>
    <row r="60308" spans="15:17" hidden="1"/>
    <row r="60309" spans="15:17" hidden="1"/>
    <row r="60310" spans="15:17" hidden="1"/>
    <row r="60311" spans="15:17" hidden="1"/>
    <row r="60312" spans="15:17" hidden="1"/>
    <row r="60313" spans="15:17" hidden="1"/>
    <row r="60314" spans="15:17" hidden="1"/>
    <row r="60315" spans="15:17" hidden="1"/>
    <row r="60316" spans="15:17" hidden="1">
      <c r="O60316" s="28"/>
      <c r="P60316" s="28"/>
      <c r="Q60316" s="28"/>
    </row>
    <row r="60317" spans="15:17" hidden="1">
      <c r="O60317" s="28"/>
      <c r="P60317" s="28"/>
      <c r="Q60317" s="28"/>
    </row>
    <row r="60318" spans="15:17" hidden="1"/>
    <row r="60319" spans="15:17" hidden="1"/>
    <row r="60320" spans="15:17" hidden="1"/>
    <row r="60321" spans="15:17" hidden="1"/>
    <row r="60322" spans="15:17" hidden="1"/>
    <row r="60323" spans="15:17" hidden="1"/>
    <row r="60324" spans="15:17" hidden="1"/>
    <row r="60325" spans="15:17" hidden="1"/>
    <row r="60326" spans="15:17" hidden="1"/>
    <row r="60327" spans="15:17" hidden="1">
      <c r="O60327" s="28"/>
      <c r="P60327" s="28"/>
      <c r="Q60327" s="28"/>
    </row>
    <row r="60328" spans="15:17" hidden="1">
      <c r="O60328" s="28"/>
      <c r="P60328" s="28"/>
      <c r="Q60328" s="28"/>
    </row>
    <row r="60329" spans="15:17" hidden="1"/>
    <row r="60330" spans="15:17" hidden="1"/>
    <row r="60331" spans="15:17" hidden="1"/>
    <row r="60332" spans="15:17" hidden="1"/>
    <row r="60333" spans="15:17" hidden="1"/>
    <row r="60334" spans="15:17" hidden="1"/>
    <row r="60335" spans="15:17" hidden="1"/>
    <row r="60336" spans="15:17" hidden="1"/>
    <row r="60337" spans="15:17" hidden="1"/>
    <row r="60338" spans="15:17" hidden="1"/>
    <row r="60339" spans="15:17" hidden="1"/>
    <row r="60340" spans="15:17" hidden="1"/>
    <row r="60341" spans="15:17" hidden="1">
      <c r="O60341" s="28"/>
      <c r="P60341" s="28"/>
      <c r="Q60341" s="28"/>
    </row>
    <row r="60342" spans="15:17" hidden="1">
      <c r="O60342" s="28"/>
      <c r="P60342" s="28"/>
      <c r="Q60342" s="28"/>
    </row>
    <row r="60343" spans="15:17" hidden="1">
      <c r="O60343" s="28"/>
      <c r="P60343" s="28"/>
      <c r="Q60343" s="28"/>
    </row>
    <row r="60344" spans="15:17" hidden="1"/>
    <row r="60345" spans="15:17" hidden="1"/>
    <row r="60346" spans="15:17" hidden="1"/>
    <row r="60347" spans="15:17" hidden="1"/>
    <row r="60348" spans="15:17" hidden="1"/>
    <row r="60349" spans="15:17" hidden="1">
      <c r="O60349" s="28"/>
      <c r="P60349" s="28"/>
      <c r="Q60349" s="28"/>
    </row>
    <row r="60350" spans="15:17" hidden="1">
      <c r="O60350" s="28"/>
      <c r="P60350" s="28"/>
      <c r="Q60350" s="28"/>
    </row>
    <row r="60351" spans="15:17" hidden="1">
      <c r="O60351" s="28"/>
      <c r="P60351" s="28"/>
      <c r="Q60351" s="28"/>
    </row>
    <row r="60352" spans="15:17" hidden="1"/>
    <row r="60353" spans="15:17" hidden="1"/>
    <row r="60354" spans="15:17" hidden="1"/>
    <row r="60355" spans="15:17" hidden="1"/>
    <row r="60356" spans="15:17" hidden="1"/>
    <row r="60357" spans="15:17" hidden="1"/>
    <row r="60358" spans="15:17" hidden="1"/>
    <row r="60359" spans="15:17" hidden="1"/>
    <row r="60360" spans="15:17" hidden="1"/>
    <row r="60361" spans="15:17" hidden="1"/>
    <row r="60362" spans="15:17" hidden="1"/>
    <row r="60363" spans="15:17" hidden="1"/>
    <row r="60364" spans="15:17" hidden="1">
      <c r="O60364" s="28"/>
      <c r="P60364" s="28"/>
      <c r="Q60364" s="28"/>
    </row>
    <row r="60365" spans="15:17" hidden="1"/>
    <row r="60366" spans="15:17" hidden="1"/>
    <row r="60367" spans="15:17" hidden="1"/>
    <row r="60368" spans="15:17" hidden="1"/>
    <row r="60369" spans="15:17" hidden="1"/>
    <row r="60370" spans="15:17" hidden="1"/>
    <row r="60371" spans="15:17" hidden="1">
      <c r="O60371" s="28"/>
      <c r="P60371" s="28"/>
      <c r="Q60371" s="28"/>
    </row>
    <row r="60372" spans="15:17" hidden="1"/>
    <row r="60373" spans="15:17" hidden="1"/>
    <row r="60374" spans="15:17" hidden="1"/>
    <row r="60375" spans="15:17" hidden="1"/>
    <row r="60376" spans="15:17" hidden="1">
      <c r="O60376" s="28"/>
      <c r="P60376" s="28"/>
      <c r="Q60376" s="28"/>
    </row>
    <row r="60377" spans="15:17" hidden="1"/>
    <row r="60378" spans="15:17" hidden="1"/>
    <row r="60379" spans="15:17" hidden="1"/>
    <row r="60380" spans="15:17" hidden="1"/>
    <row r="60381" spans="15:17" hidden="1">
      <c r="O60381" s="28"/>
      <c r="P60381" s="28"/>
      <c r="Q60381" s="28"/>
    </row>
    <row r="60382" spans="15:17" hidden="1">
      <c r="O60382" s="28"/>
      <c r="P60382" s="28"/>
      <c r="Q60382" s="28"/>
    </row>
    <row r="60383" spans="15:17" hidden="1"/>
    <row r="60384" spans="15:17" hidden="1"/>
    <row r="60385" spans="15:17" hidden="1"/>
    <row r="60386" spans="15:17" hidden="1"/>
    <row r="60387" spans="15:17" hidden="1"/>
    <row r="60388" spans="15:17" hidden="1"/>
    <row r="60389" spans="15:17" hidden="1"/>
    <row r="60390" spans="15:17" hidden="1"/>
    <row r="60391" spans="15:17" hidden="1"/>
    <row r="60392" spans="15:17" hidden="1"/>
    <row r="60393" spans="15:17" hidden="1">
      <c r="O60393" s="28"/>
      <c r="P60393" s="28"/>
      <c r="Q60393" s="28"/>
    </row>
    <row r="60394" spans="15:17" hidden="1"/>
    <row r="60395" spans="15:17" hidden="1"/>
    <row r="60396" spans="15:17" hidden="1">
      <c r="O60396" s="28"/>
      <c r="P60396" s="28"/>
      <c r="Q60396" s="28"/>
    </row>
    <row r="60397" spans="15:17" hidden="1">
      <c r="O60397" s="28"/>
      <c r="P60397" s="28"/>
      <c r="Q60397" s="28"/>
    </row>
    <row r="60398" spans="15:17" hidden="1">
      <c r="O60398" s="28"/>
      <c r="P60398" s="28"/>
      <c r="Q60398" s="28"/>
    </row>
    <row r="60399" spans="15:17" hidden="1">
      <c r="O60399" s="160"/>
      <c r="P60399" s="160"/>
      <c r="Q60399" s="160"/>
    </row>
    <row r="60400" spans="15:17" hidden="1">
      <c r="O60400" s="159"/>
      <c r="P60400" s="159"/>
      <c r="Q60400" s="159"/>
    </row>
    <row r="60401" spans="15:17" hidden="1">
      <c r="O60401" s="159"/>
      <c r="P60401" s="159"/>
      <c r="Q60401" s="159"/>
    </row>
    <row r="60402" spans="15:17" hidden="1">
      <c r="O60402" s="160"/>
      <c r="P60402" s="160"/>
      <c r="Q60402" s="160"/>
    </row>
    <row r="60403" spans="15:17" hidden="1">
      <c r="O60403" s="28"/>
      <c r="P60403" s="28"/>
      <c r="Q60403" s="28"/>
    </row>
    <row r="60404" spans="15:17" hidden="1"/>
    <row r="60405" spans="15:17" hidden="1">
      <c r="O60405" s="28"/>
      <c r="P60405" s="28"/>
      <c r="Q60405" s="28"/>
    </row>
    <row r="60406" spans="15:17" hidden="1">
      <c r="O60406" s="28"/>
      <c r="P60406" s="28"/>
      <c r="Q60406" s="28"/>
    </row>
    <row r="60407" spans="15:17" hidden="1"/>
    <row r="60408" spans="15:17" hidden="1"/>
    <row r="60409" spans="15:17" hidden="1"/>
    <row r="60410" spans="15:17" hidden="1"/>
    <row r="60411" spans="15:17" hidden="1"/>
    <row r="60412" spans="15:17" hidden="1"/>
    <row r="60413" spans="15:17" hidden="1"/>
    <row r="60414" spans="15:17" hidden="1"/>
    <row r="60415" spans="15:17" hidden="1"/>
    <row r="60416" spans="15:17" hidden="1"/>
    <row r="60417" spans="15:17" hidden="1"/>
    <row r="60418" spans="15:17" hidden="1"/>
    <row r="60419" spans="15:17" hidden="1"/>
    <row r="60420" spans="15:17" hidden="1"/>
    <row r="60421" spans="15:17" hidden="1">
      <c r="O60421" s="28"/>
      <c r="P60421" s="28"/>
      <c r="Q60421" s="28"/>
    </row>
    <row r="60422" spans="15:17" hidden="1"/>
    <row r="60423" spans="15:17" hidden="1"/>
    <row r="60424" spans="15:17" hidden="1"/>
    <row r="60425" spans="15:17" hidden="1"/>
    <row r="60426" spans="15:17" hidden="1"/>
    <row r="60427" spans="15:17" hidden="1">
      <c r="O60427" s="28"/>
      <c r="P60427" s="28"/>
      <c r="Q60427" s="28"/>
    </row>
    <row r="60428" spans="15:17" hidden="1">
      <c r="O60428" s="28"/>
      <c r="P60428" s="28"/>
      <c r="Q60428" s="28"/>
    </row>
    <row r="60429" spans="15:17" hidden="1"/>
    <row r="60430" spans="15:17" hidden="1"/>
    <row r="60431" spans="15:17" hidden="1"/>
    <row r="60432" spans="15:17" hidden="1"/>
    <row r="60433" spans="15:17" hidden="1"/>
    <row r="60434" spans="15:17" hidden="1"/>
    <row r="60435" spans="15:17" hidden="1"/>
    <row r="60436" spans="15:17" hidden="1"/>
    <row r="60437" spans="15:17" hidden="1"/>
    <row r="60438" spans="15:17" hidden="1"/>
    <row r="60439" spans="15:17" hidden="1"/>
    <row r="60440" spans="15:17" hidden="1"/>
    <row r="60441" spans="15:17" hidden="1"/>
    <row r="60442" spans="15:17" hidden="1"/>
    <row r="60443" spans="15:17" hidden="1"/>
    <row r="60444" spans="15:17" hidden="1"/>
    <row r="60445" spans="15:17" hidden="1"/>
    <row r="60446" spans="15:17" hidden="1">
      <c r="O60446" s="28"/>
      <c r="P60446" s="28"/>
      <c r="Q60446" s="28"/>
    </row>
    <row r="60447" spans="15:17" hidden="1"/>
    <row r="60448" spans="15:17" hidden="1"/>
    <row r="60449" spans="15:17" hidden="1"/>
    <row r="60450" spans="15:17" hidden="1"/>
    <row r="60451" spans="15:17" hidden="1"/>
    <row r="60452" spans="15:17" hidden="1">
      <c r="O60452" s="28"/>
      <c r="P60452" s="28"/>
      <c r="Q60452" s="28"/>
    </row>
    <row r="60453" spans="15:17" hidden="1"/>
    <row r="60454" spans="15:17" hidden="1"/>
    <row r="60455" spans="15:17" hidden="1"/>
    <row r="60456" spans="15:17" hidden="1"/>
    <row r="60457" spans="15:17" hidden="1"/>
    <row r="60458" spans="15:17" hidden="1">
      <c r="O60458" s="28"/>
      <c r="P60458" s="28"/>
      <c r="Q60458" s="28"/>
    </row>
    <row r="60459" spans="15:17" hidden="1"/>
    <row r="60460" spans="15:17" hidden="1"/>
    <row r="60461" spans="15:17" hidden="1"/>
    <row r="60462" spans="15:17" hidden="1"/>
    <row r="60463" spans="15:17" hidden="1">
      <c r="O60463" s="28"/>
      <c r="P60463" s="28"/>
      <c r="Q60463" s="28"/>
    </row>
    <row r="60464" spans="15:17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spans="15:17" hidden="1"/>
    <row r="60482" spans="15:17" hidden="1"/>
    <row r="60483" spans="15:17" hidden="1"/>
    <row r="60484" spans="15:17" hidden="1"/>
    <row r="60485" spans="15:17" hidden="1"/>
    <row r="60486" spans="15:17" hidden="1"/>
    <row r="60487" spans="15:17" hidden="1"/>
    <row r="60488" spans="15:17" hidden="1"/>
    <row r="60489" spans="15:17" hidden="1"/>
    <row r="60490" spans="15:17" hidden="1"/>
    <row r="60491" spans="15:17" hidden="1"/>
    <row r="60492" spans="15:17" hidden="1">
      <c r="O60492" s="28"/>
      <c r="P60492" s="28"/>
      <c r="Q60492" s="28"/>
    </row>
    <row r="60493" spans="15:17" hidden="1"/>
    <row r="60494" spans="15:17" hidden="1"/>
    <row r="60495" spans="15:17" hidden="1">
      <c r="O60495" s="28"/>
      <c r="P60495" s="28"/>
      <c r="Q60495" s="28"/>
    </row>
    <row r="60496" spans="15:17" hidden="1">
      <c r="O60496" s="28"/>
      <c r="P60496" s="28"/>
      <c r="Q60496" s="28"/>
    </row>
    <row r="60497" spans="15:17" hidden="1"/>
    <row r="60498" spans="15:17" hidden="1"/>
    <row r="60499" spans="15:17" hidden="1"/>
    <row r="60500" spans="15:17" hidden="1"/>
    <row r="60501" spans="15:17" hidden="1"/>
    <row r="60502" spans="15:17" hidden="1"/>
    <row r="60503" spans="15:17" hidden="1"/>
    <row r="60504" spans="15:17" hidden="1"/>
    <row r="60505" spans="15:17" hidden="1">
      <c r="O60505" s="28"/>
      <c r="P60505" s="28"/>
      <c r="Q60505" s="28"/>
    </row>
    <row r="60506" spans="15:17" hidden="1">
      <c r="O60506" s="28"/>
      <c r="P60506" s="28"/>
      <c r="Q60506" s="28"/>
    </row>
    <row r="60507" spans="15:17" hidden="1"/>
    <row r="60508" spans="15:17" hidden="1"/>
    <row r="60509" spans="15:17" hidden="1">
      <c r="O60509" s="28"/>
      <c r="P60509" s="28"/>
      <c r="Q60509" s="28"/>
    </row>
    <row r="60510" spans="15:17" hidden="1"/>
    <row r="60511" spans="15:17" hidden="1"/>
    <row r="60512" spans="15:17" hidden="1"/>
    <row r="60513" spans="15:17" hidden="1"/>
    <row r="60514" spans="15:17" hidden="1"/>
    <row r="60515" spans="15:17" hidden="1"/>
    <row r="60516" spans="15:17" hidden="1"/>
    <row r="60517" spans="15:17" hidden="1"/>
    <row r="60518" spans="15:17" hidden="1"/>
    <row r="60519" spans="15:17" hidden="1"/>
    <row r="60520" spans="15:17" hidden="1">
      <c r="O60520" s="28"/>
      <c r="P60520" s="28"/>
      <c r="Q60520" s="28"/>
    </row>
    <row r="60521" spans="15:17" hidden="1">
      <c r="O60521" s="28"/>
      <c r="P60521" s="28"/>
      <c r="Q60521" s="28"/>
    </row>
    <row r="60522" spans="15:17" hidden="1"/>
    <row r="60523" spans="15:17" hidden="1"/>
    <row r="60524" spans="15:17" hidden="1"/>
    <row r="60525" spans="15:17" hidden="1"/>
    <row r="60526" spans="15:17" hidden="1"/>
    <row r="60527" spans="15:17" hidden="1"/>
    <row r="60528" spans="15:17" hidden="1"/>
    <row r="60529" spans="15:17" hidden="1"/>
    <row r="60530" spans="15:17" hidden="1"/>
    <row r="60531" spans="15:17" hidden="1"/>
    <row r="60532" spans="15:17" hidden="1"/>
    <row r="60533" spans="15:17" hidden="1">
      <c r="O60533" s="28"/>
      <c r="P60533" s="28"/>
      <c r="Q60533" s="28"/>
    </row>
    <row r="60534" spans="15:17" hidden="1">
      <c r="O60534" s="28"/>
      <c r="P60534" s="28"/>
      <c r="Q60534" s="28"/>
    </row>
    <row r="60535" spans="15:17" hidden="1"/>
    <row r="60536" spans="15:17" hidden="1"/>
    <row r="60537" spans="15:17" hidden="1"/>
    <row r="60538" spans="15:17" hidden="1"/>
    <row r="60539" spans="15:17" hidden="1"/>
    <row r="60540" spans="15:17" hidden="1"/>
    <row r="60541" spans="15:17" hidden="1"/>
    <row r="60542" spans="15:17" hidden="1"/>
    <row r="60543" spans="15:17" hidden="1">
      <c r="O60543" s="28"/>
      <c r="P60543" s="28"/>
      <c r="Q60543" s="28"/>
    </row>
    <row r="60544" spans="15:17" hidden="1">
      <c r="O60544" s="28"/>
      <c r="P60544" s="28"/>
      <c r="Q60544" s="28"/>
    </row>
    <row r="60545" spans="15:17" hidden="1"/>
    <row r="60546" spans="15:17" hidden="1"/>
    <row r="60547" spans="15:17" hidden="1"/>
    <row r="60548" spans="15:17" hidden="1"/>
    <row r="60549" spans="15:17" hidden="1"/>
    <row r="60550" spans="15:17" hidden="1"/>
    <row r="60551" spans="15:17" hidden="1"/>
    <row r="60552" spans="15:17" hidden="1"/>
    <row r="60553" spans="15:17" hidden="1"/>
    <row r="60554" spans="15:17" hidden="1">
      <c r="O60554" s="28"/>
      <c r="P60554" s="28"/>
      <c r="Q60554" s="28"/>
    </row>
    <row r="60555" spans="15:17" hidden="1">
      <c r="O60555" s="28"/>
      <c r="P60555" s="28"/>
      <c r="Q60555" s="28"/>
    </row>
    <row r="60556" spans="15:17" hidden="1"/>
    <row r="60557" spans="15:17" hidden="1"/>
    <row r="60558" spans="15:17" hidden="1"/>
    <row r="60559" spans="15:17" hidden="1"/>
    <row r="60560" spans="15:17" hidden="1"/>
    <row r="60561" spans="15:17" hidden="1"/>
    <row r="60562" spans="15:17" hidden="1"/>
    <row r="60563" spans="15:17" hidden="1"/>
    <row r="60564" spans="15:17" hidden="1"/>
    <row r="60565" spans="15:17" hidden="1"/>
    <row r="60566" spans="15:17" hidden="1"/>
    <row r="60567" spans="15:17" hidden="1"/>
    <row r="60568" spans="15:17" hidden="1">
      <c r="O60568" s="28"/>
      <c r="P60568" s="28"/>
      <c r="Q60568" s="28"/>
    </row>
    <row r="60569" spans="15:17" hidden="1">
      <c r="O60569" s="28"/>
      <c r="P60569" s="28"/>
      <c r="Q60569" s="28"/>
    </row>
    <row r="60570" spans="15:17" hidden="1">
      <c r="O60570" s="28"/>
      <c r="P60570" s="28"/>
      <c r="Q60570" s="28"/>
    </row>
    <row r="60571" spans="15:17" hidden="1"/>
    <row r="60572" spans="15:17" hidden="1"/>
    <row r="60573" spans="15:17" hidden="1"/>
    <row r="60574" spans="15:17" hidden="1"/>
    <row r="60575" spans="15:17" hidden="1"/>
    <row r="60576" spans="15:17" hidden="1">
      <c r="O60576" s="28"/>
      <c r="P60576" s="28"/>
      <c r="Q60576" s="28"/>
    </row>
    <row r="60577" spans="15:17" hidden="1">
      <c r="O60577" s="28"/>
      <c r="P60577" s="28"/>
      <c r="Q60577" s="28"/>
    </row>
    <row r="60578" spans="15:17" hidden="1">
      <c r="O60578" s="28"/>
      <c r="P60578" s="28"/>
      <c r="Q60578" s="28"/>
    </row>
    <row r="60579" spans="15:17" hidden="1"/>
    <row r="60580" spans="15:17" hidden="1"/>
    <row r="60581" spans="15:17" hidden="1"/>
    <row r="60582" spans="15:17" hidden="1"/>
    <row r="60583" spans="15:17" hidden="1"/>
    <row r="60584" spans="15:17" hidden="1"/>
    <row r="60585" spans="15:17" hidden="1"/>
    <row r="60586" spans="15:17" hidden="1"/>
    <row r="60587" spans="15:17" hidden="1"/>
    <row r="60588" spans="15:17" hidden="1"/>
    <row r="60589" spans="15:17" hidden="1"/>
    <row r="60590" spans="15:17" hidden="1"/>
    <row r="60591" spans="15:17" hidden="1">
      <c r="O60591" s="28"/>
      <c r="P60591" s="28"/>
      <c r="Q60591" s="28"/>
    </row>
    <row r="60592" spans="15:17" hidden="1"/>
    <row r="60593" spans="15:17" hidden="1"/>
    <row r="60594" spans="15:17" hidden="1"/>
    <row r="60595" spans="15:17" hidden="1"/>
    <row r="60596" spans="15:17" hidden="1"/>
    <row r="60597" spans="15:17" hidden="1"/>
    <row r="60598" spans="15:17" hidden="1">
      <c r="O60598" s="28"/>
      <c r="P60598" s="28"/>
      <c r="Q60598" s="28"/>
    </row>
    <row r="60599" spans="15:17" hidden="1"/>
    <row r="60600" spans="15:17" hidden="1"/>
    <row r="60601" spans="15:17" hidden="1"/>
    <row r="60602" spans="15:17" hidden="1"/>
    <row r="60603" spans="15:17" hidden="1">
      <c r="O60603" s="28"/>
      <c r="P60603" s="28"/>
      <c r="Q60603" s="28"/>
    </row>
    <row r="60604" spans="15:17" hidden="1"/>
    <row r="60605" spans="15:17" hidden="1"/>
    <row r="60606" spans="15:17" hidden="1"/>
    <row r="60607" spans="15:17" hidden="1"/>
    <row r="60608" spans="15:17" hidden="1">
      <c r="O60608" s="28"/>
      <c r="P60608" s="28"/>
      <c r="Q60608" s="28"/>
    </row>
    <row r="60609" spans="15:17" hidden="1">
      <c r="O60609" s="28"/>
      <c r="P60609" s="28"/>
      <c r="Q60609" s="28"/>
    </row>
    <row r="60610" spans="15:17" hidden="1"/>
    <row r="60611" spans="15:17" hidden="1"/>
    <row r="60612" spans="15:17" hidden="1"/>
    <row r="60613" spans="15:17" hidden="1"/>
    <row r="60614" spans="15:17" hidden="1"/>
    <row r="60615" spans="15:17" hidden="1"/>
    <row r="60616" spans="15:17" hidden="1"/>
    <row r="60617" spans="15:17" hidden="1"/>
    <row r="60618" spans="15:17" hidden="1"/>
    <row r="60619" spans="15:17" hidden="1"/>
    <row r="60620" spans="15:17" hidden="1">
      <c r="O60620" s="28"/>
      <c r="P60620" s="28"/>
      <c r="Q60620" s="28"/>
    </row>
    <row r="60621" spans="15:17" hidden="1"/>
    <row r="60622" spans="15:17" hidden="1"/>
    <row r="60623" spans="15:17" hidden="1">
      <c r="O60623" s="28"/>
      <c r="P60623" s="28"/>
      <c r="Q60623" s="28"/>
    </row>
    <row r="60624" spans="15:17" hidden="1">
      <c r="O60624" s="28"/>
      <c r="P60624" s="28"/>
      <c r="Q60624" s="28"/>
    </row>
    <row r="60625" spans="15:17" hidden="1">
      <c r="O60625" s="28"/>
      <c r="P60625" s="28"/>
      <c r="Q60625" s="28"/>
    </row>
    <row r="60626" spans="15:17" hidden="1">
      <c r="O60626" s="160"/>
      <c r="P60626" s="160"/>
      <c r="Q60626" s="160"/>
    </row>
    <row r="60627" spans="15:17" hidden="1">
      <c r="O60627" s="159"/>
      <c r="P60627" s="159"/>
      <c r="Q60627" s="159"/>
    </row>
    <row r="60628" spans="15:17" hidden="1">
      <c r="O60628" s="159"/>
      <c r="P60628" s="159"/>
      <c r="Q60628" s="159"/>
    </row>
    <row r="60629" spans="15:17" hidden="1">
      <c r="O60629" s="160"/>
      <c r="P60629" s="160"/>
      <c r="Q60629" s="160"/>
    </row>
    <row r="60630" spans="15:17" hidden="1">
      <c r="O60630" s="28"/>
      <c r="P60630" s="28"/>
      <c r="Q60630" s="28"/>
    </row>
    <row r="60631" spans="15:17" hidden="1"/>
    <row r="60632" spans="15:17" hidden="1">
      <c r="O60632" s="28"/>
      <c r="P60632" s="28"/>
      <c r="Q60632" s="28"/>
    </row>
    <row r="60633" spans="15:17" hidden="1">
      <c r="O60633" s="28"/>
      <c r="P60633" s="28"/>
      <c r="Q60633" s="28"/>
    </row>
    <row r="60634" spans="15:17" hidden="1"/>
    <row r="60635" spans="15:17" hidden="1"/>
    <row r="60636" spans="15:17" hidden="1"/>
    <row r="60637" spans="15:17" hidden="1"/>
    <row r="60638" spans="15:17" hidden="1"/>
    <row r="60639" spans="15:17" hidden="1"/>
    <row r="60640" spans="15:17" hidden="1"/>
    <row r="60641" spans="15:17" hidden="1"/>
    <row r="60642" spans="15:17" hidden="1"/>
    <row r="60643" spans="15:17" hidden="1"/>
    <row r="60644" spans="15:17" hidden="1"/>
    <row r="60645" spans="15:17" hidden="1"/>
    <row r="60646" spans="15:17" hidden="1"/>
    <row r="60647" spans="15:17" hidden="1"/>
    <row r="60648" spans="15:17" hidden="1">
      <c r="O60648" s="28"/>
      <c r="P60648" s="28"/>
      <c r="Q60648" s="28"/>
    </row>
    <row r="60649" spans="15:17" hidden="1"/>
    <row r="60650" spans="15:17" hidden="1"/>
    <row r="60651" spans="15:17" hidden="1"/>
    <row r="60652" spans="15:17" hidden="1"/>
    <row r="60653" spans="15:17" hidden="1"/>
    <row r="60654" spans="15:17" hidden="1">
      <c r="O60654" s="28"/>
      <c r="P60654" s="28"/>
      <c r="Q60654" s="28"/>
    </row>
    <row r="60655" spans="15:17" hidden="1">
      <c r="O60655" s="28"/>
      <c r="P60655" s="28"/>
      <c r="Q60655" s="28"/>
    </row>
    <row r="60656" spans="15:17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spans="15:17" hidden="1">
      <c r="O60673" s="28"/>
      <c r="P60673" s="28"/>
      <c r="Q60673" s="28"/>
    </row>
    <row r="60674" spans="15:17" hidden="1"/>
    <row r="60675" spans="15:17" hidden="1"/>
    <row r="60676" spans="15:17" hidden="1"/>
    <row r="60677" spans="15:17" hidden="1"/>
    <row r="60678" spans="15:17" hidden="1"/>
    <row r="60679" spans="15:17" hidden="1">
      <c r="O60679" s="28"/>
      <c r="P60679" s="28"/>
      <c r="Q60679" s="28"/>
    </row>
    <row r="60680" spans="15:17" hidden="1"/>
    <row r="60681" spans="15:17" hidden="1"/>
    <row r="60682" spans="15:17" hidden="1"/>
    <row r="60683" spans="15:17" hidden="1"/>
    <row r="60684" spans="15:17" hidden="1"/>
    <row r="60685" spans="15:17" hidden="1">
      <c r="O60685" s="28"/>
      <c r="P60685" s="28"/>
      <c r="Q60685" s="28"/>
    </row>
    <row r="60686" spans="15:17" hidden="1"/>
    <row r="60687" spans="15:17" hidden="1"/>
    <row r="60688" spans="15:17" hidden="1"/>
    <row r="60689" spans="15:17" hidden="1"/>
    <row r="60690" spans="15:17" hidden="1">
      <c r="O60690" s="28"/>
      <c r="P60690" s="28"/>
      <c r="Q60690" s="28"/>
    </row>
    <row r="60691" spans="15:17" hidden="1"/>
    <row r="60692" spans="15:17" hidden="1"/>
    <row r="60693" spans="15:17" hidden="1"/>
    <row r="60694" spans="15:17" hidden="1"/>
    <row r="60695" spans="15:17" hidden="1"/>
    <row r="60696" spans="15:17" hidden="1"/>
    <row r="60697" spans="15:17" hidden="1"/>
    <row r="60698" spans="15:17" hidden="1"/>
    <row r="60699" spans="15:17" hidden="1"/>
    <row r="60700" spans="15:17" hidden="1"/>
    <row r="60701" spans="15:17" hidden="1"/>
    <row r="60702" spans="15:17" hidden="1"/>
    <row r="60703" spans="15:17" hidden="1"/>
    <row r="60704" spans="15:17" hidden="1"/>
    <row r="60705" spans="15:17" hidden="1"/>
    <row r="60706" spans="15:17" hidden="1"/>
    <row r="60707" spans="15:17" hidden="1"/>
    <row r="60708" spans="15:17" hidden="1"/>
    <row r="60709" spans="15:17" hidden="1"/>
    <row r="60710" spans="15:17" hidden="1"/>
    <row r="60711" spans="15:17" hidden="1"/>
    <row r="60712" spans="15:17" hidden="1"/>
    <row r="60713" spans="15:17" hidden="1"/>
    <row r="60714" spans="15:17" hidden="1"/>
    <row r="60715" spans="15:17" hidden="1"/>
    <row r="60716" spans="15:17" hidden="1"/>
    <row r="60717" spans="15:17" hidden="1"/>
    <row r="60718" spans="15:17" hidden="1"/>
    <row r="60719" spans="15:17" hidden="1">
      <c r="O60719" s="28"/>
      <c r="P60719" s="28"/>
      <c r="Q60719" s="28"/>
    </row>
    <row r="60720" spans="15:17" hidden="1"/>
    <row r="60721" spans="15:17" hidden="1"/>
    <row r="60722" spans="15:17" hidden="1">
      <c r="O60722" s="28"/>
      <c r="P60722" s="28"/>
      <c r="Q60722" s="28"/>
    </row>
    <row r="60723" spans="15:17" hidden="1">
      <c r="O60723" s="28"/>
      <c r="P60723" s="28"/>
      <c r="Q60723" s="28"/>
    </row>
    <row r="60724" spans="15:17" hidden="1"/>
    <row r="60725" spans="15:17" hidden="1"/>
    <row r="60726" spans="15:17" hidden="1"/>
    <row r="60727" spans="15:17" hidden="1"/>
    <row r="60728" spans="15:17" hidden="1"/>
    <row r="60729" spans="15:17" hidden="1"/>
    <row r="60730" spans="15:17" hidden="1"/>
    <row r="60731" spans="15:17" hidden="1"/>
    <row r="60732" spans="15:17" hidden="1">
      <c r="O60732" s="28"/>
      <c r="P60732" s="28"/>
      <c r="Q60732" s="28"/>
    </row>
    <row r="60733" spans="15:17" hidden="1">
      <c r="O60733" s="28"/>
      <c r="P60733" s="28"/>
      <c r="Q60733" s="28"/>
    </row>
    <row r="60734" spans="15:17" hidden="1"/>
    <row r="60735" spans="15:17" hidden="1"/>
    <row r="60736" spans="15:17" hidden="1">
      <c r="O60736" s="28"/>
      <c r="P60736" s="28"/>
      <c r="Q60736" s="28"/>
    </row>
    <row r="60737" spans="15:17" hidden="1"/>
    <row r="60738" spans="15:17" hidden="1"/>
    <row r="60739" spans="15:17" hidden="1"/>
    <row r="60740" spans="15:17" hidden="1"/>
    <row r="60741" spans="15:17" hidden="1"/>
    <row r="60742" spans="15:17" hidden="1"/>
    <row r="60743" spans="15:17" hidden="1"/>
    <row r="60744" spans="15:17" hidden="1"/>
    <row r="60745" spans="15:17" hidden="1"/>
    <row r="60746" spans="15:17" hidden="1"/>
    <row r="60747" spans="15:17" hidden="1">
      <c r="O60747" s="28"/>
      <c r="P60747" s="28"/>
      <c r="Q60747" s="28"/>
    </row>
    <row r="60748" spans="15:17" hidden="1">
      <c r="O60748" s="28"/>
      <c r="P60748" s="28"/>
      <c r="Q60748" s="28"/>
    </row>
    <row r="60749" spans="15:17" hidden="1"/>
    <row r="60750" spans="15:17" hidden="1"/>
    <row r="60751" spans="15:17" hidden="1"/>
    <row r="60752" spans="15:17" hidden="1"/>
    <row r="60753" spans="15:17" hidden="1"/>
    <row r="60754" spans="15:17" hidden="1"/>
    <row r="60755" spans="15:17" hidden="1"/>
    <row r="60756" spans="15:17" hidden="1"/>
    <row r="60757" spans="15:17" hidden="1"/>
    <row r="60758" spans="15:17" hidden="1"/>
    <row r="60759" spans="15:17" hidden="1"/>
    <row r="60760" spans="15:17" hidden="1">
      <c r="O60760" s="28"/>
      <c r="P60760" s="28"/>
      <c r="Q60760" s="28"/>
    </row>
    <row r="60761" spans="15:17" hidden="1">
      <c r="O60761" s="28"/>
      <c r="P60761" s="28"/>
      <c r="Q60761" s="28"/>
    </row>
    <row r="60762" spans="15:17" hidden="1"/>
    <row r="60763" spans="15:17" hidden="1"/>
    <row r="60764" spans="15:17" hidden="1"/>
    <row r="60765" spans="15:17" hidden="1"/>
    <row r="60766" spans="15:17" hidden="1"/>
    <row r="60767" spans="15:17" hidden="1"/>
    <row r="60768" spans="15:17" hidden="1"/>
    <row r="60769" spans="15:17" hidden="1"/>
    <row r="60770" spans="15:17" hidden="1">
      <c r="O60770" s="28"/>
      <c r="P60770" s="28"/>
      <c r="Q60770" s="28"/>
    </row>
    <row r="60771" spans="15:17" hidden="1">
      <c r="O60771" s="28"/>
      <c r="P60771" s="28"/>
      <c r="Q60771" s="28"/>
    </row>
    <row r="60772" spans="15:17" hidden="1"/>
    <row r="60773" spans="15:17" hidden="1"/>
    <row r="60774" spans="15:17" hidden="1"/>
    <row r="60775" spans="15:17" hidden="1"/>
    <row r="60776" spans="15:17" hidden="1"/>
    <row r="60777" spans="15:17" hidden="1"/>
    <row r="60778" spans="15:17" hidden="1"/>
    <row r="60779" spans="15:17" hidden="1"/>
    <row r="60780" spans="15:17" hidden="1"/>
    <row r="60781" spans="15:17" hidden="1">
      <c r="O60781" s="28"/>
      <c r="P60781" s="28"/>
      <c r="Q60781" s="28"/>
    </row>
    <row r="60782" spans="15:17" hidden="1">
      <c r="O60782" s="28"/>
      <c r="P60782" s="28"/>
      <c r="Q60782" s="28"/>
    </row>
    <row r="60783" spans="15:17" hidden="1"/>
    <row r="60784" spans="15:17" hidden="1"/>
    <row r="60785" spans="15:17" hidden="1"/>
    <row r="60786" spans="15:17" hidden="1"/>
    <row r="60787" spans="15:17" hidden="1"/>
    <row r="60788" spans="15:17" hidden="1"/>
    <row r="60789" spans="15:17" hidden="1"/>
    <row r="60790" spans="15:17" hidden="1"/>
    <row r="60791" spans="15:17" hidden="1"/>
    <row r="60792" spans="15:17" hidden="1"/>
    <row r="60793" spans="15:17" hidden="1"/>
    <row r="60794" spans="15:17" hidden="1"/>
    <row r="60795" spans="15:17" hidden="1">
      <c r="O60795" s="28"/>
      <c r="P60795" s="28"/>
      <c r="Q60795" s="28"/>
    </row>
    <row r="60796" spans="15:17" hidden="1">
      <c r="O60796" s="28"/>
      <c r="P60796" s="28"/>
      <c r="Q60796" s="28"/>
    </row>
    <row r="60797" spans="15:17" hidden="1">
      <c r="O60797" s="28"/>
      <c r="P60797" s="28"/>
      <c r="Q60797" s="28"/>
    </row>
    <row r="60798" spans="15:17" hidden="1"/>
    <row r="60799" spans="15:17" hidden="1"/>
    <row r="60800" spans="15:17" hidden="1"/>
    <row r="60801" spans="15:17" hidden="1"/>
    <row r="60802" spans="15:17" hidden="1"/>
    <row r="60803" spans="15:17" hidden="1">
      <c r="O60803" s="28"/>
      <c r="P60803" s="28"/>
      <c r="Q60803" s="28"/>
    </row>
    <row r="60804" spans="15:17" hidden="1">
      <c r="O60804" s="28"/>
      <c r="P60804" s="28"/>
      <c r="Q60804" s="28"/>
    </row>
    <row r="60805" spans="15:17" hidden="1">
      <c r="O60805" s="28"/>
      <c r="P60805" s="28"/>
      <c r="Q60805" s="28"/>
    </row>
    <row r="60806" spans="15:17" hidden="1"/>
    <row r="60807" spans="15:17" hidden="1"/>
    <row r="60808" spans="15:17" hidden="1"/>
    <row r="60809" spans="15:17" hidden="1"/>
    <row r="60810" spans="15:17" hidden="1"/>
    <row r="60811" spans="15:17" hidden="1"/>
    <row r="60812" spans="15:17" hidden="1"/>
    <row r="60813" spans="15:17" hidden="1"/>
    <row r="60814" spans="15:17" hidden="1"/>
    <row r="60815" spans="15:17" hidden="1"/>
    <row r="60816" spans="15:17" hidden="1"/>
    <row r="60817" spans="15:17" hidden="1"/>
    <row r="60818" spans="15:17" hidden="1">
      <c r="O60818" s="28"/>
      <c r="P60818" s="28"/>
      <c r="Q60818" s="28"/>
    </row>
    <row r="60819" spans="15:17" hidden="1"/>
    <row r="60820" spans="15:17" hidden="1"/>
    <row r="60821" spans="15:17" hidden="1"/>
    <row r="60822" spans="15:17" hidden="1"/>
    <row r="60823" spans="15:17" hidden="1"/>
    <row r="60824" spans="15:17" hidden="1"/>
    <row r="60825" spans="15:17" hidden="1">
      <c r="O60825" s="28"/>
      <c r="P60825" s="28"/>
      <c r="Q60825" s="28"/>
    </row>
    <row r="60826" spans="15:17" hidden="1"/>
    <row r="60827" spans="15:17" hidden="1"/>
    <row r="60828" spans="15:17" hidden="1"/>
    <row r="60829" spans="15:17" hidden="1"/>
    <row r="60830" spans="15:17" hidden="1">
      <c r="O60830" s="28"/>
      <c r="P60830" s="28"/>
      <c r="Q60830" s="28"/>
    </row>
    <row r="60831" spans="15:17" hidden="1"/>
    <row r="60832" spans="15:17" hidden="1"/>
    <row r="60833" spans="15:17" hidden="1"/>
    <row r="60834" spans="15:17" hidden="1"/>
    <row r="60835" spans="15:17" hidden="1">
      <c r="O60835" s="28"/>
      <c r="P60835" s="28"/>
      <c r="Q60835" s="28"/>
    </row>
    <row r="60836" spans="15:17" hidden="1">
      <c r="O60836" s="28"/>
      <c r="P60836" s="28"/>
      <c r="Q60836" s="28"/>
    </row>
    <row r="60837" spans="15:17" hidden="1"/>
    <row r="60838" spans="15:17" hidden="1"/>
    <row r="60839" spans="15:17" hidden="1"/>
    <row r="60840" spans="15:17" hidden="1"/>
    <row r="60841" spans="15:17" hidden="1"/>
    <row r="60842" spans="15:17" hidden="1"/>
    <row r="60843" spans="15:17" hidden="1"/>
    <row r="60844" spans="15:17" hidden="1"/>
    <row r="60845" spans="15:17" hidden="1"/>
    <row r="60846" spans="15:17" hidden="1"/>
    <row r="60847" spans="15:17" hidden="1">
      <c r="O60847" s="28"/>
      <c r="P60847" s="28"/>
      <c r="Q60847" s="28"/>
    </row>
    <row r="60848" spans="15:17" hidden="1"/>
    <row r="60849" spans="15:17" hidden="1"/>
    <row r="60850" spans="15:17" hidden="1">
      <c r="O60850" s="28"/>
      <c r="P60850" s="28"/>
      <c r="Q60850" s="28"/>
    </row>
    <row r="60851" spans="15:17" hidden="1">
      <c r="O60851" s="28"/>
      <c r="P60851" s="28"/>
      <c r="Q60851" s="28"/>
    </row>
    <row r="60852" spans="15:17" hidden="1">
      <c r="O60852" s="28"/>
      <c r="P60852" s="28"/>
      <c r="Q60852" s="28"/>
    </row>
    <row r="60853" spans="15:17" hidden="1">
      <c r="O60853" s="160"/>
      <c r="P60853" s="160"/>
      <c r="Q60853" s="160"/>
    </row>
    <row r="60854" spans="15:17" hidden="1">
      <c r="O60854" s="159"/>
      <c r="P60854" s="159"/>
      <c r="Q60854" s="159"/>
    </row>
    <row r="60855" spans="15:17" hidden="1">
      <c r="O60855" s="159"/>
      <c r="P60855" s="159"/>
      <c r="Q60855" s="159"/>
    </row>
    <row r="60856" spans="15:17" hidden="1">
      <c r="O60856" s="160"/>
      <c r="P60856" s="160"/>
      <c r="Q60856" s="160"/>
    </row>
    <row r="60857" spans="15:17" hidden="1">
      <c r="O60857" s="28"/>
      <c r="P60857" s="28"/>
      <c r="Q60857" s="28"/>
    </row>
    <row r="60858" spans="15:17" hidden="1"/>
    <row r="60859" spans="15:17" hidden="1">
      <c r="O60859" s="28"/>
      <c r="P60859" s="28"/>
      <c r="Q60859" s="28"/>
    </row>
    <row r="60860" spans="15:17" hidden="1">
      <c r="O60860" s="28"/>
      <c r="P60860" s="28"/>
      <c r="Q60860" s="28"/>
    </row>
    <row r="60861" spans="15:17" hidden="1"/>
    <row r="60862" spans="15:17" hidden="1"/>
    <row r="60863" spans="15:17" hidden="1"/>
    <row r="60864" spans="15:17" hidden="1"/>
    <row r="60865" spans="15:17" hidden="1"/>
    <row r="60866" spans="15:17" hidden="1"/>
    <row r="60867" spans="15:17" hidden="1"/>
    <row r="60868" spans="15:17" hidden="1"/>
    <row r="60869" spans="15:17" hidden="1"/>
    <row r="60870" spans="15:17" hidden="1"/>
    <row r="60871" spans="15:17" hidden="1"/>
    <row r="60872" spans="15:17" hidden="1"/>
    <row r="60873" spans="15:17" hidden="1"/>
    <row r="60874" spans="15:17" hidden="1"/>
    <row r="60875" spans="15:17" hidden="1">
      <c r="O60875" s="28"/>
      <c r="P60875" s="28"/>
      <c r="Q60875" s="28"/>
    </row>
    <row r="60876" spans="15:17" hidden="1"/>
    <row r="60877" spans="15:17" hidden="1"/>
    <row r="60878" spans="15:17" hidden="1"/>
    <row r="60879" spans="15:17" hidden="1"/>
    <row r="60880" spans="15:17" hidden="1"/>
    <row r="60881" spans="15:17" hidden="1">
      <c r="O60881" s="28"/>
      <c r="P60881" s="28"/>
      <c r="Q60881" s="28"/>
    </row>
    <row r="60882" spans="15:17" hidden="1">
      <c r="O60882" s="28"/>
      <c r="P60882" s="28"/>
      <c r="Q60882" s="28"/>
    </row>
    <row r="60883" spans="15:17" hidden="1"/>
    <row r="60884" spans="15:17" hidden="1"/>
    <row r="60885" spans="15:17" hidden="1"/>
    <row r="60886" spans="15:17" hidden="1"/>
    <row r="60887" spans="15:17" hidden="1"/>
    <row r="60888" spans="15:17" hidden="1"/>
    <row r="60889" spans="15:17" hidden="1"/>
    <row r="60890" spans="15:17" hidden="1"/>
    <row r="60891" spans="15:17" hidden="1"/>
    <row r="60892" spans="15:17" hidden="1"/>
    <row r="60893" spans="15:17" hidden="1"/>
    <row r="60894" spans="15:17" hidden="1"/>
    <row r="60895" spans="15:17" hidden="1"/>
    <row r="60896" spans="15:17" hidden="1"/>
    <row r="60897" spans="15:17" hidden="1"/>
    <row r="60898" spans="15:17" hidden="1"/>
    <row r="60899" spans="15:17" hidden="1"/>
    <row r="60900" spans="15:17" hidden="1">
      <c r="O60900" s="28"/>
      <c r="P60900" s="28"/>
      <c r="Q60900" s="28"/>
    </row>
    <row r="60901" spans="15:17" hidden="1"/>
    <row r="60902" spans="15:17" hidden="1"/>
    <row r="60903" spans="15:17" hidden="1"/>
    <row r="60904" spans="15:17" hidden="1"/>
    <row r="60905" spans="15:17" hidden="1"/>
    <row r="60906" spans="15:17" hidden="1">
      <c r="O60906" s="28"/>
      <c r="P60906" s="28"/>
      <c r="Q60906" s="28"/>
    </row>
    <row r="60907" spans="15:17" hidden="1"/>
    <row r="60908" spans="15:17" hidden="1"/>
    <row r="60909" spans="15:17" hidden="1"/>
    <row r="60910" spans="15:17" hidden="1"/>
    <row r="60911" spans="15:17" hidden="1"/>
    <row r="60912" spans="15:17" hidden="1">
      <c r="O60912" s="28"/>
      <c r="P60912" s="28"/>
      <c r="Q60912" s="28"/>
    </row>
    <row r="60913" spans="15:17" hidden="1"/>
    <row r="60914" spans="15:17" hidden="1"/>
    <row r="60915" spans="15:17" hidden="1"/>
    <row r="60916" spans="15:17" hidden="1"/>
    <row r="60917" spans="15:17" hidden="1">
      <c r="O60917" s="28"/>
      <c r="P60917" s="28"/>
      <c r="Q60917" s="28"/>
    </row>
    <row r="60918" spans="15:17" hidden="1"/>
    <row r="60919" spans="15:17" hidden="1"/>
    <row r="60920" spans="15:17" hidden="1"/>
    <row r="60921" spans="15:17" hidden="1"/>
    <row r="60922" spans="15:17" hidden="1"/>
    <row r="60923" spans="15:17" hidden="1"/>
    <row r="60924" spans="15:17" hidden="1"/>
    <row r="60925" spans="15:17" hidden="1"/>
    <row r="60926" spans="15:17" hidden="1"/>
    <row r="60927" spans="15:17" hidden="1"/>
    <row r="60928" spans="15:17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spans="15:17" hidden="1"/>
    <row r="60946" spans="15:17" hidden="1">
      <c r="O60946" s="28"/>
      <c r="P60946" s="28"/>
      <c r="Q60946" s="28"/>
    </row>
    <row r="60947" spans="15:17" hidden="1"/>
    <row r="60948" spans="15:17" hidden="1"/>
    <row r="60949" spans="15:17" hidden="1">
      <c r="O60949" s="28"/>
      <c r="P60949" s="28"/>
      <c r="Q60949" s="28"/>
    </row>
    <row r="60950" spans="15:17" hidden="1">
      <c r="O60950" s="28"/>
      <c r="P60950" s="28"/>
      <c r="Q60950" s="28"/>
    </row>
    <row r="60951" spans="15:17" hidden="1"/>
    <row r="60952" spans="15:17" hidden="1"/>
    <row r="60953" spans="15:17" hidden="1"/>
    <row r="60954" spans="15:17" hidden="1"/>
    <row r="60955" spans="15:17" hidden="1"/>
    <row r="60956" spans="15:17" hidden="1"/>
    <row r="60957" spans="15:17" hidden="1"/>
    <row r="60958" spans="15:17" hidden="1"/>
    <row r="60959" spans="15:17" hidden="1">
      <c r="O60959" s="28"/>
      <c r="P60959" s="28"/>
      <c r="Q60959" s="28"/>
    </row>
    <row r="60960" spans="15:17" hidden="1">
      <c r="O60960" s="28"/>
      <c r="P60960" s="28"/>
      <c r="Q60960" s="28"/>
    </row>
    <row r="60961" spans="15:17" hidden="1"/>
    <row r="60962" spans="15:17" hidden="1"/>
    <row r="60963" spans="15:17" hidden="1">
      <c r="O60963" s="28"/>
      <c r="P60963" s="28"/>
      <c r="Q60963" s="28"/>
    </row>
    <row r="60964" spans="15:17" hidden="1"/>
    <row r="60965" spans="15:17" hidden="1"/>
    <row r="60966" spans="15:17" hidden="1"/>
    <row r="60967" spans="15:17" hidden="1"/>
    <row r="60968" spans="15:17" hidden="1"/>
    <row r="60969" spans="15:17" hidden="1"/>
    <row r="60970" spans="15:17" hidden="1"/>
    <row r="60971" spans="15:17" hidden="1"/>
    <row r="60972" spans="15:17" hidden="1"/>
    <row r="60973" spans="15:17" hidden="1"/>
    <row r="60974" spans="15:17" hidden="1">
      <c r="O60974" s="28"/>
      <c r="P60974" s="28"/>
      <c r="Q60974" s="28"/>
    </row>
    <row r="60975" spans="15:17" hidden="1">
      <c r="O60975" s="28"/>
      <c r="P60975" s="28"/>
      <c r="Q60975" s="28"/>
    </row>
    <row r="60976" spans="15:17" hidden="1"/>
    <row r="60977" spans="15:17" hidden="1"/>
    <row r="60978" spans="15:17" hidden="1"/>
    <row r="60979" spans="15:17" hidden="1"/>
    <row r="60980" spans="15:17" hidden="1"/>
    <row r="60981" spans="15:17" hidden="1"/>
    <row r="60982" spans="15:17" hidden="1"/>
    <row r="60983" spans="15:17" hidden="1"/>
    <row r="60984" spans="15:17" hidden="1"/>
    <row r="60985" spans="15:17" hidden="1"/>
    <row r="60986" spans="15:17" hidden="1"/>
    <row r="60987" spans="15:17" hidden="1">
      <c r="O60987" s="28"/>
      <c r="P60987" s="28"/>
      <c r="Q60987" s="28"/>
    </row>
    <row r="60988" spans="15:17" hidden="1">
      <c r="O60988" s="28"/>
      <c r="P60988" s="28"/>
      <c r="Q60988" s="28"/>
    </row>
    <row r="60989" spans="15:17" hidden="1"/>
    <row r="60990" spans="15:17" hidden="1"/>
    <row r="60991" spans="15:17" hidden="1"/>
    <row r="60992" spans="15:17" hidden="1"/>
    <row r="60993" spans="15:17" hidden="1"/>
    <row r="60994" spans="15:17" hidden="1"/>
    <row r="60995" spans="15:17" hidden="1"/>
    <row r="60996" spans="15:17" hidden="1"/>
    <row r="60997" spans="15:17" hidden="1">
      <c r="O60997" s="28"/>
      <c r="P60997" s="28"/>
      <c r="Q60997" s="28"/>
    </row>
    <row r="60998" spans="15:17" hidden="1">
      <c r="O60998" s="28"/>
      <c r="P60998" s="28"/>
      <c r="Q60998" s="28"/>
    </row>
    <row r="60999" spans="15:17" hidden="1"/>
    <row r="61000" spans="15:17" hidden="1"/>
    <row r="61001" spans="15:17" hidden="1"/>
    <row r="61002" spans="15:17" hidden="1"/>
    <row r="61003" spans="15:17" hidden="1"/>
    <row r="61004" spans="15:17" hidden="1"/>
    <row r="61005" spans="15:17" hidden="1"/>
    <row r="61006" spans="15:17" hidden="1"/>
    <row r="61007" spans="15:17" hidden="1"/>
    <row r="61008" spans="15:17" hidden="1">
      <c r="O61008" s="28"/>
      <c r="P61008" s="28"/>
      <c r="Q61008" s="28"/>
    </row>
    <row r="61009" spans="15:17" hidden="1">
      <c r="O61009" s="28"/>
      <c r="P61009" s="28"/>
      <c r="Q61009" s="28"/>
    </row>
    <row r="61010" spans="15:17" hidden="1"/>
    <row r="61011" spans="15:17" hidden="1"/>
    <row r="61012" spans="15:17" hidden="1"/>
    <row r="61013" spans="15:17" hidden="1"/>
    <row r="61014" spans="15:17" hidden="1"/>
    <row r="61015" spans="15:17" hidden="1"/>
    <row r="61016" spans="15:17" hidden="1"/>
    <row r="61017" spans="15:17" hidden="1"/>
    <row r="61018" spans="15:17" hidden="1"/>
    <row r="61019" spans="15:17" hidden="1"/>
    <row r="61020" spans="15:17" hidden="1"/>
    <row r="61021" spans="15:17" hidden="1"/>
    <row r="61022" spans="15:17" hidden="1">
      <c r="O61022" s="28"/>
      <c r="P61022" s="28"/>
      <c r="Q61022" s="28"/>
    </row>
    <row r="61023" spans="15:17" hidden="1">
      <c r="O61023" s="28"/>
      <c r="P61023" s="28"/>
      <c r="Q61023" s="28"/>
    </row>
    <row r="61024" spans="15:17" hidden="1">
      <c r="O61024" s="28"/>
      <c r="P61024" s="28"/>
      <c r="Q61024" s="28"/>
    </row>
    <row r="61025" spans="15:17" hidden="1"/>
    <row r="61026" spans="15:17" hidden="1"/>
    <row r="61027" spans="15:17" hidden="1"/>
    <row r="61028" spans="15:17" hidden="1"/>
    <row r="61029" spans="15:17" hidden="1"/>
    <row r="61030" spans="15:17" hidden="1">
      <c r="O61030" s="28"/>
      <c r="P61030" s="28"/>
      <c r="Q61030" s="28"/>
    </row>
    <row r="61031" spans="15:17" hidden="1">
      <c r="O61031" s="28"/>
      <c r="P61031" s="28"/>
      <c r="Q61031" s="28"/>
    </row>
    <row r="61032" spans="15:17" hidden="1">
      <c r="O61032" s="28"/>
      <c r="P61032" s="28"/>
      <c r="Q61032" s="28"/>
    </row>
    <row r="61033" spans="15:17" hidden="1"/>
    <row r="61034" spans="15:17" hidden="1"/>
    <row r="61035" spans="15:17" hidden="1"/>
    <row r="61036" spans="15:17" hidden="1"/>
    <row r="61037" spans="15:17" hidden="1"/>
    <row r="61038" spans="15:17" hidden="1"/>
    <row r="61039" spans="15:17" hidden="1"/>
    <row r="61040" spans="15:17" hidden="1"/>
    <row r="61041" spans="15:17" hidden="1"/>
    <row r="61042" spans="15:17" hidden="1"/>
    <row r="61043" spans="15:17" hidden="1"/>
    <row r="61044" spans="15:17" hidden="1"/>
    <row r="61045" spans="15:17" hidden="1">
      <c r="O61045" s="28"/>
      <c r="P61045" s="28"/>
      <c r="Q61045" s="28"/>
    </row>
    <row r="61046" spans="15:17" hidden="1"/>
    <row r="61047" spans="15:17" hidden="1"/>
    <row r="61048" spans="15:17" hidden="1"/>
    <row r="61049" spans="15:17" hidden="1"/>
    <row r="61050" spans="15:17" hidden="1"/>
    <row r="61051" spans="15:17" hidden="1"/>
    <row r="61052" spans="15:17" hidden="1">
      <c r="O61052" s="28"/>
      <c r="P61052" s="28"/>
      <c r="Q61052" s="28"/>
    </row>
    <row r="61053" spans="15:17" hidden="1"/>
    <row r="61054" spans="15:17" hidden="1"/>
    <row r="61055" spans="15:17" hidden="1"/>
    <row r="61056" spans="15:17" hidden="1"/>
    <row r="61057" spans="15:17" hidden="1">
      <c r="O61057" s="28"/>
      <c r="P61057" s="28"/>
      <c r="Q61057" s="28"/>
    </row>
    <row r="61058" spans="15:17" hidden="1"/>
    <row r="61059" spans="15:17" hidden="1"/>
    <row r="61060" spans="15:17" hidden="1"/>
    <row r="61061" spans="15:17" hidden="1"/>
    <row r="61062" spans="15:17" hidden="1">
      <c r="O61062" s="28"/>
      <c r="P61062" s="28"/>
      <c r="Q61062" s="28"/>
    </row>
    <row r="61063" spans="15:17" hidden="1">
      <c r="O61063" s="28"/>
      <c r="P61063" s="28"/>
      <c r="Q61063" s="28"/>
    </row>
    <row r="61064" spans="15:17" hidden="1"/>
    <row r="61065" spans="15:17" hidden="1"/>
    <row r="61066" spans="15:17" hidden="1"/>
    <row r="61067" spans="15:17" hidden="1"/>
    <row r="61068" spans="15:17" hidden="1"/>
    <row r="61069" spans="15:17" hidden="1"/>
    <row r="61070" spans="15:17" hidden="1"/>
    <row r="61071" spans="15:17" hidden="1"/>
    <row r="61072" spans="15:17" hidden="1"/>
    <row r="61073" spans="15:17" hidden="1"/>
    <row r="61074" spans="15:17" hidden="1">
      <c r="O61074" s="28"/>
      <c r="P61074" s="28"/>
      <c r="Q61074" s="28"/>
    </row>
    <row r="61075" spans="15:17" hidden="1"/>
    <row r="61076" spans="15:17" hidden="1"/>
    <row r="61077" spans="15:17" hidden="1">
      <c r="O61077" s="28"/>
      <c r="P61077" s="28"/>
      <c r="Q61077" s="28"/>
    </row>
    <row r="61078" spans="15:17" hidden="1">
      <c r="O61078" s="28"/>
      <c r="P61078" s="28"/>
      <c r="Q61078" s="28"/>
    </row>
    <row r="61079" spans="15:17" hidden="1">
      <c r="O61079" s="28"/>
      <c r="P61079" s="28"/>
      <c r="Q61079" s="28"/>
    </row>
    <row r="61080" spans="15:17" hidden="1">
      <c r="O61080" s="160"/>
      <c r="P61080" s="160"/>
      <c r="Q61080" s="160"/>
    </row>
    <row r="61081" spans="15:17" hidden="1">
      <c r="O61081" s="159"/>
      <c r="P61081" s="159"/>
      <c r="Q61081" s="159"/>
    </row>
    <row r="61082" spans="15:17" hidden="1">
      <c r="O61082" s="159"/>
      <c r="P61082" s="159"/>
      <c r="Q61082" s="159"/>
    </row>
    <row r="61083" spans="15:17" hidden="1">
      <c r="O61083" s="160"/>
      <c r="P61083" s="160"/>
      <c r="Q61083" s="160"/>
    </row>
    <row r="61084" spans="15:17" hidden="1">
      <c r="O61084" s="28"/>
      <c r="P61084" s="28"/>
      <c r="Q61084" s="28"/>
    </row>
    <row r="61085" spans="15:17" hidden="1"/>
    <row r="61086" spans="15:17" hidden="1">
      <c r="O61086" s="28"/>
      <c r="P61086" s="28"/>
      <c r="Q61086" s="28"/>
    </row>
    <row r="61087" spans="15:17" hidden="1">
      <c r="O61087" s="28"/>
      <c r="P61087" s="28"/>
      <c r="Q61087" s="28"/>
    </row>
    <row r="61088" spans="15:17" hidden="1"/>
    <row r="61089" spans="15:17" hidden="1"/>
    <row r="61090" spans="15:17" hidden="1"/>
    <row r="61091" spans="15:17" hidden="1"/>
    <row r="61092" spans="15:17" hidden="1"/>
    <row r="61093" spans="15:17" hidden="1"/>
    <row r="61094" spans="15:17" hidden="1"/>
    <row r="61095" spans="15:17" hidden="1"/>
    <row r="61096" spans="15:17" hidden="1"/>
    <row r="61097" spans="15:17" hidden="1"/>
    <row r="61098" spans="15:17" hidden="1"/>
    <row r="61099" spans="15:17" hidden="1"/>
    <row r="61100" spans="15:17" hidden="1"/>
    <row r="61101" spans="15:17" hidden="1"/>
    <row r="61102" spans="15:17" hidden="1">
      <c r="O61102" s="28"/>
      <c r="P61102" s="28"/>
      <c r="Q61102" s="28"/>
    </row>
    <row r="61103" spans="15:17" hidden="1"/>
    <row r="61104" spans="15:17" hidden="1"/>
    <row r="61105" spans="15:17" hidden="1"/>
    <row r="61106" spans="15:17" hidden="1"/>
    <row r="61107" spans="15:17" hidden="1"/>
    <row r="61108" spans="15:17" hidden="1">
      <c r="O61108" s="28"/>
      <c r="P61108" s="28"/>
      <c r="Q61108" s="28"/>
    </row>
    <row r="61109" spans="15:17" hidden="1">
      <c r="O61109" s="28"/>
      <c r="P61109" s="28"/>
      <c r="Q61109" s="28"/>
    </row>
    <row r="61110" spans="15:17" hidden="1"/>
    <row r="61111" spans="15:17" hidden="1"/>
    <row r="61112" spans="15:17" hidden="1"/>
    <row r="61113" spans="15:17" hidden="1"/>
    <row r="61114" spans="15:17" hidden="1"/>
    <row r="61115" spans="15:17" hidden="1"/>
    <row r="61116" spans="15:17" hidden="1"/>
    <row r="61117" spans="15:17" hidden="1"/>
    <row r="61118" spans="15:17" hidden="1"/>
    <row r="61119" spans="15:17" hidden="1"/>
    <row r="61120" spans="15:17" hidden="1"/>
    <row r="61121" spans="15:17" hidden="1"/>
    <row r="61122" spans="15:17" hidden="1"/>
    <row r="61123" spans="15:17" hidden="1"/>
    <row r="61124" spans="15:17" hidden="1"/>
    <row r="61125" spans="15:17" hidden="1"/>
    <row r="61126" spans="15:17" hidden="1"/>
    <row r="61127" spans="15:17" hidden="1">
      <c r="O61127" s="28"/>
      <c r="P61127" s="28"/>
      <c r="Q61127" s="28"/>
    </row>
    <row r="61128" spans="15:17" hidden="1"/>
    <row r="61129" spans="15:17" hidden="1"/>
    <row r="61130" spans="15:17" hidden="1"/>
    <row r="61131" spans="15:17" hidden="1"/>
    <row r="61132" spans="15:17" hidden="1"/>
    <row r="61133" spans="15:17" hidden="1">
      <c r="O61133" s="28"/>
      <c r="P61133" s="28"/>
      <c r="Q61133" s="28"/>
    </row>
    <row r="61134" spans="15:17" hidden="1"/>
    <row r="61135" spans="15:17" hidden="1"/>
    <row r="61136" spans="15:17" hidden="1"/>
    <row r="61137" spans="15:17" hidden="1"/>
    <row r="61138" spans="15:17" hidden="1"/>
    <row r="61139" spans="15:17" hidden="1">
      <c r="O61139" s="28"/>
      <c r="P61139" s="28"/>
      <c r="Q61139" s="28"/>
    </row>
    <row r="61140" spans="15:17" hidden="1"/>
    <row r="61141" spans="15:17" hidden="1"/>
    <row r="61142" spans="15:17" hidden="1"/>
    <row r="61143" spans="15:17" hidden="1"/>
    <row r="61144" spans="15:17" hidden="1">
      <c r="O61144" s="28"/>
      <c r="P61144" s="28"/>
      <c r="Q61144" s="28"/>
    </row>
    <row r="61145" spans="15:17" hidden="1"/>
    <row r="61146" spans="15:17" hidden="1"/>
    <row r="61147" spans="15:17" hidden="1"/>
    <row r="61148" spans="15:17" hidden="1"/>
    <row r="61149" spans="15:17" hidden="1"/>
    <row r="61150" spans="15:17" hidden="1"/>
    <row r="61151" spans="15:17" hidden="1"/>
    <row r="61152" spans="15:17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spans="15:17" hidden="1"/>
    <row r="61170" spans="15:17" hidden="1"/>
    <row r="61171" spans="15:17" hidden="1"/>
    <row r="61172" spans="15:17" hidden="1"/>
    <row r="61173" spans="15:17" hidden="1">
      <c r="O61173" s="28"/>
      <c r="P61173" s="28"/>
      <c r="Q61173" s="28"/>
    </row>
    <row r="61174" spans="15:17" hidden="1"/>
    <row r="61175" spans="15:17" hidden="1"/>
    <row r="61176" spans="15:17" hidden="1">
      <c r="O61176" s="28"/>
      <c r="P61176" s="28"/>
      <c r="Q61176" s="28"/>
    </row>
    <row r="61177" spans="15:17" hidden="1">
      <c r="O61177" s="28"/>
      <c r="P61177" s="28"/>
      <c r="Q61177" s="28"/>
    </row>
    <row r="61178" spans="15:17" hidden="1"/>
    <row r="61179" spans="15:17" hidden="1"/>
    <row r="61180" spans="15:17" hidden="1"/>
    <row r="61181" spans="15:17" hidden="1"/>
    <row r="61182" spans="15:17" hidden="1"/>
    <row r="61183" spans="15:17" hidden="1"/>
    <row r="61184" spans="15:17" hidden="1"/>
    <row r="61185" spans="15:17" hidden="1"/>
    <row r="61186" spans="15:17" hidden="1">
      <c r="O61186" s="28"/>
      <c r="P61186" s="28"/>
      <c r="Q61186" s="28"/>
    </row>
    <row r="61187" spans="15:17" hidden="1">
      <c r="O61187" s="28"/>
      <c r="P61187" s="28"/>
      <c r="Q61187" s="28"/>
    </row>
    <row r="61188" spans="15:17" hidden="1"/>
    <row r="61189" spans="15:17" hidden="1"/>
    <row r="61190" spans="15:17" hidden="1">
      <c r="O61190" s="28"/>
      <c r="P61190" s="28"/>
      <c r="Q61190" s="28"/>
    </row>
    <row r="61191" spans="15:17" hidden="1"/>
    <row r="61192" spans="15:17" hidden="1"/>
    <row r="61193" spans="15:17" hidden="1"/>
    <row r="61194" spans="15:17" hidden="1"/>
    <row r="61195" spans="15:17" hidden="1"/>
    <row r="61196" spans="15:17" hidden="1"/>
    <row r="61197" spans="15:17" hidden="1"/>
    <row r="61198" spans="15:17" hidden="1"/>
    <row r="61199" spans="15:17" hidden="1"/>
    <row r="61200" spans="15:17" hidden="1"/>
    <row r="61201" spans="15:17" hidden="1">
      <c r="O61201" s="28"/>
      <c r="P61201" s="28"/>
      <c r="Q61201" s="28"/>
    </row>
    <row r="61202" spans="15:17" hidden="1">
      <c r="O61202" s="28"/>
      <c r="P61202" s="28"/>
      <c r="Q61202" s="28"/>
    </row>
    <row r="61203" spans="15:17" hidden="1"/>
    <row r="61204" spans="15:17" hidden="1"/>
    <row r="61205" spans="15:17" hidden="1"/>
    <row r="61206" spans="15:17" hidden="1"/>
    <row r="61207" spans="15:17" hidden="1"/>
    <row r="61208" spans="15:17" hidden="1"/>
    <row r="61209" spans="15:17" hidden="1"/>
    <row r="61210" spans="15:17" hidden="1"/>
    <row r="61211" spans="15:17" hidden="1"/>
    <row r="61212" spans="15:17" hidden="1"/>
    <row r="61213" spans="15:17" hidden="1"/>
    <row r="61214" spans="15:17" hidden="1">
      <c r="O61214" s="28"/>
      <c r="P61214" s="28"/>
      <c r="Q61214" s="28"/>
    </row>
    <row r="61215" spans="15:17" hidden="1">
      <c r="O61215" s="28"/>
      <c r="P61215" s="28"/>
      <c r="Q61215" s="28"/>
    </row>
    <row r="61216" spans="15:17" hidden="1"/>
    <row r="61217" spans="15:17" hidden="1"/>
    <row r="61218" spans="15:17" hidden="1"/>
    <row r="61219" spans="15:17" hidden="1"/>
    <row r="61220" spans="15:17" hidden="1"/>
    <row r="61221" spans="15:17" hidden="1"/>
    <row r="61222" spans="15:17" hidden="1"/>
    <row r="61223" spans="15:17" hidden="1"/>
    <row r="61224" spans="15:17" hidden="1">
      <c r="O61224" s="28"/>
      <c r="P61224" s="28"/>
      <c r="Q61224" s="28"/>
    </row>
    <row r="61225" spans="15:17" hidden="1">
      <c r="O61225" s="28"/>
      <c r="P61225" s="28"/>
      <c r="Q61225" s="28"/>
    </row>
    <row r="61226" spans="15:17" hidden="1"/>
    <row r="61227" spans="15:17" hidden="1"/>
    <row r="61228" spans="15:17" hidden="1"/>
    <row r="61229" spans="15:17" hidden="1"/>
    <row r="61230" spans="15:17" hidden="1"/>
    <row r="61231" spans="15:17" hidden="1"/>
    <row r="61232" spans="15:17" hidden="1"/>
    <row r="61233" spans="15:17" hidden="1"/>
    <row r="61234" spans="15:17" hidden="1"/>
    <row r="61235" spans="15:17" hidden="1">
      <c r="O61235" s="28"/>
      <c r="P61235" s="28"/>
      <c r="Q61235" s="28"/>
    </row>
    <row r="61236" spans="15:17" hidden="1">
      <c r="O61236" s="28"/>
      <c r="P61236" s="28"/>
      <c r="Q61236" s="28"/>
    </row>
    <row r="61237" spans="15:17" hidden="1"/>
    <row r="61238" spans="15:17" hidden="1"/>
    <row r="61239" spans="15:17" hidden="1"/>
    <row r="61240" spans="15:17" hidden="1"/>
    <row r="61241" spans="15:17" hidden="1"/>
    <row r="61242" spans="15:17" hidden="1"/>
    <row r="61243" spans="15:17" hidden="1"/>
    <row r="61244" spans="15:17" hidden="1"/>
    <row r="61245" spans="15:17" hidden="1"/>
    <row r="61246" spans="15:17" hidden="1"/>
    <row r="61247" spans="15:17" hidden="1"/>
    <row r="61248" spans="15:17" hidden="1"/>
    <row r="61249" spans="15:17" hidden="1">
      <c r="O61249" s="28"/>
      <c r="P61249" s="28"/>
      <c r="Q61249" s="28"/>
    </row>
    <row r="61250" spans="15:17" hidden="1">
      <c r="O61250" s="28"/>
      <c r="P61250" s="28"/>
      <c r="Q61250" s="28"/>
    </row>
    <row r="61251" spans="15:17" hidden="1">
      <c r="O61251" s="28"/>
      <c r="P61251" s="28"/>
      <c r="Q61251" s="28"/>
    </row>
    <row r="61252" spans="15:17" hidden="1"/>
    <row r="61253" spans="15:17" hidden="1"/>
    <row r="61254" spans="15:17" hidden="1"/>
    <row r="61255" spans="15:17" hidden="1"/>
    <row r="61256" spans="15:17" hidden="1"/>
    <row r="61257" spans="15:17" hidden="1">
      <c r="O61257" s="28"/>
      <c r="P61257" s="28"/>
      <c r="Q61257" s="28"/>
    </row>
    <row r="61258" spans="15:17" hidden="1">
      <c r="O61258" s="28"/>
      <c r="P61258" s="28"/>
      <c r="Q61258" s="28"/>
    </row>
    <row r="61259" spans="15:17" hidden="1">
      <c r="O61259" s="28"/>
      <c r="P61259" s="28"/>
      <c r="Q61259" s="28"/>
    </row>
    <row r="61260" spans="15:17" hidden="1"/>
    <row r="61261" spans="15:17" hidden="1"/>
    <row r="61262" spans="15:17" hidden="1"/>
    <row r="61263" spans="15:17" hidden="1"/>
    <row r="61264" spans="15:17" hidden="1"/>
    <row r="61265" spans="15:17" hidden="1"/>
    <row r="61266" spans="15:17" hidden="1"/>
    <row r="61267" spans="15:17" hidden="1"/>
    <row r="61268" spans="15:17" hidden="1"/>
    <row r="61269" spans="15:17" hidden="1"/>
    <row r="61270" spans="15:17" hidden="1"/>
    <row r="61271" spans="15:17" hidden="1"/>
    <row r="61272" spans="15:17" hidden="1">
      <c r="O61272" s="28"/>
      <c r="P61272" s="28"/>
      <c r="Q61272" s="28"/>
    </row>
    <row r="61273" spans="15:17" hidden="1"/>
    <row r="61274" spans="15:17" hidden="1"/>
    <row r="61275" spans="15:17" hidden="1"/>
    <row r="61276" spans="15:17" hidden="1"/>
    <row r="61277" spans="15:17" hidden="1"/>
    <row r="61278" spans="15:17" hidden="1"/>
    <row r="61279" spans="15:17" hidden="1">
      <c r="O61279" s="28"/>
      <c r="P61279" s="28"/>
      <c r="Q61279" s="28"/>
    </row>
    <row r="61280" spans="15:17" hidden="1"/>
    <row r="61281" spans="15:17" hidden="1"/>
    <row r="61282" spans="15:17" hidden="1"/>
    <row r="61283" spans="15:17" hidden="1"/>
    <row r="61284" spans="15:17" hidden="1">
      <c r="O61284" s="28"/>
      <c r="P61284" s="28"/>
      <c r="Q61284" s="28"/>
    </row>
    <row r="61285" spans="15:17" hidden="1"/>
    <row r="61286" spans="15:17" hidden="1"/>
    <row r="61287" spans="15:17" hidden="1"/>
    <row r="61288" spans="15:17" hidden="1"/>
    <row r="61289" spans="15:17" hidden="1">
      <c r="O61289" s="28"/>
      <c r="P61289" s="28"/>
      <c r="Q61289" s="28"/>
    </row>
    <row r="61290" spans="15:17" hidden="1">
      <c r="O61290" s="28"/>
      <c r="P61290" s="28"/>
      <c r="Q61290" s="28"/>
    </row>
    <row r="61291" spans="15:17" hidden="1"/>
    <row r="61292" spans="15:17" hidden="1"/>
    <row r="61293" spans="15:17" hidden="1"/>
    <row r="61294" spans="15:17" hidden="1"/>
    <row r="61295" spans="15:17" hidden="1"/>
    <row r="61296" spans="15:17" hidden="1"/>
    <row r="61297" spans="15:17" hidden="1"/>
    <row r="61298" spans="15:17" hidden="1"/>
    <row r="61299" spans="15:17" hidden="1"/>
    <row r="61300" spans="15:17" hidden="1"/>
    <row r="61301" spans="15:17" hidden="1">
      <c r="O61301" s="28"/>
      <c r="P61301" s="28"/>
      <c r="Q61301" s="28"/>
    </row>
    <row r="61302" spans="15:17" hidden="1"/>
    <row r="61303" spans="15:17" hidden="1"/>
    <row r="61304" spans="15:17" hidden="1">
      <c r="O61304" s="28"/>
      <c r="P61304" s="28"/>
      <c r="Q61304" s="28"/>
    </row>
    <row r="61305" spans="15:17" hidden="1">
      <c r="O61305" s="28"/>
      <c r="P61305" s="28"/>
      <c r="Q61305" s="28"/>
    </row>
    <row r="61306" spans="15:17" hidden="1">
      <c r="O61306" s="28"/>
      <c r="P61306" s="28"/>
      <c r="Q61306" s="28"/>
    </row>
    <row r="61307" spans="15:17" hidden="1">
      <c r="O61307" s="160"/>
      <c r="P61307" s="160"/>
      <c r="Q61307" s="160"/>
    </row>
    <row r="61308" spans="15:17" hidden="1">
      <c r="O61308" s="159"/>
      <c r="P61308" s="159"/>
      <c r="Q61308" s="159"/>
    </row>
    <row r="61309" spans="15:17" hidden="1">
      <c r="O61309" s="159"/>
      <c r="P61309" s="159"/>
      <c r="Q61309" s="159"/>
    </row>
    <row r="61310" spans="15:17" hidden="1">
      <c r="O61310" s="160"/>
      <c r="P61310" s="160"/>
      <c r="Q61310" s="160"/>
    </row>
    <row r="61311" spans="15:17" hidden="1">
      <c r="O61311" s="28"/>
      <c r="P61311" s="28"/>
      <c r="Q61311" s="28"/>
    </row>
    <row r="61312" spans="15:17" hidden="1"/>
    <row r="61313" spans="15:17" hidden="1">
      <c r="O61313" s="28"/>
      <c r="P61313" s="28"/>
      <c r="Q61313" s="28"/>
    </row>
    <row r="61314" spans="15:17" hidden="1">
      <c r="O61314" s="28"/>
      <c r="P61314" s="28"/>
      <c r="Q61314" s="28"/>
    </row>
    <row r="61315" spans="15:17" hidden="1"/>
    <row r="61316" spans="15:17" hidden="1"/>
    <row r="61317" spans="15:17" hidden="1"/>
    <row r="61318" spans="15:17" hidden="1"/>
    <row r="61319" spans="15:17" hidden="1"/>
    <row r="61320" spans="15:17" hidden="1"/>
    <row r="61321" spans="15:17" hidden="1"/>
    <row r="61322" spans="15:17" hidden="1"/>
    <row r="61323" spans="15:17" hidden="1"/>
    <row r="61324" spans="15:17" hidden="1"/>
    <row r="61325" spans="15:17" hidden="1"/>
    <row r="61326" spans="15:17" hidden="1"/>
    <row r="61327" spans="15:17" hidden="1"/>
    <row r="61328" spans="15:17" hidden="1"/>
    <row r="61329" spans="15:17" hidden="1">
      <c r="O61329" s="28"/>
      <c r="P61329" s="28"/>
      <c r="Q61329" s="28"/>
    </row>
    <row r="61330" spans="15:17" hidden="1"/>
    <row r="61331" spans="15:17" hidden="1"/>
    <row r="61332" spans="15:17" hidden="1"/>
    <row r="61333" spans="15:17" hidden="1"/>
    <row r="61334" spans="15:17" hidden="1"/>
    <row r="61335" spans="15:17" hidden="1">
      <c r="O61335" s="28"/>
      <c r="P61335" s="28"/>
      <c r="Q61335" s="28"/>
    </row>
    <row r="61336" spans="15:17" hidden="1">
      <c r="O61336" s="28"/>
      <c r="P61336" s="28"/>
      <c r="Q61336" s="28"/>
    </row>
    <row r="61337" spans="15:17" hidden="1"/>
    <row r="61338" spans="15:17" hidden="1"/>
    <row r="61339" spans="15:17" hidden="1"/>
    <row r="61340" spans="15:17" hidden="1"/>
    <row r="61341" spans="15:17" hidden="1"/>
    <row r="61342" spans="15:17" hidden="1"/>
    <row r="61343" spans="15:17" hidden="1"/>
    <row r="61344" spans="15:17" hidden="1"/>
    <row r="61345" spans="15:17" hidden="1"/>
    <row r="61346" spans="15:17" hidden="1"/>
    <row r="61347" spans="15:17" hidden="1"/>
    <row r="61348" spans="15:17" hidden="1"/>
    <row r="61349" spans="15:17" hidden="1"/>
    <row r="61350" spans="15:17" hidden="1"/>
    <row r="61351" spans="15:17" hidden="1"/>
    <row r="61352" spans="15:17" hidden="1"/>
    <row r="61353" spans="15:17" hidden="1"/>
    <row r="61354" spans="15:17" hidden="1">
      <c r="O61354" s="28"/>
      <c r="P61354" s="28"/>
      <c r="Q61354" s="28"/>
    </row>
    <row r="61355" spans="15:17" hidden="1"/>
    <row r="61356" spans="15:17" hidden="1"/>
    <row r="61357" spans="15:17" hidden="1"/>
    <row r="61358" spans="15:17" hidden="1"/>
    <row r="61359" spans="15:17" hidden="1"/>
    <row r="61360" spans="15:17" hidden="1">
      <c r="O61360" s="28"/>
      <c r="P61360" s="28"/>
      <c r="Q61360" s="28"/>
    </row>
    <row r="61361" spans="15:17" hidden="1"/>
    <row r="61362" spans="15:17" hidden="1"/>
    <row r="61363" spans="15:17" hidden="1"/>
    <row r="61364" spans="15:17" hidden="1"/>
    <row r="61365" spans="15:17" hidden="1"/>
    <row r="61366" spans="15:17" hidden="1">
      <c r="O61366" s="28"/>
      <c r="P61366" s="28"/>
      <c r="Q61366" s="28"/>
    </row>
    <row r="61367" spans="15:17" hidden="1"/>
    <row r="61368" spans="15:17" hidden="1"/>
    <row r="61369" spans="15:17" hidden="1"/>
    <row r="61370" spans="15:17" hidden="1"/>
    <row r="61371" spans="15:17" hidden="1">
      <c r="O61371" s="28"/>
      <c r="P61371" s="28"/>
      <c r="Q61371" s="28"/>
    </row>
    <row r="61372" spans="15:17" hidden="1"/>
    <row r="61373" spans="15:17" hidden="1"/>
    <row r="61374" spans="15:17" hidden="1"/>
    <row r="61375" spans="15:17" hidden="1"/>
    <row r="61376" spans="15:17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spans="15:17" hidden="1"/>
    <row r="61394" spans="15:17" hidden="1"/>
    <row r="61395" spans="15:17" hidden="1"/>
    <row r="61396" spans="15:17" hidden="1"/>
    <row r="61397" spans="15:17" hidden="1"/>
    <row r="61398" spans="15:17" hidden="1"/>
    <row r="61399" spans="15:17" hidden="1"/>
    <row r="61400" spans="15:17" hidden="1">
      <c r="O61400" s="28"/>
      <c r="P61400" s="28"/>
      <c r="Q61400" s="28"/>
    </row>
    <row r="61401" spans="15:17" hidden="1"/>
    <row r="61402" spans="15:17" hidden="1"/>
    <row r="61403" spans="15:17" hidden="1">
      <c r="O61403" s="28"/>
      <c r="P61403" s="28"/>
      <c r="Q61403" s="28"/>
    </row>
    <row r="61404" spans="15:17" hidden="1">
      <c r="O61404" s="28"/>
      <c r="P61404" s="28"/>
      <c r="Q61404" s="28"/>
    </row>
    <row r="61405" spans="15:17" hidden="1"/>
    <row r="61406" spans="15:17" hidden="1"/>
    <row r="61407" spans="15:17" hidden="1"/>
    <row r="61408" spans="15:17" hidden="1"/>
    <row r="61409" spans="15:17" hidden="1"/>
    <row r="61410" spans="15:17" hidden="1"/>
    <row r="61411" spans="15:17" hidden="1"/>
    <row r="61412" spans="15:17" hidden="1"/>
    <row r="61413" spans="15:17" hidden="1">
      <c r="O61413" s="28"/>
      <c r="P61413" s="28"/>
      <c r="Q61413" s="28"/>
    </row>
    <row r="61414" spans="15:17" hidden="1">
      <c r="O61414" s="28"/>
      <c r="P61414" s="28"/>
      <c r="Q61414" s="28"/>
    </row>
    <row r="61415" spans="15:17" hidden="1"/>
    <row r="61416" spans="15:17" hidden="1"/>
    <row r="61417" spans="15:17" hidden="1">
      <c r="O61417" s="28"/>
      <c r="P61417" s="28"/>
      <c r="Q61417" s="28"/>
    </row>
    <row r="61418" spans="15:17" hidden="1"/>
    <row r="61419" spans="15:17" hidden="1"/>
    <row r="61420" spans="15:17" hidden="1"/>
    <row r="61421" spans="15:17" hidden="1"/>
    <row r="61422" spans="15:17" hidden="1"/>
    <row r="61423" spans="15:17" hidden="1"/>
    <row r="61424" spans="15:17" hidden="1"/>
    <row r="61425" spans="15:17" hidden="1"/>
    <row r="61426" spans="15:17" hidden="1"/>
    <row r="61427" spans="15:17" hidden="1"/>
    <row r="61428" spans="15:17" hidden="1">
      <c r="O61428" s="28"/>
      <c r="P61428" s="28"/>
      <c r="Q61428" s="28"/>
    </row>
    <row r="61429" spans="15:17" hidden="1">
      <c r="O61429" s="28"/>
      <c r="P61429" s="28"/>
      <c r="Q61429" s="28"/>
    </row>
    <row r="61430" spans="15:17" hidden="1"/>
    <row r="61431" spans="15:17" hidden="1"/>
    <row r="61432" spans="15:17" hidden="1"/>
    <row r="61433" spans="15:17" hidden="1"/>
    <row r="61434" spans="15:17" hidden="1"/>
    <row r="61435" spans="15:17" hidden="1"/>
    <row r="61436" spans="15:17" hidden="1"/>
    <row r="61437" spans="15:17" hidden="1"/>
    <row r="61438" spans="15:17" hidden="1"/>
    <row r="61439" spans="15:17" hidden="1"/>
    <row r="61440" spans="15:17" hidden="1"/>
    <row r="61441" spans="15:17" hidden="1">
      <c r="O61441" s="28"/>
      <c r="P61441" s="28"/>
      <c r="Q61441" s="28"/>
    </row>
    <row r="61442" spans="15:17" hidden="1">
      <c r="O61442" s="28"/>
      <c r="P61442" s="28"/>
      <c r="Q61442" s="28"/>
    </row>
    <row r="61443" spans="15:17" hidden="1"/>
    <row r="61444" spans="15:17" hidden="1"/>
    <row r="61445" spans="15:17" hidden="1"/>
    <row r="61446" spans="15:17" hidden="1"/>
    <row r="61447" spans="15:17" hidden="1"/>
    <row r="61448" spans="15:17" hidden="1"/>
    <row r="61449" spans="15:17" hidden="1"/>
    <row r="61450" spans="15:17" hidden="1"/>
    <row r="61451" spans="15:17" hidden="1">
      <c r="O61451" s="28"/>
      <c r="P61451" s="28"/>
      <c r="Q61451" s="28"/>
    </row>
    <row r="61452" spans="15:17" hidden="1">
      <c r="O61452" s="28"/>
      <c r="P61452" s="28"/>
      <c r="Q61452" s="28"/>
    </row>
    <row r="61453" spans="15:17" hidden="1"/>
    <row r="61454" spans="15:17" hidden="1"/>
    <row r="61455" spans="15:17" hidden="1"/>
    <row r="61456" spans="15:17" hidden="1"/>
    <row r="61457" spans="15:17" hidden="1"/>
    <row r="61458" spans="15:17" hidden="1"/>
    <row r="61459" spans="15:17" hidden="1"/>
    <row r="61460" spans="15:17" hidden="1"/>
    <row r="61461" spans="15:17" hidden="1"/>
    <row r="61462" spans="15:17" hidden="1">
      <c r="O61462" s="28"/>
      <c r="P61462" s="28"/>
      <c r="Q61462" s="28"/>
    </row>
    <row r="61463" spans="15:17" hidden="1">
      <c r="O61463" s="28"/>
      <c r="P61463" s="28"/>
      <c r="Q61463" s="28"/>
    </row>
    <row r="61464" spans="15:17" hidden="1"/>
    <row r="61465" spans="15:17" hidden="1"/>
    <row r="61466" spans="15:17" hidden="1"/>
    <row r="61467" spans="15:17" hidden="1"/>
    <row r="61468" spans="15:17" hidden="1"/>
    <row r="61469" spans="15:17" hidden="1"/>
    <row r="61470" spans="15:17" hidden="1"/>
    <row r="61471" spans="15:17" hidden="1"/>
    <row r="61472" spans="15:17" hidden="1"/>
    <row r="61473" spans="15:17" hidden="1"/>
    <row r="61474" spans="15:17" hidden="1"/>
    <row r="61475" spans="15:17" hidden="1"/>
    <row r="61476" spans="15:17" hidden="1">
      <c r="O61476" s="28"/>
      <c r="P61476" s="28"/>
      <c r="Q61476" s="28"/>
    </row>
    <row r="61477" spans="15:17" hidden="1">
      <c r="O61477" s="28"/>
      <c r="P61477" s="28"/>
      <c r="Q61477" s="28"/>
    </row>
    <row r="61478" spans="15:17" hidden="1">
      <c r="O61478" s="28"/>
      <c r="P61478" s="28"/>
      <c r="Q61478" s="28"/>
    </row>
    <row r="61479" spans="15:17" hidden="1"/>
    <row r="61480" spans="15:17" hidden="1"/>
    <row r="61481" spans="15:17" hidden="1"/>
    <row r="61482" spans="15:17" hidden="1"/>
    <row r="61483" spans="15:17" hidden="1"/>
    <row r="61484" spans="15:17" hidden="1">
      <c r="O61484" s="28"/>
      <c r="P61484" s="28"/>
      <c r="Q61484" s="28"/>
    </row>
    <row r="61485" spans="15:17" hidden="1">
      <c r="O61485" s="28"/>
      <c r="P61485" s="28"/>
      <c r="Q61485" s="28"/>
    </row>
    <row r="61486" spans="15:17" hidden="1">
      <c r="O61486" s="28"/>
      <c r="P61486" s="28"/>
      <c r="Q61486" s="28"/>
    </row>
    <row r="61487" spans="15:17" hidden="1"/>
    <row r="61488" spans="15:17" hidden="1"/>
    <row r="61489" spans="15:17" hidden="1"/>
    <row r="61490" spans="15:17" hidden="1"/>
    <row r="61491" spans="15:17" hidden="1"/>
    <row r="61492" spans="15:17" hidden="1"/>
    <row r="61493" spans="15:17" hidden="1"/>
    <row r="61494" spans="15:17" hidden="1"/>
    <row r="61495" spans="15:17" hidden="1"/>
    <row r="61496" spans="15:17" hidden="1"/>
    <row r="61497" spans="15:17" hidden="1"/>
    <row r="61498" spans="15:17" hidden="1"/>
    <row r="61499" spans="15:17" hidden="1">
      <c r="O61499" s="28"/>
      <c r="P61499" s="28"/>
      <c r="Q61499" s="28"/>
    </row>
    <row r="61500" spans="15:17" hidden="1"/>
    <row r="61501" spans="15:17" hidden="1"/>
    <row r="61502" spans="15:17" hidden="1"/>
    <row r="61503" spans="15:17" hidden="1"/>
    <row r="61504" spans="15:17" hidden="1"/>
    <row r="61505" spans="15:17" hidden="1"/>
    <row r="61506" spans="15:17" hidden="1">
      <c r="O61506" s="28"/>
      <c r="P61506" s="28"/>
      <c r="Q61506" s="28"/>
    </row>
    <row r="61507" spans="15:17" hidden="1"/>
    <row r="61508" spans="15:17" hidden="1"/>
    <row r="61509" spans="15:17" hidden="1"/>
    <row r="61510" spans="15:17" hidden="1"/>
    <row r="61511" spans="15:17" hidden="1">
      <c r="O61511" s="28"/>
      <c r="P61511" s="28"/>
      <c r="Q61511" s="28"/>
    </row>
    <row r="61512" spans="15:17" hidden="1"/>
    <row r="61513" spans="15:17" hidden="1"/>
    <row r="61514" spans="15:17" hidden="1"/>
    <row r="61515" spans="15:17" hidden="1"/>
    <row r="61516" spans="15:17" hidden="1">
      <c r="O61516" s="28"/>
      <c r="P61516" s="28"/>
      <c r="Q61516" s="28"/>
    </row>
    <row r="61517" spans="15:17" hidden="1">
      <c r="O61517" s="28"/>
      <c r="P61517" s="28"/>
      <c r="Q61517" s="28"/>
    </row>
    <row r="61518" spans="15:17" hidden="1"/>
    <row r="61519" spans="15:17" hidden="1"/>
    <row r="61520" spans="15:17" hidden="1"/>
    <row r="61521" spans="15:17" hidden="1"/>
    <row r="61522" spans="15:17" hidden="1"/>
    <row r="61523" spans="15:17" hidden="1"/>
    <row r="61524" spans="15:17" hidden="1"/>
    <row r="61525" spans="15:17" hidden="1"/>
    <row r="61526" spans="15:17" hidden="1"/>
    <row r="61527" spans="15:17" hidden="1"/>
    <row r="61528" spans="15:17" hidden="1">
      <c r="O61528" s="28"/>
      <c r="P61528" s="28"/>
      <c r="Q61528" s="28"/>
    </row>
    <row r="61529" spans="15:17" hidden="1"/>
    <row r="61530" spans="15:17" hidden="1"/>
    <row r="61531" spans="15:17" hidden="1">
      <c r="O61531" s="28"/>
      <c r="P61531" s="28"/>
      <c r="Q61531" s="28"/>
    </row>
    <row r="61532" spans="15:17" hidden="1">
      <c r="O61532" s="28"/>
      <c r="P61532" s="28"/>
      <c r="Q61532" s="28"/>
    </row>
    <row r="61533" spans="15:17" hidden="1">
      <c r="O61533" s="28"/>
      <c r="P61533" s="28"/>
      <c r="Q61533" s="28"/>
    </row>
    <row r="61534" spans="15:17" hidden="1">
      <c r="O61534" s="160"/>
      <c r="P61534" s="160"/>
      <c r="Q61534" s="160"/>
    </row>
    <row r="61535" spans="15:17" hidden="1">
      <c r="O61535" s="159"/>
      <c r="P61535" s="159"/>
      <c r="Q61535" s="159"/>
    </row>
    <row r="61536" spans="15:17" hidden="1">
      <c r="O61536" s="159"/>
      <c r="P61536" s="159"/>
      <c r="Q61536" s="159"/>
    </row>
    <row r="61537" spans="15:17" hidden="1">
      <c r="O61537" s="160"/>
      <c r="P61537" s="160"/>
      <c r="Q61537" s="160"/>
    </row>
    <row r="61538" spans="15:17" hidden="1">
      <c r="O61538" s="28"/>
      <c r="P61538" s="28"/>
      <c r="Q61538" s="28"/>
    </row>
    <row r="61539" spans="15:17" hidden="1"/>
    <row r="61540" spans="15:17" hidden="1">
      <c r="O61540" s="28"/>
      <c r="P61540" s="28"/>
      <c r="Q61540" s="28"/>
    </row>
    <row r="61541" spans="15:17" hidden="1">
      <c r="O61541" s="28"/>
      <c r="P61541" s="28"/>
      <c r="Q61541" s="28"/>
    </row>
    <row r="61542" spans="15:17" hidden="1"/>
    <row r="61543" spans="15:17" hidden="1"/>
    <row r="61544" spans="15:17" hidden="1"/>
    <row r="61545" spans="15:17" hidden="1"/>
    <row r="61546" spans="15:17" hidden="1"/>
    <row r="61547" spans="15:17" hidden="1"/>
    <row r="61548" spans="15:17" hidden="1"/>
    <row r="61549" spans="15:17" hidden="1"/>
    <row r="61550" spans="15:17" hidden="1"/>
    <row r="61551" spans="15:17" hidden="1"/>
    <row r="61552" spans="15:17" hidden="1"/>
    <row r="61553" spans="15:17" hidden="1"/>
    <row r="61554" spans="15:17" hidden="1"/>
    <row r="61555" spans="15:17" hidden="1"/>
    <row r="61556" spans="15:17" hidden="1">
      <c r="O61556" s="28"/>
      <c r="P61556" s="28"/>
      <c r="Q61556" s="28"/>
    </row>
    <row r="61557" spans="15:17" hidden="1"/>
    <row r="61558" spans="15:17" hidden="1"/>
    <row r="61559" spans="15:17" hidden="1"/>
    <row r="61560" spans="15:17" hidden="1"/>
    <row r="61561" spans="15:17" hidden="1"/>
    <row r="61562" spans="15:17" hidden="1">
      <c r="O61562" s="28"/>
      <c r="P61562" s="28"/>
      <c r="Q61562" s="28"/>
    </row>
    <row r="61563" spans="15:17" hidden="1">
      <c r="O61563" s="28"/>
      <c r="P61563" s="28"/>
      <c r="Q61563" s="28"/>
    </row>
    <row r="61564" spans="15:17" hidden="1"/>
    <row r="61565" spans="15:17" hidden="1"/>
    <row r="61566" spans="15:17" hidden="1"/>
    <row r="61567" spans="15:17" hidden="1"/>
    <row r="61568" spans="15:17" hidden="1"/>
    <row r="61569" spans="15:17" hidden="1"/>
    <row r="61570" spans="15:17" hidden="1"/>
    <row r="61571" spans="15:17" hidden="1"/>
    <row r="61572" spans="15:17" hidden="1"/>
    <row r="61573" spans="15:17" hidden="1"/>
    <row r="61574" spans="15:17" hidden="1"/>
    <row r="61575" spans="15:17" hidden="1"/>
    <row r="61576" spans="15:17" hidden="1"/>
    <row r="61577" spans="15:17" hidden="1"/>
    <row r="61578" spans="15:17" hidden="1"/>
    <row r="61579" spans="15:17" hidden="1"/>
    <row r="61580" spans="15:17" hidden="1"/>
    <row r="61581" spans="15:17" hidden="1">
      <c r="O61581" s="28"/>
      <c r="P61581" s="28"/>
      <c r="Q61581" s="28"/>
    </row>
    <row r="61582" spans="15:17" hidden="1"/>
    <row r="61583" spans="15:17" hidden="1"/>
    <row r="61584" spans="15:17" hidden="1"/>
    <row r="61585" spans="15:17" hidden="1"/>
    <row r="61586" spans="15:17" hidden="1"/>
    <row r="61587" spans="15:17" hidden="1">
      <c r="O61587" s="28"/>
      <c r="P61587" s="28"/>
      <c r="Q61587" s="28"/>
    </row>
    <row r="61588" spans="15:17" hidden="1"/>
    <row r="61589" spans="15:17" hidden="1"/>
    <row r="61590" spans="15:17" hidden="1"/>
    <row r="61591" spans="15:17" hidden="1"/>
    <row r="61592" spans="15:17" hidden="1"/>
    <row r="61593" spans="15:17" hidden="1">
      <c r="O61593" s="28"/>
      <c r="P61593" s="28"/>
      <c r="Q61593" s="28"/>
    </row>
    <row r="61594" spans="15:17" hidden="1"/>
    <row r="61595" spans="15:17" hidden="1"/>
    <row r="61596" spans="15:17" hidden="1"/>
    <row r="61597" spans="15:17" hidden="1"/>
    <row r="61598" spans="15:17" hidden="1">
      <c r="O61598" s="28"/>
      <c r="P61598" s="28"/>
      <c r="Q61598" s="28"/>
    </row>
    <row r="61599" spans="15:17" hidden="1"/>
    <row r="61600" spans="15:17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spans="15:17" hidden="1"/>
    <row r="61618" spans="15:17" hidden="1"/>
    <row r="61619" spans="15:17" hidden="1"/>
    <row r="61620" spans="15:17" hidden="1"/>
    <row r="61621" spans="15:17" hidden="1"/>
    <row r="61622" spans="15:17" hidden="1"/>
    <row r="61623" spans="15:17" hidden="1"/>
    <row r="61624" spans="15:17" hidden="1"/>
    <row r="61625" spans="15:17" hidden="1"/>
    <row r="61626" spans="15:17" hidden="1"/>
    <row r="61627" spans="15:17" hidden="1">
      <c r="O61627" s="28"/>
      <c r="P61627" s="28"/>
      <c r="Q61627" s="28"/>
    </row>
    <row r="61628" spans="15:17" hidden="1"/>
    <row r="61629" spans="15:17" hidden="1"/>
    <row r="61630" spans="15:17" hidden="1">
      <c r="O61630" s="28"/>
      <c r="P61630" s="28"/>
      <c r="Q61630" s="28"/>
    </row>
    <row r="61631" spans="15:17" hidden="1">
      <c r="O61631" s="28"/>
      <c r="P61631" s="28"/>
      <c r="Q61631" s="28"/>
    </row>
    <row r="61632" spans="15:17" hidden="1"/>
    <row r="61633" spans="15:17" hidden="1"/>
    <row r="61634" spans="15:17" hidden="1"/>
    <row r="61635" spans="15:17" hidden="1"/>
    <row r="61636" spans="15:17" hidden="1"/>
    <row r="61637" spans="15:17" hidden="1"/>
    <row r="61638" spans="15:17" hidden="1"/>
    <row r="61639" spans="15:17" hidden="1"/>
    <row r="61640" spans="15:17" hidden="1">
      <c r="O61640" s="28"/>
      <c r="P61640" s="28"/>
      <c r="Q61640" s="28"/>
    </row>
    <row r="61641" spans="15:17" hidden="1">
      <c r="O61641" s="28"/>
      <c r="P61641" s="28"/>
      <c r="Q61641" s="28"/>
    </row>
    <row r="61642" spans="15:17" hidden="1"/>
    <row r="61643" spans="15:17" hidden="1"/>
    <row r="61644" spans="15:17" hidden="1">
      <c r="O61644" s="28"/>
      <c r="P61644" s="28"/>
      <c r="Q61644" s="28"/>
    </row>
    <row r="61645" spans="15:17" hidden="1"/>
    <row r="61646" spans="15:17" hidden="1"/>
    <row r="61647" spans="15:17" hidden="1"/>
    <row r="61648" spans="15:17" hidden="1"/>
    <row r="61649" spans="15:17" hidden="1"/>
    <row r="61650" spans="15:17" hidden="1"/>
    <row r="61651" spans="15:17" hidden="1"/>
    <row r="61652" spans="15:17" hidden="1"/>
    <row r="61653" spans="15:17" hidden="1"/>
    <row r="61654" spans="15:17" hidden="1"/>
    <row r="61655" spans="15:17" hidden="1">
      <c r="O61655" s="28"/>
      <c r="P61655" s="28"/>
      <c r="Q61655" s="28"/>
    </row>
    <row r="61656" spans="15:17" hidden="1">
      <c r="O61656" s="28"/>
      <c r="P61656" s="28"/>
      <c r="Q61656" s="28"/>
    </row>
    <row r="61657" spans="15:17" hidden="1"/>
    <row r="61658" spans="15:17" hidden="1"/>
    <row r="61659" spans="15:17" hidden="1"/>
    <row r="61660" spans="15:17" hidden="1"/>
    <row r="61661" spans="15:17" hidden="1"/>
    <row r="61662" spans="15:17" hidden="1"/>
    <row r="61663" spans="15:17" hidden="1"/>
    <row r="61664" spans="15:17" hidden="1"/>
    <row r="61665" spans="15:17" hidden="1"/>
    <row r="61666" spans="15:17" hidden="1"/>
    <row r="61667" spans="15:17" hidden="1"/>
    <row r="61668" spans="15:17" hidden="1">
      <c r="O61668" s="28"/>
      <c r="P61668" s="28"/>
      <c r="Q61668" s="28"/>
    </row>
    <row r="61669" spans="15:17" hidden="1">
      <c r="O61669" s="28"/>
      <c r="P61669" s="28"/>
      <c r="Q61669" s="28"/>
    </row>
    <row r="61670" spans="15:17" hidden="1"/>
    <row r="61671" spans="15:17" hidden="1"/>
    <row r="61672" spans="15:17" hidden="1"/>
    <row r="61673" spans="15:17" hidden="1"/>
    <row r="61674" spans="15:17" hidden="1"/>
    <row r="61675" spans="15:17" hidden="1"/>
    <row r="61676" spans="15:17" hidden="1"/>
    <row r="61677" spans="15:17" hidden="1"/>
    <row r="61678" spans="15:17" hidden="1">
      <c r="O61678" s="28"/>
      <c r="P61678" s="28"/>
      <c r="Q61678" s="28"/>
    </row>
    <row r="61679" spans="15:17" hidden="1">
      <c r="O61679" s="28"/>
      <c r="P61679" s="28"/>
      <c r="Q61679" s="28"/>
    </row>
    <row r="61680" spans="15:17" hidden="1"/>
    <row r="61681" spans="15:17" hidden="1"/>
    <row r="61682" spans="15:17" hidden="1"/>
    <row r="61683" spans="15:17" hidden="1"/>
    <row r="61684" spans="15:17" hidden="1"/>
    <row r="61685" spans="15:17" hidden="1"/>
    <row r="61686" spans="15:17" hidden="1"/>
    <row r="61687" spans="15:17" hidden="1"/>
    <row r="61688" spans="15:17" hidden="1"/>
    <row r="61689" spans="15:17" hidden="1">
      <c r="O61689" s="28"/>
      <c r="P61689" s="28"/>
      <c r="Q61689" s="28"/>
    </row>
    <row r="61690" spans="15:17" hidden="1">
      <c r="O61690" s="28"/>
      <c r="P61690" s="28"/>
      <c r="Q61690" s="28"/>
    </row>
    <row r="61691" spans="15:17" hidden="1"/>
    <row r="61692" spans="15:17" hidden="1"/>
    <row r="61693" spans="15:17" hidden="1"/>
    <row r="61694" spans="15:17" hidden="1"/>
    <row r="61695" spans="15:17" hidden="1"/>
    <row r="61696" spans="15:17" hidden="1"/>
    <row r="61697" spans="15:17" hidden="1"/>
    <row r="61698" spans="15:17" hidden="1"/>
    <row r="61699" spans="15:17" hidden="1"/>
    <row r="61700" spans="15:17" hidden="1"/>
    <row r="61701" spans="15:17" hidden="1"/>
    <row r="61702" spans="15:17" hidden="1"/>
    <row r="61703" spans="15:17" hidden="1">
      <c r="O61703" s="28"/>
      <c r="P61703" s="28"/>
      <c r="Q61703" s="28"/>
    </row>
    <row r="61704" spans="15:17" hidden="1">
      <c r="O61704" s="28"/>
      <c r="P61704" s="28"/>
      <c r="Q61704" s="28"/>
    </row>
    <row r="61705" spans="15:17" hidden="1">
      <c r="O61705" s="28"/>
      <c r="P61705" s="28"/>
      <c r="Q61705" s="28"/>
    </row>
    <row r="61706" spans="15:17" hidden="1"/>
    <row r="61707" spans="15:17" hidden="1"/>
    <row r="61708" spans="15:17" hidden="1"/>
    <row r="61709" spans="15:17" hidden="1"/>
    <row r="61710" spans="15:17" hidden="1"/>
    <row r="61711" spans="15:17" hidden="1">
      <c r="O61711" s="28"/>
      <c r="P61711" s="28"/>
      <c r="Q61711" s="28"/>
    </row>
    <row r="61712" spans="15:17" hidden="1">
      <c r="O61712" s="28"/>
      <c r="P61712" s="28"/>
      <c r="Q61712" s="28"/>
    </row>
    <row r="61713" spans="15:17" hidden="1">
      <c r="O61713" s="28"/>
      <c r="P61713" s="28"/>
      <c r="Q61713" s="28"/>
    </row>
    <row r="61714" spans="15:17" hidden="1"/>
    <row r="61715" spans="15:17" hidden="1"/>
    <row r="61716" spans="15:17" hidden="1"/>
    <row r="61717" spans="15:17" hidden="1"/>
    <row r="61718" spans="15:17" hidden="1"/>
    <row r="61719" spans="15:17" hidden="1"/>
    <row r="61720" spans="15:17" hidden="1"/>
    <row r="61721" spans="15:17" hidden="1"/>
    <row r="61722" spans="15:17" hidden="1"/>
    <row r="61723" spans="15:17" hidden="1"/>
    <row r="61724" spans="15:17" hidden="1"/>
    <row r="61725" spans="15:17" hidden="1"/>
    <row r="61726" spans="15:17" hidden="1">
      <c r="O61726" s="28"/>
      <c r="P61726" s="28"/>
      <c r="Q61726" s="28"/>
    </row>
    <row r="61727" spans="15:17" hidden="1"/>
    <row r="61728" spans="15:17" hidden="1"/>
    <row r="61729" spans="15:17" hidden="1"/>
    <row r="61730" spans="15:17" hidden="1"/>
    <row r="61731" spans="15:17" hidden="1"/>
    <row r="61732" spans="15:17" hidden="1"/>
    <row r="61733" spans="15:17" hidden="1">
      <c r="O61733" s="28"/>
      <c r="P61733" s="28"/>
      <c r="Q61733" s="28"/>
    </row>
    <row r="61734" spans="15:17" hidden="1"/>
    <row r="61735" spans="15:17" hidden="1"/>
    <row r="61736" spans="15:17" hidden="1"/>
    <row r="61737" spans="15:17" hidden="1"/>
    <row r="61738" spans="15:17" hidden="1">
      <c r="O61738" s="28"/>
      <c r="P61738" s="28"/>
      <c r="Q61738" s="28"/>
    </row>
    <row r="61739" spans="15:17" hidden="1"/>
    <row r="61740" spans="15:17" hidden="1"/>
    <row r="61741" spans="15:17" hidden="1"/>
    <row r="61742" spans="15:17" hidden="1"/>
    <row r="61743" spans="15:17" hidden="1">
      <c r="O61743" s="28"/>
      <c r="P61743" s="28"/>
      <c r="Q61743" s="28"/>
    </row>
    <row r="61744" spans="15:17" hidden="1">
      <c r="O61744" s="28"/>
      <c r="P61744" s="28"/>
      <c r="Q61744" s="28"/>
    </row>
    <row r="61745" spans="15:17" hidden="1"/>
    <row r="61746" spans="15:17" hidden="1"/>
    <row r="61747" spans="15:17" hidden="1"/>
    <row r="61748" spans="15:17" hidden="1"/>
    <row r="61749" spans="15:17" hidden="1"/>
    <row r="61750" spans="15:17" hidden="1"/>
    <row r="61751" spans="15:17" hidden="1"/>
    <row r="61752" spans="15:17" hidden="1"/>
    <row r="61753" spans="15:17" hidden="1"/>
    <row r="61754" spans="15:17" hidden="1"/>
    <row r="61755" spans="15:17" hidden="1">
      <c r="O61755" s="28"/>
      <c r="P61755" s="28"/>
      <c r="Q61755" s="28"/>
    </row>
    <row r="61756" spans="15:17" hidden="1"/>
    <row r="61757" spans="15:17" hidden="1"/>
    <row r="61758" spans="15:17" hidden="1">
      <c r="O61758" s="28"/>
      <c r="P61758" s="28"/>
      <c r="Q61758" s="28"/>
    </row>
    <row r="61759" spans="15:17" hidden="1">
      <c r="O61759" s="28"/>
      <c r="P61759" s="28"/>
      <c r="Q61759" s="28"/>
    </row>
    <row r="61760" spans="15:17" hidden="1">
      <c r="O61760" s="28"/>
      <c r="P61760" s="28"/>
      <c r="Q61760" s="28"/>
    </row>
    <row r="61761" spans="15:17" hidden="1">
      <c r="O61761" s="160"/>
      <c r="P61761" s="160"/>
      <c r="Q61761" s="160"/>
    </row>
    <row r="61762" spans="15:17" hidden="1">
      <c r="O61762" s="159"/>
      <c r="P61762" s="159"/>
      <c r="Q61762" s="159"/>
    </row>
    <row r="61763" spans="15:17" hidden="1">
      <c r="O61763" s="159"/>
      <c r="P61763" s="159"/>
      <c r="Q61763" s="159"/>
    </row>
    <row r="61764" spans="15:17" hidden="1">
      <c r="O61764" s="160"/>
      <c r="P61764" s="160"/>
      <c r="Q61764" s="160"/>
    </row>
    <row r="61765" spans="15:17" hidden="1">
      <c r="O61765" s="28"/>
      <c r="P61765" s="28"/>
      <c r="Q61765" s="28"/>
    </row>
    <row r="61766" spans="15:17" hidden="1"/>
    <row r="61767" spans="15:17" hidden="1">
      <c r="O61767" s="28"/>
      <c r="P61767" s="28"/>
      <c r="Q61767" s="28"/>
    </row>
    <row r="61768" spans="15:17" hidden="1">
      <c r="O61768" s="28"/>
      <c r="P61768" s="28"/>
      <c r="Q61768" s="28"/>
    </row>
    <row r="61769" spans="15:17" hidden="1"/>
    <row r="61770" spans="15:17" hidden="1"/>
    <row r="61771" spans="15:17" hidden="1"/>
    <row r="61772" spans="15:17" hidden="1"/>
    <row r="61773" spans="15:17" hidden="1"/>
    <row r="61774" spans="15:17" hidden="1"/>
    <row r="61775" spans="15:17" hidden="1"/>
    <row r="61776" spans="15:17" hidden="1"/>
    <row r="61777" spans="15:17" hidden="1"/>
    <row r="61778" spans="15:17" hidden="1"/>
    <row r="61779" spans="15:17" hidden="1"/>
    <row r="61780" spans="15:17" hidden="1"/>
    <row r="61781" spans="15:17" hidden="1"/>
    <row r="61782" spans="15:17" hidden="1"/>
    <row r="61783" spans="15:17" hidden="1">
      <c r="O61783" s="28"/>
      <c r="P61783" s="28"/>
      <c r="Q61783" s="28"/>
    </row>
    <row r="61784" spans="15:17" hidden="1"/>
    <row r="61785" spans="15:17" hidden="1"/>
    <row r="61786" spans="15:17" hidden="1"/>
    <row r="61787" spans="15:17" hidden="1"/>
    <row r="61788" spans="15:17" hidden="1"/>
    <row r="61789" spans="15:17" hidden="1">
      <c r="O61789" s="28"/>
      <c r="P61789" s="28"/>
      <c r="Q61789" s="28"/>
    </row>
    <row r="61790" spans="15:17" hidden="1">
      <c r="O61790" s="28"/>
      <c r="P61790" s="28"/>
      <c r="Q61790" s="28"/>
    </row>
    <row r="61791" spans="15:17" hidden="1"/>
    <row r="61792" spans="15:17" hidden="1"/>
    <row r="61793" spans="15:17" hidden="1"/>
    <row r="61794" spans="15:17" hidden="1"/>
    <row r="61795" spans="15:17" hidden="1"/>
    <row r="61796" spans="15:17" hidden="1"/>
    <row r="61797" spans="15:17" hidden="1"/>
    <row r="61798" spans="15:17" hidden="1"/>
    <row r="61799" spans="15:17" hidden="1"/>
    <row r="61800" spans="15:17" hidden="1"/>
    <row r="61801" spans="15:17" hidden="1"/>
    <row r="61802" spans="15:17" hidden="1"/>
    <row r="61803" spans="15:17" hidden="1"/>
    <row r="61804" spans="15:17" hidden="1"/>
    <row r="61805" spans="15:17" hidden="1"/>
    <row r="61806" spans="15:17" hidden="1"/>
    <row r="61807" spans="15:17" hidden="1"/>
    <row r="61808" spans="15:17" hidden="1">
      <c r="O61808" s="28"/>
      <c r="P61808" s="28"/>
      <c r="Q61808" s="28"/>
    </row>
    <row r="61809" spans="15:17" hidden="1"/>
    <row r="61810" spans="15:17" hidden="1"/>
    <row r="61811" spans="15:17" hidden="1"/>
    <row r="61812" spans="15:17" hidden="1"/>
    <row r="61813" spans="15:17" hidden="1"/>
    <row r="61814" spans="15:17" hidden="1">
      <c r="O61814" s="28"/>
      <c r="P61814" s="28"/>
      <c r="Q61814" s="28"/>
    </row>
    <row r="61815" spans="15:17" hidden="1"/>
    <row r="61816" spans="15:17" hidden="1"/>
    <row r="61817" spans="15:17" hidden="1"/>
    <row r="61818" spans="15:17" hidden="1"/>
    <row r="61819" spans="15:17" hidden="1"/>
    <row r="61820" spans="15:17" hidden="1">
      <c r="O61820" s="28"/>
      <c r="P61820" s="28"/>
      <c r="Q61820" s="28"/>
    </row>
    <row r="61821" spans="15:17" hidden="1"/>
    <row r="61822" spans="15:17" hidden="1"/>
    <row r="61823" spans="15:17" hidden="1"/>
    <row r="61824" spans="15:17" hidden="1"/>
    <row r="61825" spans="15:17" hidden="1">
      <c r="O61825" s="28"/>
      <c r="P61825" s="28"/>
      <c r="Q61825" s="28"/>
    </row>
    <row r="61826" spans="15:17" hidden="1"/>
    <row r="61827" spans="15:17" hidden="1"/>
    <row r="61828" spans="15:17" hidden="1"/>
    <row r="61829" spans="15:17" hidden="1"/>
    <row r="61830" spans="15:17" hidden="1"/>
    <row r="61831" spans="15:17" hidden="1"/>
    <row r="61832" spans="15:17" hidden="1"/>
    <row r="61833" spans="15:17" hidden="1"/>
    <row r="61834" spans="15:17" hidden="1"/>
    <row r="61835" spans="15:17" hidden="1"/>
    <row r="61836" spans="15:17" hidden="1"/>
    <row r="61837" spans="15:17" hidden="1"/>
    <row r="61838" spans="15:17" hidden="1"/>
    <row r="61839" spans="15:17" hidden="1"/>
    <row r="61840" spans="15:17" hidden="1"/>
    <row r="61841" spans="15:17" hidden="1"/>
    <row r="61842" spans="15:17" hidden="1"/>
    <row r="61843" spans="15:17" hidden="1"/>
    <row r="61844" spans="15:17" hidden="1"/>
    <row r="61845" spans="15:17" hidden="1"/>
    <row r="61846" spans="15:17" hidden="1"/>
    <row r="61847" spans="15:17" hidden="1"/>
    <row r="61848" spans="15:17" hidden="1"/>
    <row r="61849" spans="15:17" hidden="1"/>
    <row r="61850" spans="15:17" hidden="1"/>
    <row r="61851" spans="15:17" hidden="1"/>
    <row r="61852" spans="15:17" hidden="1"/>
    <row r="61853" spans="15:17" hidden="1"/>
    <row r="61854" spans="15:17" hidden="1">
      <c r="O61854" s="28"/>
      <c r="P61854" s="28"/>
      <c r="Q61854" s="28"/>
    </row>
    <row r="61855" spans="15:17" hidden="1"/>
    <row r="61856" spans="15:17" hidden="1"/>
    <row r="61857" spans="15:17" hidden="1">
      <c r="O61857" s="28"/>
      <c r="P61857" s="28"/>
      <c r="Q61857" s="28"/>
    </row>
    <row r="61858" spans="15:17" hidden="1">
      <c r="O61858" s="28"/>
      <c r="P61858" s="28"/>
      <c r="Q61858" s="28"/>
    </row>
    <row r="61859" spans="15:17" hidden="1"/>
    <row r="61860" spans="15:17" hidden="1"/>
    <row r="61861" spans="15:17" hidden="1"/>
    <row r="61862" spans="15:17" hidden="1"/>
    <row r="61863" spans="15:17" hidden="1"/>
    <row r="61864" spans="15:17" hidden="1"/>
    <row r="61865" spans="15:17" hidden="1"/>
    <row r="61866" spans="15:17" hidden="1"/>
    <row r="61867" spans="15:17" hidden="1">
      <c r="O61867" s="28"/>
      <c r="P61867" s="28"/>
      <c r="Q61867" s="28"/>
    </row>
    <row r="61868" spans="15:17" hidden="1">
      <c r="O61868" s="28"/>
      <c r="P61868" s="28"/>
      <c r="Q61868" s="28"/>
    </row>
    <row r="61869" spans="15:17" hidden="1"/>
    <row r="61870" spans="15:17" hidden="1"/>
    <row r="61871" spans="15:17" hidden="1">
      <c r="O61871" s="28"/>
      <c r="P61871" s="28"/>
      <c r="Q61871" s="28"/>
    </row>
    <row r="61872" spans="15:17" hidden="1"/>
    <row r="61873" spans="15:17" hidden="1"/>
    <row r="61874" spans="15:17" hidden="1"/>
    <row r="61875" spans="15:17" hidden="1"/>
    <row r="61876" spans="15:17" hidden="1"/>
    <row r="61877" spans="15:17" hidden="1"/>
    <row r="61878" spans="15:17" hidden="1"/>
    <row r="61879" spans="15:17" hidden="1"/>
    <row r="61880" spans="15:17" hidden="1"/>
    <row r="61881" spans="15:17" hidden="1"/>
    <row r="61882" spans="15:17" hidden="1">
      <c r="O61882" s="28"/>
      <c r="P61882" s="28"/>
      <c r="Q61882" s="28"/>
    </row>
    <row r="61883" spans="15:17" hidden="1">
      <c r="O61883" s="28"/>
      <c r="P61883" s="28"/>
      <c r="Q61883" s="28"/>
    </row>
    <row r="61884" spans="15:17" hidden="1"/>
    <row r="61885" spans="15:17" hidden="1"/>
    <row r="61886" spans="15:17" hidden="1"/>
    <row r="61887" spans="15:17" hidden="1"/>
    <row r="61888" spans="15:17" hidden="1"/>
    <row r="61889" spans="15:17" hidden="1"/>
    <row r="61890" spans="15:17" hidden="1"/>
    <row r="61891" spans="15:17" hidden="1"/>
    <row r="61892" spans="15:17" hidden="1"/>
    <row r="61893" spans="15:17" hidden="1"/>
    <row r="61894" spans="15:17" hidden="1"/>
    <row r="61895" spans="15:17" hidden="1">
      <c r="O61895" s="28"/>
      <c r="P61895" s="28"/>
      <c r="Q61895" s="28"/>
    </row>
    <row r="61896" spans="15:17" hidden="1">
      <c r="O61896" s="28"/>
      <c r="P61896" s="28"/>
      <c r="Q61896" s="28"/>
    </row>
    <row r="61897" spans="15:17" hidden="1"/>
    <row r="61898" spans="15:17" hidden="1"/>
    <row r="61899" spans="15:17" hidden="1"/>
    <row r="61900" spans="15:17" hidden="1"/>
    <row r="61901" spans="15:17" hidden="1"/>
    <row r="61902" spans="15:17" hidden="1"/>
    <row r="61903" spans="15:17" hidden="1"/>
    <row r="61904" spans="15:17" hidden="1"/>
    <row r="61905" spans="15:17" hidden="1">
      <c r="O61905" s="28"/>
      <c r="P61905" s="28"/>
      <c r="Q61905" s="28"/>
    </row>
    <row r="61906" spans="15:17" hidden="1">
      <c r="O61906" s="28"/>
      <c r="P61906" s="28"/>
      <c r="Q61906" s="28"/>
    </row>
    <row r="61907" spans="15:17" hidden="1"/>
    <row r="61908" spans="15:17" hidden="1"/>
    <row r="61909" spans="15:17" hidden="1"/>
    <row r="61910" spans="15:17" hidden="1"/>
    <row r="61911" spans="15:17" hidden="1"/>
    <row r="61912" spans="15:17" hidden="1"/>
    <row r="61913" spans="15:17" hidden="1"/>
    <row r="61914" spans="15:17" hidden="1"/>
    <row r="61915" spans="15:17" hidden="1"/>
    <row r="61916" spans="15:17" hidden="1">
      <c r="O61916" s="28"/>
      <c r="P61916" s="28"/>
      <c r="Q61916" s="28"/>
    </row>
    <row r="61917" spans="15:17" hidden="1">
      <c r="O61917" s="28"/>
      <c r="P61917" s="28"/>
      <c r="Q61917" s="28"/>
    </row>
    <row r="61918" spans="15:17" hidden="1"/>
    <row r="61919" spans="15:17" hidden="1"/>
    <row r="61920" spans="15:17" hidden="1"/>
    <row r="61921" spans="15:17" hidden="1"/>
    <row r="61922" spans="15:17" hidden="1"/>
    <row r="61923" spans="15:17" hidden="1"/>
    <row r="61924" spans="15:17" hidden="1"/>
    <row r="61925" spans="15:17" hidden="1"/>
    <row r="61926" spans="15:17" hidden="1"/>
    <row r="61927" spans="15:17" hidden="1"/>
    <row r="61928" spans="15:17" hidden="1"/>
    <row r="61929" spans="15:17" hidden="1"/>
    <row r="61930" spans="15:17" hidden="1">
      <c r="O61930" s="28"/>
      <c r="P61930" s="28"/>
      <c r="Q61930" s="28"/>
    </row>
    <row r="61931" spans="15:17" hidden="1">
      <c r="O61931" s="28"/>
      <c r="P61931" s="28"/>
      <c r="Q61931" s="28"/>
    </row>
    <row r="61932" spans="15:17" hidden="1">
      <c r="O61932" s="28"/>
      <c r="P61932" s="28"/>
      <c r="Q61932" s="28"/>
    </row>
    <row r="61933" spans="15:17" hidden="1"/>
    <row r="61934" spans="15:17" hidden="1"/>
    <row r="61935" spans="15:17" hidden="1"/>
    <row r="61936" spans="15:17" hidden="1"/>
    <row r="61937" spans="15:17" hidden="1"/>
    <row r="61938" spans="15:17" hidden="1">
      <c r="O61938" s="28"/>
      <c r="P61938" s="28"/>
      <c r="Q61938" s="28"/>
    </row>
    <row r="61939" spans="15:17" hidden="1">
      <c r="O61939" s="28"/>
      <c r="P61939" s="28"/>
      <c r="Q61939" s="28"/>
    </row>
    <row r="61940" spans="15:17" hidden="1">
      <c r="O61940" s="28"/>
      <c r="P61940" s="28"/>
      <c r="Q61940" s="28"/>
    </row>
    <row r="61941" spans="15:17" hidden="1"/>
    <row r="61942" spans="15:17" hidden="1"/>
    <row r="61943" spans="15:17" hidden="1"/>
    <row r="61944" spans="15:17" hidden="1"/>
    <row r="61945" spans="15:17" hidden="1"/>
    <row r="61946" spans="15:17" hidden="1"/>
    <row r="61947" spans="15:17" hidden="1"/>
    <row r="61948" spans="15:17" hidden="1"/>
    <row r="61949" spans="15:17" hidden="1"/>
    <row r="61950" spans="15:17" hidden="1"/>
    <row r="61951" spans="15:17" hidden="1"/>
    <row r="61952" spans="15:17" hidden="1"/>
    <row r="61953" spans="15:17" hidden="1">
      <c r="O61953" s="28"/>
      <c r="P61953" s="28"/>
      <c r="Q61953" s="28"/>
    </row>
    <row r="61954" spans="15:17" hidden="1"/>
    <row r="61955" spans="15:17" hidden="1"/>
    <row r="61956" spans="15:17" hidden="1"/>
    <row r="61957" spans="15:17" hidden="1"/>
    <row r="61958" spans="15:17" hidden="1"/>
    <row r="61959" spans="15:17" hidden="1"/>
    <row r="61960" spans="15:17" hidden="1">
      <c r="O61960" s="28"/>
      <c r="P61960" s="28"/>
      <c r="Q61960" s="28"/>
    </row>
    <row r="61961" spans="15:17" hidden="1"/>
    <row r="61962" spans="15:17" hidden="1"/>
    <row r="61963" spans="15:17" hidden="1"/>
    <row r="61964" spans="15:17" hidden="1"/>
    <row r="61965" spans="15:17" hidden="1">
      <c r="O61965" s="28"/>
      <c r="P61965" s="28"/>
      <c r="Q61965" s="28"/>
    </row>
    <row r="61966" spans="15:17" hidden="1"/>
    <row r="61967" spans="15:17" hidden="1"/>
    <row r="61968" spans="15:17" hidden="1"/>
    <row r="61969" spans="15:17" hidden="1"/>
    <row r="61970" spans="15:17" hidden="1">
      <c r="O61970" s="28"/>
      <c r="P61970" s="28"/>
      <c r="Q61970" s="28"/>
    </row>
    <row r="61971" spans="15:17" hidden="1">
      <c r="O61971" s="28"/>
      <c r="P61971" s="28"/>
      <c r="Q61971" s="28"/>
    </row>
    <row r="61972" spans="15:17" hidden="1"/>
    <row r="61973" spans="15:17" hidden="1"/>
    <row r="61974" spans="15:17" hidden="1"/>
    <row r="61975" spans="15:17" hidden="1"/>
    <row r="61976" spans="15:17" hidden="1"/>
    <row r="61977" spans="15:17" hidden="1"/>
    <row r="61978" spans="15:17" hidden="1"/>
    <row r="61979" spans="15:17" hidden="1"/>
    <row r="61980" spans="15:17" hidden="1"/>
    <row r="61981" spans="15:17" hidden="1"/>
    <row r="61982" spans="15:17" hidden="1">
      <c r="O61982" s="28"/>
      <c r="P61982" s="28"/>
      <c r="Q61982" s="28"/>
    </row>
    <row r="61983" spans="15:17" hidden="1"/>
    <row r="61984" spans="15:17" hidden="1"/>
    <row r="61985" spans="15:17" hidden="1">
      <c r="O61985" s="28"/>
      <c r="P61985" s="28"/>
      <c r="Q61985" s="28"/>
    </row>
    <row r="61986" spans="15:17" hidden="1">
      <c r="O61986" s="28"/>
      <c r="P61986" s="28"/>
      <c r="Q61986" s="28"/>
    </row>
    <row r="61987" spans="15:17" hidden="1">
      <c r="O61987" s="28"/>
      <c r="P61987" s="28"/>
      <c r="Q61987" s="28"/>
    </row>
    <row r="61988" spans="15:17" hidden="1">
      <c r="O61988" s="160"/>
      <c r="P61988" s="160"/>
      <c r="Q61988" s="160"/>
    </row>
    <row r="61989" spans="15:17" hidden="1">
      <c r="O61989" s="159"/>
      <c r="P61989" s="159"/>
      <c r="Q61989" s="159"/>
    </row>
    <row r="61990" spans="15:17" hidden="1">
      <c r="O61990" s="159"/>
      <c r="P61990" s="159"/>
      <c r="Q61990" s="159"/>
    </row>
    <row r="61991" spans="15:17" hidden="1">
      <c r="O61991" s="160"/>
      <c r="P61991" s="160"/>
      <c r="Q61991" s="160"/>
    </row>
    <row r="61992" spans="15:17" hidden="1">
      <c r="O61992" s="28"/>
      <c r="P61992" s="28"/>
      <c r="Q61992" s="28"/>
    </row>
    <row r="61993" spans="15:17" hidden="1"/>
    <row r="61994" spans="15:17" hidden="1">
      <c r="O61994" s="28"/>
      <c r="P61994" s="28"/>
      <c r="Q61994" s="28"/>
    </row>
    <row r="61995" spans="15:17" hidden="1">
      <c r="O61995" s="28"/>
      <c r="P61995" s="28"/>
      <c r="Q61995" s="28"/>
    </row>
    <row r="61996" spans="15:17" hidden="1"/>
    <row r="61997" spans="15:17" hidden="1"/>
    <row r="61998" spans="15:17" hidden="1"/>
    <row r="61999" spans="15:17" hidden="1"/>
    <row r="62000" spans="15:17" hidden="1"/>
    <row r="62001" spans="15:17" hidden="1"/>
    <row r="62002" spans="15:17" hidden="1"/>
    <row r="62003" spans="15:17" hidden="1"/>
    <row r="62004" spans="15:17" hidden="1"/>
    <row r="62005" spans="15:17" hidden="1"/>
    <row r="62006" spans="15:17" hidden="1"/>
    <row r="62007" spans="15:17" hidden="1"/>
    <row r="62008" spans="15:17" hidden="1"/>
    <row r="62009" spans="15:17" hidden="1"/>
    <row r="62010" spans="15:17" hidden="1">
      <c r="O62010" s="28"/>
      <c r="P62010" s="28"/>
      <c r="Q62010" s="28"/>
    </row>
    <row r="62011" spans="15:17" hidden="1"/>
    <row r="62012" spans="15:17" hidden="1"/>
    <row r="62013" spans="15:17" hidden="1"/>
    <row r="62014" spans="15:17" hidden="1"/>
    <row r="62015" spans="15:17" hidden="1"/>
    <row r="62016" spans="15:17" hidden="1">
      <c r="O62016" s="28"/>
      <c r="P62016" s="28"/>
      <c r="Q62016" s="28"/>
    </row>
    <row r="62017" spans="15:17" hidden="1">
      <c r="O62017" s="28"/>
      <c r="P62017" s="28"/>
      <c r="Q62017" s="28"/>
    </row>
    <row r="62018" spans="15:17" hidden="1"/>
    <row r="62019" spans="15:17" hidden="1"/>
    <row r="62020" spans="15:17" hidden="1"/>
    <row r="62021" spans="15:17" hidden="1"/>
    <row r="62022" spans="15:17" hidden="1"/>
    <row r="62023" spans="15:17" hidden="1"/>
    <row r="62024" spans="15:17" hidden="1"/>
    <row r="62025" spans="15:17" hidden="1"/>
    <row r="62026" spans="15:17" hidden="1"/>
    <row r="62027" spans="15:17" hidden="1"/>
    <row r="62028" spans="15:17" hidden="1"/>
    <row r="62029" spans="15:17" hidden="1"/>
    <row r="62030" spans="15:17" hidden="1"/>
    <row r="62031" spans="15:17" hidden="1"/>
    <row r="62032" spans="15:17" hidden="1"/>
    <row r="62033" spans="15:17" hidden="1"/>
    <row r="62034" spans="15:17" hidden="1"/>
    <row r="62035" spans="15:17" hidden="1">
      <c r="O62035" s="28"/>
      <c r="P62035" s="28"/>
      <c r="Q62035" s="28"/>
    </row>
    <row r="62036" spans="15:17" hidden="1"/>
    <row r="62037" spans="15:17" hidden="1"/>
    <row r="62038" spans="15:17" hidden="1"/>
    <row r="62039" spans="15:17" hidden="1"/>
    <row r="62040" spans="15:17" hidden="1"/>
    <row r="62041" spans="15:17" hidden="1">
      <c r="O62041" s="28"/>
      <c r="P62041" s="28"/>
      <c r="Q62041" s="28"/>
    </row>
    <row r="62042" spans="15:17" hidden="1"/>
    <row r="62043" spans="15:17" hidden="1"/>
    <row r="62044" spans="15:17" hidden="1"/>
    <row r="62045" spans="15:17" hidden="1"/>
    <row r="62046" spans="15:17" hidden="1"/>
    <row r="62047" spans="15:17" hidden="1">
      <c r="O62047" s="28"/>
      <c r="P62047" s="28"/>
      <c r="Q62047" s="28"/>
    </row>
    <row r="62048" spans="15:17" hidden="1"/>
    <row r="62049" spans="15:17" hidden="1"/>
    <row r="62050" spans="15:17" hidden="1"/>
    <row r="62051" spans="15:17" hidden="1"/>
    <row r="62052" spans="15:17" hidden="1">
      <c r="O62052" s="28"/>
      <c r="P62052" s="28"/>
      <c r="Q62052" s="28"/>
    </row>
    <row r="62053" spans="15:17" hidden="1"/>
    <row r="62054" spans="15:17" hidden="1"/>
    <row r="62055" spans="15:17" hidden="1"/>
    <row r="62056" spans="15:17" hidden="1"/>
    <row r="62057" spans="15:17" hidden="1"/>
    <row r="62058" spans="15:17" hidden="1"/>
    <row r="62059" spans="15:17" hidden="1"/>
    <row r="62060" spans="15:17" hidden="1"/>
    <row r="62061" spans="15:17" hidden="1"/>
    <row r="62062" spans="15:17" hidden="1"/>
    <row r="62063" spans="15:17" hidden="1"/>
    <row r="62064" spans="15:17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spans="15:17" hidden="1">
      <c r="O62081" s="28"/>
      <c r="P62081" s="28"/>
      <c r="Q62081" s="28"/>
    </row>
    <row r="62082" spans="15:17" hidden="1"/>
    <row r="62083" spans="15:17" hidden="1"/>
    <row r="62084" spans="15:17" hidden="1">
      <c r="O62084" s="28"/>
      <c r="P62084" s="28"/>
      <c r="Q62084" s="28"/>
    </row>
    <row r="62085" spans="15:17" hidden="1">
      <c r="O62085" s="28"/>
      <c r="P62085" s="28"/>
      <c r="Q62085" s="28"/>
    </row>
    <row r="62086" spans="15:17" hidden="1"/>
    <row r="62087" spans="15:17" hidden="1"/>
    <row r="62088" spans="15:17" hidden="1"/>
    <row r="62089" spans="15:17" hidden="1"/>
    <row r="62090" spans="15:17" hidden="1"/>
    <row r="62091" spans="15:17" hidden="1"/>
    <row r="62092" spans="15:17" hidden="1"/>
    <row r="62093" spans="15:17" hidden="1"/>
    <row r="62094" spans="15:17" hidden="1">
      <c r="O62094" s="28"/>
      <c r="P62094" s="28"/>
      <c r="Q62094" s="28"/>
    </row>
    <row r="62095" spans="15:17" hidden="1">
      <c r="O62095" s="28"/>
      <c r="P62095" s="28"/>
      <c r="Q62095" s="28"/>
    </row>
    <row r="62096" spans="15:17" hidden="1"/>
    <row r="62097" spans="15:17" hidden="1"/>
    <row r="62098" spans="15:17" hidden="1">
      <c r="O62098" s="28"/>
      <c r="P62098" s="28"/>
      <c r="Q62098" s="28"/>
    </row>
    <row r="62099" spans="15:17" hidden="1"/>
    <row r="62100" spans="15:17" hidden="1"/>
    <row r="62101" spans="15:17" hidden="1"/>
    <row r="62102" spans="15:17" hidden="1"/>
    <row r="62103" spans="15:17" hidden="1"/>
    <row r="62104" spans="15:17" hidden="1"/>
    <row r="62105" spans="15:17" hidden="1"/>
    <row r="62106" spans="15:17" hidden="1"/>
    <row r="62107" spans="15:17" hidden="1"/>
    <row r="62108" spans="15:17" hidden="1"/>
    <row r="62109" spans="15:17" hidden="1">
      <c r="O62109" s="28"/>
      <c r="P62109" s="28"/>
      <c r="Q62109" s="28"/>
    </row>
    <row r="62110" spans="15:17" hidden="1">
      <c r="O62110" s="28"/>
      <c r="P62110" s="28"/>
      <c r="Q62110" s="28"/>
    </row>
    <row r="62111" spans="15:17" hidden="1"/>
    <row r="62112" spans="15:17" hidden="1"/>
    <row r="62113" spans="15:17" hidden="1"/>
    <row r="62114" spans="15:17" hidden="1"/>
    <row r="62115" spans="15:17" hidden="1"/>
    <row r="62116" spans="15:17" hidden="1"/>
    <row r="62117" spans="15:17" hidden="1"/>
    <row r="62118" spans="15:17" hidden="1"/>
    <row r="62119" spans="15:17" hidden="1"/>
    <row r="62120" spans="15:17" hidden="1"/>
    <row r="62121" spans="15:17" hidden="1"/>
    <row r="62122" spans="15:17" hidden="1">
      <c r="O62122" s="28"/>
      <c r="P62122" s="28"/>
      <c r="Q62122" s="28"/>
    </row>
    <row r="62123" spans="15:17" hidden="1">
      <c r="O62123" s="28"/>
      <c r="P62123" s="28"/>
      <c r="Q62123" s="28"/>
    </row>
    <row r="62124" spans="15:17" hidden="1"/>
    <row r="62125" spans="15:17" hidden="1"/>
    <row r="62126" spans="15:17" hidden="1"/>
    <row r="62127" spans="15:17" hidden="1"/>
    <row r="62128" spans="15:17" hidden="1"/>
    <row r="62129" spans="15:17" hidden="1"/>
    <row r="62130" spans="15:17" hidden="1"/>
    <row r="62131" spans="15:17" hidden="1"/>
    <row r="62132" spans="15:17" hidden="1">
      <c r="O62132" s="28"/>
      <c r="P62132" s="28"/>
      <c r="Q62132" s="28"/>
    </row>
    <row r="62133" spans="15:17" hidden="1">
      <c r="O62133" s="28"/>
      <c r="P62133" s="28"/>
      <c r="Q62133" s="28"/>
    </row>
    <row r="62134" spans="15:17" hidden="1"/>
    <row r="62135" spans="15:17" hidden="1"/>
    <row r="62136" spans="15:17" hidden="1"/>
    <row r="62137" spans="15:17" hidden="1"/>
    <row r="62138" spans="15:17" hidden="1"/>
    <row r="62139" spans="15:17" hidden="1"/>
    <row r="62140" spans="15:17" hidden="1"/>
    <row r="62141" spans="15:17" hidden="1"/>
    <row r="62142" spans="15:17" hidden="1"/>
    <row r="62143" spans="15:17" hidden="1">
      <c r="O62143" s="28"/>
      <c r="P62143" s="28"/>
      <c r="Q62143" s="28"/>
    </row>
    <row r="62144" spans="15:17" hidden="1">
      <c r="O62144" s="28"/>
      <c r="P62144" s="28"/>
      <c r="Q62144" s="28"/>
    </row>
    <row r="62145" spans="15:17" hidden="1"/>
    <row r="62146" spans="15:17" hidden="1"/>
    <row r="62147" spans="15:17" hidden="1"/>
    <row r="62148" spans="15:17" hidden="1"/>
    <row r="62149" spans="15:17" hidden="1"/>
    <row r="62150" spans="15:17" hidden="1"/>
    <row r="62151" spans="15:17" hidden="1"/>
    <row r="62152" spans="15:17" hidden="1"/>
    <row r="62153" spans="15:17" hidden="1"/>
    <row r="62154" spans="15:17" hidden="1"/>
    <row r="62155" spans="15:17" hidden="1"/>
    <row r="62156" spans="15:17" hidden="1"/>
    <row r="62157" spans="15:17" hidden="1">
      <c r="O62157" s="28"/>
      <c r="P62157" s="28"/>
      <c r="Q62157" s="28"/>
    </row>
    <row r="62158" spans="15:17" hidden="1">
      <c r="O62158" s="28"/>
      <c r="P62158" s="28"/>
      <c r="Q62158" s="28"/>
    </row>
    <row r="62159" spans="15:17" hidden="1">
      <c r="O62159" s="28"/>
      <c r="P62159" s="28"/>
      <c r="Q62159" s="28"/>
    </row>
    <row r="62160" spans="15:17" hidden="1"/>
    <row r="62161" spans="15:17" hidden="1"/>
    <row r="62162" spans="15:17" hidden="1"/>
    <row r="62163" spans="15:17" hidden="1"/>
    <row r="62164" spans="15:17" hidden="1"/>
    <row r="62165" spans="15:17" hidden="1">
      <c r="O62165" s="28"/>
      <c r="P62165" s="28"/>
      <c r="Q62165" s="28"/>
    </row>
    <row r="62166" spans="15:17" hidden="1">
      <c r="O62166" s="28"/>
      <c r="P62166" s="28"/>
      <c r="Q62166" s="28"/>
    </row>
    <row r="62167" spans="15:17" hidden="1">
      <c r="O62167" s="28"/>
      <c r="P62167" s="28"/>
      <c r="Q62167" s="28"/>
    </row>
    <row r="62168" spans="15:17" hidden="1"/>
    <row r="62169" spans="15:17" hidden="1"/>
    <row r="62170" spans="15:17" hidden="1"/>
    <row r="62171" spans="15:17" hidden="1"/>
    <row r="62172" spans="15:17" hidden="1"/>
    <row r="62173" spans="15:17" hidden="1"/>
    <row r="62174" spans="15:17" hidden="1"/>
    <row r="62175" spans="15:17" hidden="1"/>
    <row r="62176" spans="15:17" hidden="1"/>
    <row r="62177" spans="15:17" hidden="1"/>
    <row r="62178" spans="15:17" hidden="1"/>
    <row r="62179" spans="15:17" hidden="1"/>
    <row r="62180" spans="15:17" hidden="1">
      <c r="O62180" s="28"/>
      <c r="P62180" s="28"/>
      <c r="Q62180" s="28"/>
    </row>
    <row r="62181" spans="15:17" hidden="1"/>
    <row r="62182" spans="15:17" hidden="1"/>
    <row r="62183" spans="15:17" hidden="1"/>
    <row r="62184" spans="15:17" hidden="1"/>
    <row r="62185" spans="15:17" hidden="1"/>
    <row r="62186" spans="15:17" hidden="1"/>
    <row r="62187" spans="15:17" hidden="1">
      <c r="O62187" s="28"/>
      <c r="P62187" s="28"/>
      <c r="Q62187" s="28"/>
    </row>
    <row r="62188" spans="15:17" hidden="1"/>
    <row r="62189" spans="15:17" hidden="1"/>
    <row r="62190" spans="15:17" hidden="1"/>
    <row r="62191" spans="15:17" hidden="1"/>
    <row r="62192" spans="15:17" hidden="1">
      <c r="O62192" s="28"/>
      <c r="P62192" s="28"/>
      <c r="Q62192" s="28"/>
    </row>
    <row r="62193" spans="15:17" hidden="1"/>
    <row r="62194" spans="15:17" hidden="1"/>
    <row r="62195" spans="15:17" hidden="1"/>
    <row r="62196" spans="15:17" hidden="1"/>
    <row r="62197" spans="15:17" hidden="1">
      <c r="O62197" s="28"/>
      <c r="P62197" s="28"/>
      <c r="Q62197" s="28"/>
    </row>
    <row r="62198" spans="15:17" hidden="1">
      <c r="O62198" s="28"/>
      <c r="P62198" s="28"/>
      <c r="Q62198" s="28"/>
    </row>
    <row r="62199" spans="15:17" hidden="1"/>
    <row r="62200" spans="15:17" hidden="1"/>
    <row r="62201" spans="15:17" hidden="1"/>
    <row r="62202" spans="15:17" hidden="1"/>
    <row r="62203" spans="15:17" hidden="1"/>
    <row r="62204" spans="15:17" hidden="1"/>
    <row r="62205" spans="15:17" hidden="1"/>
    <row r="62206" spans="15:17" hidden="1"/>
    <row r="62207" spans="15:17" hidden="1"/>
    <row r="62208" spans="15:17" hidden="1"/>
    <row r="62209" spans="15:17" hidden="1">
      <c r="O62209" s="28"/>
      <c r="P62209" s="28"/>
      <c r="Q62209" s="28"/>
    </row>
    <row r="62210" spans="15:17" hidden="1"/>
    <row r="62211" spans="15:17" hidden="1"/>
    <row r="62212" spans="15:17" hidden="1">
      <c r="O62212" s="28"/>
      <c r="P62212" s="28"/>
      <c r="Q62212" s="28"/>
    </row>
    <row r="62213" spans="15:17" hidden="1">
      <c r="O62213" s="28"/>
      <c r="P62213" s="28"/>
      <c r="Q62213" s="28"/>
    </row>
    <row r="62214" spans="15:17" hidden="1">
      <c r="O62214" s="28"/>
      <c r="P62214" s="28"/>
      <c r="Q62214" s="28"/>
    </row>
    <row r="62215" spans="15:17" hidden="1">
      <c r="O62215" s="160"/>
      <c r="P62215" s="160"/>
      <c r="Q62215" s="160"/>
    </row>
    <row r="62216" spans="15:17" hidden="1">
      <c r="O62216" s="159"/>
      <c r="P62216" s="159"/>
      <c r="Q62216" s="159"/>
    </row>
    <row r="62217" spans="15:17" hidden="1">
      <c r="O62217" s="159"/>
      <c r="P62217" s="159"/>
      <c r="Q62217" s="159"/>
    </row>
    <row r="62218" spans="15:17" hidden="1">
      <c r="O62218" s="160"/>
      <c r="P62218" s="160"/>
      <c r="Q62218" s="160"/>
    </row>
    <row r="62219" spans="15:17" hidden="1">
      <c r="O62219" s="28"/>
      <c r="P62219" s="28"/>
      <c r="Q62219" s="28"/>
    </row>
    <row r="62220" spans="15:17" hidden="1"/>
    <row r="62221" spans="15:17" hidden="1">
      <c r="O62221" s="28"/>
      <c r="P62221" s="28"/>
      <c r="Q62221" s="28"/>
    </row>
    <row r="62222" spans="15:17" hidden="1">
      <c r="O62222" s="28"/>
      <c r="P62222" s="28"/>
      <c r="Q62222" s="28"/>
    </row>
    <row r="62223" spans="15:17" hidden="1"/>
    <row r="62224" spans="15:17" hidden="1"/>
    <row r="62225" spans="15:17" hidden="1"/>
    <row r="62226" spans="15:17" hidden="1"/>
    <row r="62227" spans="15:17" hidden="1"/>
    <row r="62228" spans="15:17" hidden="1"/>
    <row r="62229" spans="15:17" hidden="1"/>
    <row r="62230" spans="15:17" hidden="1"/>
    <row r="62231" spans="15:17" hidden="1"/>
    <row r="62232" spans="15:17" hidden="1"/>
    <row r="62233" spans="15:17" hidden="1"/>
    <row r="62234" spans="15:17" hidden="1"/>
    <row r="62235" spans="15:17" hidden="1"/>
    <row r="62236" spans="15:17" hidden="1"/>
    <row r="62237" spans="15:17" hidden="1">
      <c r="O62237" s="28"/>
      <c r="P62237" s="28"/>
      <c r="Q62237" s="28"/>
    </row>
    <row r="62238" spans="15:17" hidden="1"/>
    <row r="62239" spans="15:17" hidden="1"/>
    <row r="62240" spans="15:17" hidden="1"/>
    <row r="62241" spans="15:17" hidden="1"/>
    <row r="62242" spans="15:17" hidden="1"/>
    <row r="62243" spans="15:17" hidden="1">
      <c r="O62243" s="28"/>
      <c r="P62243" s="28"/>
      <c r="Q62243" s="28"/>
    </row>
    <row r="62244" spans="15:17" hidden="1">
      <c r="O62244" s="28"/>
      <c r="P62244" s="28"/>
      <c r="Q62244" s="28"/>
    </row>
    <row r="62245" spans="15:17" hidden="1"/>
    <row r="62246" spans="15:17" hidden="1"/>
    <row r="62247" spans="15:17" hidden="1"/>
    <row r="62248" spans="15:17" hidden="1"/>
    <row r="62249" spans="15:17" hidden="1"/>
    <row r="62250" spans="15:17" hidden="1"/>
    <row r="62251" spans="15:17" hidden="1"/>
    <row r="62252" spans="15:17" hidden="1"/>
    <row r="62253" spans="15:17" hidden="1"/>
    <row r="62254" spans="15:17" hidden="1"/>
    <row r="62255" spans="15:17" hidden="1"/>
    <row r="62256" spans="15:17" hidden="1"/>
    <row r="62257" spans="15:17" hidden="1"/>
    <row r="62258" spans="15:17" hidden="1"/>
    <row r="62259" spans="15:17" hidden="1"/>
    <row r="62260" spans="15:17" hidden="1"/>
    <row r="62261" spans="15:17" hidden="1"/>
    <row r="62262" spans="15:17" hidden="1">
      <c r="O62262" s="28"/>
      <c r="P62262" s="28"/>
      <c r="Q62262" s="28"/>
    </row>
    <row r="62263" spans="15:17" hidden="1"/>
    <row r="62264" spans="15:17" hidden="1"/>
    <row r="62265" spans="15:17" hidden="1"/>
    <row r="62266" spans="15:17" hidden="1"/>
    <row r="62267" spans="15:17" hidden="1"/>
    <row r="62268" spans="15:17" hidden="1">
      <c r="O62268" s="28"/>
      <c r="P62268" s="28"/>
      <c r="Q62268" s="28"/>
    </row>
    <row r="62269" spans="15:17" hidden="1"/>
    <row r="62270" spans="15:17" hidden="1"/>
    <row r="62271" spans="15:17" hidden="1"/>
    <row r="62272" spans="15:17" hidden="1"/>
    <row r="62273" spans="15:17" hidden="1"/>
    <row r="62274" spans="15:17" hidden="1">
      <c r="O62274" s="28"/>
      <c r="P62274" s="28"/>
      <c r="Q62274" s="28"/>
    </row>
    <row r="62275" spans="15:17" hidden="1"/>
    <row r="62276" spans="15:17" hidden="1"/>
    <row r="62277" spans="15:17" hidden="1"/>
    <row r="62278" spans="15:17" hidden="1"/>
    <row r="62279" spans="15:17" hidden="1">
      <c r="O62279" s="28"/>
      <c r="P62279" s="28"/>
      <c r="Q62279" s="28"/>
    </row>
    <row r="62280" spans="15:17" hidden="1"/>
    <row r="62281" spans="15:17" hidden="1"/>
    <row r="62282" spans="15:17" hidden="1"/>
    <row r="62283" spans="15:17" hidden="1"/>
    <row r="62284" spans="15:17" hidden="1"/>
    <row r="62285" spans="15:17" hidden="1"/>
    <row r="62286" spans="15:17" hidden="1"/>
    <row r="62287" spans="15:17" hidden="1"/>
    <row r="62288" spans="15:17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spans="15:17" hidden="1"/>
    <row r="62306" spans="15:17" hidden="1"/>
    <row r="62307" spans="15:17" hidden="1"/>
    <row r="62308" spans="15:17" hidden="1">
      <c r="O62308" s="28"/>
      <c r="P62308" s="28"/>
      <c r="Q62308" s="28"/>
    </row>
    <row r="62309" spans="15:17" hidden="1"/>
    <row r="62310" spans="15:17" hidden="1"/>
    <row r="62311" spans="15:17" hidden="1">
      <c r="O62311" s="28"/>
      <c r="P62311" s="28"/>
      <c r="Q62311" s="28"/>
    </row>
    <row r="62312" spans="15:17" hidden="1">
      <c r="O62312" s="28"/>
      <c r="P62312" s="28"/>
      <c r="Q62312" s="28"/>
    </row>
    <row r="62313" spans="15:17" hidden="1"/>
    <row r="62314" spans="15:17" hidden="1"/>
    <row r="62315" spans="15:17" hidden="1"/>
    <row r="62316" spans="15:17" hidden="1"/>
    <row r="62317" spans="15:17" hidden="1"/>
    <row r="62318" spans="15:17" hidden="1"/>
    <row r="62319" spans="15:17" hidden="1"/>
    <row r="62320" spans="15:17" hidden="1"/>
    <row r="62321" spans="15:17" hidden="1">
      <c r="O62321" s="28"/>
      <c r="P62321" s="28"/>
      <c r="Q62321" s="28"/>
    </row>
    <row r="62322" spans="15:17" hidden="1">
      <c r="O62322" s="28"/>
      <c r="P62322" s="28"/>
      <c r="Q62322" s="28"/>
    </row>
    <row r="62323" spans="15:17" hidden="1"/>
    <row r="62324" spans="15:17" hidden="1"/>
    <row r="62325" spans="15:17" hidden="1">
      <c r="O62325" s="28"/>
      <c r="P62325" s="28"/>
      <c r="Q62325" s="28"/>
    </row>
    <row r="62326" spans="15:17" hidden="1"/>
    <row r="62327" spans="15:17" hidden="1"/>
    <row r="62328" spans="15:17" hidden="1"/>
    <row r="62329" spans="15:17" hidden="1"/>
    <row r="62330" spans="15:17" hidden="1"/>
    <row r="62331" spans="15:17" hidden="1"/>
    <row r="62332" spans="15:17" hidden="1"/>
    <row r="62333" spans="15:17" hidden="1"/>
    <row r="62334" spans="15:17" hidden="1"/>
    <row r="62335" spans="15:17" hidden="1"/>
    <row r="62336" spans="15:17" hidden="1">
      <c r="O62336" s="28"/>
      <c r="P62336" s="28"/>
      <c r="Q62336" s="28"/>
    </row>
    <row r="62337" spans="15:17" hidden="1">
      <c r="O62337" s="28"/>
      <c r="P62337" s="28"/>
      <c r="Q62337" s="28"/>
    </row>
    <row r="62338" spans="15:17" hidden="1"/>
    <row r="62339" spans="15:17" hidden="1"/>
    <row r="62340" spans="15:17" hidden="1"/>
    <row r="62341" spans="15:17" hidden="1"/>
    <row r="62342" spans="15:17" hidden="1"/>
    <row r="62343" spans="15:17" hidden="1"/>
    <row r="62344" spans="15:17" hidden="1"/>
    <row r="62345" spans="15:17" hidden="1"/>
    <row r="62346" spans="15:17" hidden="1"/>
    <row r="62347" spans="15:17" hidden="1"/>
    <row r="62348" spans="15:17" hidden="1"/>
    <row r="62349" spans="15:17" hidden="1">
      <c r="O62349" s="28"/>
      <c r="P62349" s="28"/>
      <c r="Q62349" s="28"/>
    </row>
    <row r="62350" spans="15:17" hidden="1">
      <c r="O62350" s="28"/>
      <c r="P62350" s="28"/>
      <c r="Q62350" s="28"/>
    </row>
    <row r="62351" spans="15:17" hidden="1"/>
    <row r="62352" spans="15:17" hidden="1"/>
    <row r="62353" spans="15:17" hidden="1"/>
    <row r="62354" spans="15:17" hidden="1"/>
    <row r="62355" spans="15:17" hidden="1"/>
    <row r="62356" spans="15:17" hidden="1"/>
    <row r="62357" spans="15:17" hidden="1"/>
    <row r="62358" spans="15:17" hidden="1"/>
    <row r="62359" spans="15:17" hidden="1">
      <c r="O62359" s="28"/>
      <c r="P62359" s="28"/>
      <c r="Q62359" s="28"/>
    </row>
    <row r="62360" spans="15:17" hidden="1">
      <c r="O62360" s="28"/>
      <c r="P62360" s="28"/>
      <c r="Q62360" s="28"/>
    </row>
    <row r="62361" spans="15:17" hidden="1"/>
    <row r="62362" spans="15:17" hidden="1"/>
    <row r="62363" spans="15:17" hidden="1"/>
    <row r="62364" spans="15:17" hidden="1"/>
    <row r="62365" spans="15:17" hidden="1"/>
    <row r="62366" spans="15:17" hidden="1"/>
    <row r="62367" spans="15:17" hidden="1"/>
    <row r="62368" spans="15:17" hidden="1"/>
    <row r="62369" spans="15:17" hidden="1"/>
    <row r="62370" spans="15:17" hidden="1">
      <c r="O62370" s="28"/>
      <c r="P62370" s="28"/>
      <c r="Q62370" s="28"/>
    </row>
    <row r="62371" spans="15:17" hidden="1">
      <c r="O62371" s="28"/>
      <c r="P62371" s="28"/>
      <c r="Q62371" s="28"/>
    </row>
    <row r="62372" spans="15:17" hidden="1"/>
    <row r="62373" spans="15:17" hidden="1"/>
    <row r="62374" spans="15:17" hidden="1"/>
    <row r="62375" spans="15:17" hidden="1"/>
    <row r="62376" spans="15:17" hidden="1"/>
    <row r="62377" spans="15:17" hidden="1"/>
    <row r="62378" spans="15:17" hidden="1"/>
    <row r="62379" spans="15:17" hidden="1"/>
    <row r="62380" spans="15:17" hidden="1"/>
    <row r="62381" spans="15:17" hidden="1"/>
    <row r="62382" spans="15:17" hidden="1"/>
    <row r="62383" spans="15:17" hidden="1"/>
    <row r="62384" spans="15:17" hidden="1">
      <c r="O62384" s="28"/>
      <c r="P62384" s="28"/>
      <c r="Q62384" s="28"/>
    </row>
    <row r="62385" spans="15:17" hidden="1">
      <c r="O62385" s="28"/>
      <c r="P62385" s="28"/>
      <c r="Q62385" s="28"/>
    </row>
    <row r="62386" spans="15:17" hidden="1">
      <c r="O62386" s="28"/>
      <c r="P62386" s="28"/>
      <c r="Q62386" s="28"/>
    </row>
    <row r="62387" spans="15:17" hidden="1"/>
    <row r="62388" spans="15:17" hidden="1"/>
    <row r="62389" spans="15:17" hidden="1"/>
    <row r="62390" spans="15:17" hidden="1"/>
    <row r="62391" spans="15:17" hidden="1"/>
    <row r="62392" spans="15:17" hidden="1">
      <c r="O62392" s="28"/>
      <c r="P62392" s="28"/>
      <c r="Q62392" s="28"/>
    </row>
    <row r="62393" spans="15:17" hidden="1">
      <c r="O62393" s="28"/>
      <c r="P62393" s="28"/>
      <c r="Q62393" s="28"/>
    </row>
    <row r="62394" spans="15:17" hidden="1">
      <c r="O62394" s="28"/>
      <c r="P62394" s="28"/>
      <c r="Q62394" s="28"/>
    </row>
    <row r="62395" spans="15:17" hidden="1"/>
    <row r="62396" spans="15:17" hidden="1"/>
    <row r="62397" spans="15:17" hidden="1"/>
    <row r="62398" spans="15:17" hidden="1"/>
    <row r="62399" spans="15:17" hidden="1"/>
    <row r="62400" spans="15:17" hidden="1"/>
    <row r="62401" spans="15:17" hidden="1"/>
    <row r="62402" spans="15:17" hidden="1"/>
    <row r="62403" spans="15:17" hidden="1"/>
    <row r="62404" spans="15:17" hidden="1"/>
    <row r="62405" spans="15:17" hidden="1"/>
    <row r="62406" spans="15:17" hidden="1"/>
    <row r="62407" spans="15:17" hidden="1">
      <c r="O62407" s="28"/>
      <c r="P62407" s="28"/>
      <c r="Q62407" s="28"/>
    </row>
    <row r="62408" spans="15:17" hidden="1"/>
    <row r="62409" spans="15:17" hidden="1"/>
    <row r="62410" spans="15:17" hidden="1"/>
    <row r="62411" spans="15:17" hidden="1"/>
    <row r="62412" spans="15:17" hidden="1"/>
    <row r="62413" spans="15:17" hidden="1"/>
    <row r="62414" spans="15:17" hidden="1">
      <c r="O62414" s="28"/>
      <c r="P62414" s="28"/>
      <c r="Q62414" s="28"/>
    </row>
    <row r="62415" spans="15:17" hidden="1"/>
    <row r="62416" spans="15:17" hidden="1"/>
    <row r="62417" spans="15:17" hidden="1"/>
    <row r="62418" spans="15:17" hidden="1"/>
    <row r="62419" spans="15:17" hidden="1">
      <c r="O62419" s="28"/>
      <c r="P62419" s="28"/>
      <c r="Q62419" s="28"/>
    </row>
    <row r="62420" spans="15:17" hidden="1"/>
    <row r="62421" spans="15:17" hidden="1"/>
    <row r="62422" spans="15:17" hidden="1"/>
    <row r="62423" spans="15:17" hidden="1"/>
    <row r="62424" spans="15:17" hidden="1">
      <c r="O62424" s="28"/>
      <c r="P62424" s="28"/>
      <c r="Q62424" s="28"/>
    </row>
    <row r="62425" spans="15:17" hidden="1">
      <c r="O62425" s="28"/>
      <c r="P62425" s="28"/>
      <c r="Q62425" s="28"/>
    </row>
    <row r="62426" spans="15:17" hidden="1"/>
    <row r="62427" spans="15:17" hidden="1"/>
    <row r="62428" spans="15:17" hidden="1"/>
    <row r="62429" spans="15:17" hidden="1"/>
    <row r="62430" spans="15:17" hidden="1"/>
    <row r="62431" spans="15:17" hidden="1"/>
    <row r="62432" spans="15:17" hidden="1"/>
    <row r="62433" spans="15:17" hidden="1"/>
    <row r="62434" spans="15:17" hidden="1"/>
    <row r="62435" spans="15:17" hidden="1"/>
    <row r="62436" spans="15:17" hidden="1">
      <c r="O62436" s="28"/>
      <c r="P62436" s="28"/>
      <c r="Q62436" s="28"/>
    </row>
    <row r="62437" spans="15:17" hidden="1"/>
    <row r="62438" spans="15:17" hidden="1"/>
    <row r="62439" spans="15:17" hidden="1">
      <c r="O62439" s="28"/>
      <c r="P62439" s="28"/>
      <c r="Q62439" s="28"/>
    </row>
    <row r="62440" spans="15:17" hidden="1">
      <c r="O62440" s="28"/>
      <c r="P62440" s="28"/>
      <c r="Q62440" s="28"/>
    </row>
    <row r="62441" spans="15:17" hidden="1">
      <c r="O62441" s="28"/>
      <c r="P62441" s="28"/>
      <c r="Q62441" s="28"/>
    </row>
    <row r="62442" spans="15:17" hidden="1">
      <c r="O62442" s="160"/>
      <c r="P62442" s="160"/>
      <c r="Q62442" s="160"/>
    </row>
    <row r="62443" spans="15:17" hidden="1">
      <c r="O62443" s="159"/>
      <c r="P62443" s="159"/>
      <c r="Q62443" s="159"/>
    </row>
    <row r="62444" spans="15:17" hidden="1">
      <c r="O62444" s="159"/>
      <c r="P62444" s="159"/>
      <c r="Q62444" s="159"/>
    </row>
    <row r="62445" spans="15:17" hidden="1">
      <c r="O62445" s="160"/>
      <c r="P62445" s="160"/>
      <c r="Q62445" s="160"/>
    </row>
    <row r="62446" spans="15:17" hidden="1">
      <c r="O62446" s="28"/>
      <c r="P62446" s="28"/>
      <c r="Q62446" s="28"/>
    </row>
    <row r="62447" spans="15:17" hidden="1"/>
    <row r="62448" spans="15:17" hidden="1">
      <c r="O62448" s="28"/>
      <c r="P62448" s="28"/>
      <c r="Q62448" s="28"/>
    </row>
    <row r="62449" spans="15:17" hidden="1">
      <c r="O62449" s="28"/>
      <c r="P62449" s="28"/>
      <c r="Q62449" s="28"/>
    </row>
    <row r="62450" spans="15:17" hidden="1"/>
    <row r="62451" spans="15:17" hidden="1"/>
    <row r="62452" spans="15:17" hidden="1"/>
    <row r="62453" spans="15:17" hidden="1"/>
    <row r="62454" spans="15:17" hidden="1"/>
    <row r="62455" spans="15:17" hidden="1"/>
    <row r="62456" spans="15:17" hidden="1"/>
    <row r="62457" spans="15:17" hidden="1"/>
    <row r="62458" spans="15:17" hidden="1"/>
    <row r="62459" spans="15:17" hidden="1"/>
    <row r="62460" spans="15:17" hidden="1"/>
    <row r="62461" spans="15:17" hidden="1"/>
    <row r="62462" spans="15:17" hidden="1"/>
    <row r="62463" spans="15:17" hidden="1"/>
    <row r="62464" spans="15:17" hidden="1">
      <c r="O62464" s="28"/>
      <c r="P62464" s="28"/>
      <c r="Q62464" s="28"/>
    </row>
    <row r="62465" spans="15:17" hidden="1"/>
    <row r="62466" spans="15:17" hidden="1"/>
    <row r="62467" spans="15:17" hidden="1"/>
    <row r="62468" spans="15:17" hidden="1"/>
    <row r="62469" spans="15:17" hidden="1"/>
    <row r="62470" spans="15:17" hidden="1">
      <c r="O62470" s="28"/>
      <c r="P62470" s="28"/>
      <c r="Q62470" s="28"/>
    </row>
    <row r="62471" spans="15:17" hidden="1">
      <c r="O62471" s="28"/>
      <c r="P62471" s="28"/>
      <c r="Q62471" s="28"/>
    </row>
    <row r="62472" spans="15:17" hidden="1"/>
    <row r="62473" spans="15:17" hidden="1"/>
    <row r="62474" spans="15:17" hidden="1"/>
    <row r="62475" spans="15:17" hidden="1"/>
    <row r="62476" spans="15:17" hidden="1"/>
    <row r="62477" spans="15:17" hidden="1"/>
    <row r="62478" spans="15:17" hidden="1"/>
    <row r="62479" spans="15:17" hidden="1"/>
    <row r="62480" spans="15:17" hidden="1"/>
    <row r="62481" spans="15:17" hidden="1"/>
    <row r="62482" spans="15:17" hidden="1"/>
    <row r="62483" spans="15:17" hidden="1"/>
    <row r="62484" spans="15:17" hidden="1"/>
    <row r="62485" spans="15:17" hidden="1"/>
    <row r="62486" spans="15:17" hidden="1"/>
    <row r="62487" spans="15:17" hidden="1"/>
    <row r="62488" spans="15:17" hidden="1"/>
    <row r="62489" spans="15:17" hidden="1">
      <c r="O62489" s="28"/>
      <c r="P62489" s="28"/>
      <c r="Q62489" s="28"/>
    </row>
    <row r="62490" spans="15:17" hidden="1"/>
    <row r="62491" spans="15:17" hidden="1"/>
    <row r="62492" spans="15:17" hidden="1"/>
    <row r="62493" spans="15:17" hidden="1"/>
    <row r="62494" spans="15:17" hidden="1"/>
    <row r="62495" spans="15:17" hidden="1">
      <c r="O62495" s="28"/>
      <c r="P62495" s="28"/>
      <c r="Q62495" s="28"/>
    </row>
    <row r="62496" spans="15:17" hidden="1"/>
    <row r="62497" spans="15:17" hidden="1"/>
    <row r="62498" spans="15:17" hidden="1"/>
    <row r="62499" spans="15:17" hidden="1"/>
    <row r="62500" spans="15:17" hidden="1"/>
    <row r="62501" spans="15:17" hidden="1">
      <c r="O62501" s="28"/>
      <c r="P62501" s="28"/>
      <c r="Q62501" s="28"/>
    </row>
    <row r="62502" spans="15:17" hidden="1"/>
    <row r="62503" spans="15:17" hidden="1"/>
    <row r="62504" spans="15:17" hidden="1"/>
    <row r="62505" spans="15:17" hidden="1"/>
    <row r="62506" spans="15:17" hidden="1">
      <c r="O62506" s="28"/>
      <c r="P62506" s="28"/>
      <c r="Q62506" s="28"/>
    </row>
    <row r="62507" spans="15:17" hidden="1"/>
    <row r="62508" spans="15:17" hidden="1"/>
    <row r="62509" spans="15:17" hidden="1"/>
    <row r="62510" spans="15:17" hidden="1"/>
    <row r="62511" spans="15:17" hidden="1"/>
    <row r="62512" spans="15:17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spans="15:17" hidden="1"/>
    <row r="62530" spans="15:17" hidden="1"/>
    <row r="62531" spans="15:17" hidden="1"/>
    <row r="62532" spans="15:17" hidden="1"/>
    <row r="62533" spans="15:17" hidden="1"/>
    <row r="62534" spans="15:17" hidden="1"/>
    <row r="62535" spans="15:17" hidden="1">
      <c r="O62535" s="28"/>
      <c r="P62535" s="28"/>
      <c r="Q62535" s="28"/>
    </row>
    <row r="62536" spans="15:17" hidden="1"/>
    <row r="62537" spans="15:17" hidden="1"/>
    <row r="62538" spans="15:17" hidden="1">
      <c r="O62538" s="28"/>
      <c r="P62538" s="28"/>
      <c r="Q62538" s="28"/>
    </row>
    <row r="62539" spans="15:17" hidden="1">
      <c r="O62539" s="28"/>
      <c r="P62539" s="28"/>
      <c r="Q62539" s="28"/>
    </row>
    <row r="62540" spans="15:17" hidden="1"/>
    <row r="62541" spans="15:17" hidden="1"/>
    <row r="62542" spans="15:17" hidden="1"/>
    <row r="62543" spans="15:17" hidden="1"/>
    <row r="62544" spans="15:17" hidden="1"/>
    <row r="62545" spans="15:17" hidden="1"/>
    <row r="62546" spans="15:17" hidden="1"/>
    <row r="62547" spans="15:17" hidden="1"/>
    <row r="62548" spans="15:17" hidden="1">
      <c r="O62548" s="28"/>
      <c r="P62548" s="28"/>
      <c r="Q62548" s="28"/>
    </row>
    <row r="62549" spans="15:17" hidden="1">
      <c r="O62549" s="28"/>
      <c r="P62549" s="28"/>
      <c r="Q62549" s="28"/>
    </row>
    <row r="62550" spans="15:17" hidden="1"/>
    <row r="62551" spans="15:17" hidden="1"/>
    <row r="62552" spans="15:17" hidden="1">
      <c r="O62552" s="28"/>
      <c r="P62552" s="28"/>
      <c r="Q62552" s="28"/>
    </row>
    <row r="62553" spans="15:17" hidden="1"/>
    <row r="62554" spans="15:17" hidden="1"/>
    <row r="62555" spans="15:17" hidden="1"/>
    <row r="62556" spans="15:17" hidden="1"/>
    <row r="62557" spans="15:17" hidden="1"/>
    <row r="62558" spans="15:17" hidden="1"/>
    <row r="62559" spans="15:17" hidden="1"/>
    <row r="62560" spans="15:17" hidden="1"/>
    <row r="62561" spans="15:17" hidden="1"/>
    <row r="62562" spans="15:17" hidden="1"/>
    <row r="62563" spans="15:17" hidden="1">
      <c r="O62563" s="28"/>
      <c r="P62563" s="28"/>
      <c r="Q62563" s="28"/>
    </row>
    <row r="62564" spans="15:17" hidden="1">
      <c r="O62564" s="28"/>
      <c r="P62564" s="28"/>
      <c r="Q62564" s="28"/>
    </row>
    <row r="62565" spans="15:17" hidden="1"/>
    <row r="62566" spans="15:17" hidden="1"/>
    <row r="62567" spans="15:17" hidden="1"/>
    <row r="62568" spans="15:17" hidden="1"/>
    <row r="62569" spans="15:17" hidden="1"/>
    <row r="62570" spans="15:17" hidden="1"/>
    <row r="62571" spans="15:17" hidden="1"/>
    <row r="62572" spans="15:17" hidden="1"/>
    <row r="62573" spans="15:17" hidden="1"/>
    <row r="62574" spans="15:17" hidden="1"/>
    <row r="62575" spans="15:17" hidden="1"/>
    <row r="62576" spans="15:17" hidden="1">
      <c r="O62576" s="28"/>
      <c r="P62576" s="28"/>
      <c r="Q62576" s="28"/>
    </row>
    <row r="62577" spans="15:17" hidden="1">
      <c r="O62577" s="28"/>
      <c r="P62577" s="28"/>
      <c r="Q62577" s="28"/>
    </row>
    <row r="62578" spans="15:17" hidden="1"/>
    <row r="62579" spans="15:17" hidden="1"/>
    <row r="62580" spans="15:17" hidden="1"/>
    <row r="62581" spans="15:17" hidden="1"/>
    <row r="62582" spans="15:17" hidden="1"/>
    <row r="62583" spans="15:17" hidden="1"/>
    <row r="62584" spans="15:17" hidden="1"/>
    <row r="62585" spans="15:17" hidden="1"/>
    <row r="62586" spans="15:17" hidden="1">
      <c r="O62586" s="28"/>
      <c r="P62586" s="28"/>
      <c r="Q62586" s="28"/>
    </row>
    <row r="62587" spans="15:17" hidden="1">
      <c r="O62587" s="28"/>
      <c r="P62587" s="28"/>
      <c r="Q62587" s="28"/>
    </row>
    <row r="62588" spans="15:17" hidden="1"/>
    <row r="62589" spans="15:17" hidden="1"/>
    <row r="62590" spans="15:17" hidden="1"/>
    <row r="62591" spans="15:17" hidden="1"/>
    <row r="62592" spans="15:17" hidden="1"/>
    <row r="62593" spans="15:17" hidden="1"/>
    <row r="62594" spans="15:17" hidden="1"/>
    <row r="62595" spans="15:17" hidden="1"/>
    <row r="62596" spans="15:17" hidden="1"/>
    <row r="62597" spans="15:17" hidden="1">
      <c r="O62597" s="28"/>
      <c r="P62597" s="28"/>
      <c r="Q62597" s="28"/>
    </row>
    <row r="62598" spans="15:17" hidden="1">
      <c r="O62598" s="28"/>
      <c r="P62598" s="28"/>
      <c r="Q62598" s="28"/>
    </row>
    <row r="62599" spans="15:17" hidden="1"/>
    <row r="62600" spans="15:17" hidden="1"/>
    <row r="62601" spans="15:17" hidden="1"/>
    <row r="62602" spans="15:17" hidden="1"/>
    <row r="62603" spans="15:17" hidden="1"/>
    <row r="62604" spans="15:17" hidden="1"/>
    <row r="62605" spans="15:17" hidden="1"/>
    <row r="62606" spans="15:17" hidden="1"/>
    <row r="62607" spans="15:17" hidden="1"/>
    <row r="62608" spans="15:17" hidden="1"/>
    <row r="62609" spans="15:17" hidden="1"/>
    <row r="62610" spans="15:17" hidden="1"/>
    <row r="62611" spans="15:17" hidden="1">
      <c r="O62611" s="28"/>
      <c r="P62611" s="28"/>
      <c r="Q62611" s="28"/>
    </row>
    <row r="62612" spans="15:17" hidden="1">
      <c r="O62612" s="28"/>
      <c r="P62612" s="28"/>
      <c r="Q62612" s="28"/>
    </row>
    <row r="62613" spans="15:17" hidden="1">
      <c r="O62613" s="28"/>
      <c r="P62613" s="28"/>
      <c r="Q62613" s="28"/>
    </row>
    <row r="62614" spans="15:17" hidden="1"/>
    <row r="62615" spans="15:17" hidden="1"/>
    <row r="62616" spans="15:17" hidden="1"/>
    <row r="62617" spans="15:17" hidden="1"/>
    <row r="62618" spans="15:17" hidden="1"/>
    <row r="62619" spans="15:17" hidden="1">
      <c r="O62619" s="28"/>
      <c r="P62619" s="28"/>
      <c r="Q62619" s="28"/>
    </row>
    <row r="62620" spans="15:17" hidden="1">
      <c r="O62620" s="28"/>
      <c r="P62620" s="28"/>
      <c r="Q62620" s="28"/>
    </row>
    <row r="62621" spans="15:17" hidden="1">
      <c r="O62621" s="28"/>
      <c r="P62621" s="28"/>
      <c r="Q62621" s="28"/>
    </row>
    <row r="62622" spans="15:17" hidden="1"/>
    <row r="62623" spans="15:17" hidden="1"/>
    <row r="62624" spans="15:17" hidden="1"/>
    <row r="62625" spans="15:17" hidden="1"/>
    <row r="62626" spans="15:17" hidden="1"/>
    <row r="62627" spans="15:17" hidden="1"/>
    <row r="62628" spans="15:17" hidden="1"/>
    <row r="62629" spans="15:17" hidden="1"/>
    <row r="62630" spans="15:17" hidden="1"/>
    <row r="62631" spans="15:17" hidden="1"/>
    <row r="62632" spans="15:17" hidden="1"/>
    <row r="62633" spans="15:17" hidden="1"/>
    <row r="62634" spans="15:17" hidden="1">
      <c r="O62634" s="28"/>
      <c r="P62634" s="28"/>
      <c r="Q62634" s="28"/>
    </row>
    <row r="62635" spans="15:17" hidden="1"/>
    <row r="62636" spans="15:17" hidden="1"/>
    <row r="62637" spans="15:17" hidden="1"/>
    <row r="62638" spans="15:17" hidden="1"/>
    <row r="62639" spans="15:17" hidden="1"/>
    <row r="62640" spans="15:17" hidden="1"/>
    <row r="62641" spans="15:17" hidden="1">
      <c r="O62641" s="28"/>
      <c r="P62641" s="28"/>
      <c r="Q62641" s="28"/>
    </row>
    <row r="62642" spans="15:17" hidden="1"/>
    <row r="62643" spans="15:17" hidden="1"/>
    <row r="62644" spans="15:17" hidden="1"/>
    <row r="62645" spans="15:17" hidden="1"/>
    <row r="62646" spans="15:17" hidden="1">
      <c r="O62646" s="28"/>
      <c r="P62646" s="28"/>
      <c r="Q62646" s="28"/>
    </row>
    <row r="62647" spans="15:17" hidden="1"/>
    <row r="62648" spans="15:17" hidden="1"/>
    <row r="62649" spans="15:17" hidden="1"/>
    <row r="62650" spans="15:17" hidden="1"/>
    <row r="62651" spans="15:17" hidden="1">
      <c r="O62651" s="28"/>
      <c r="P62651" s="28"/>
      <c r="Q62651" s="28"/>
    </row>
    <row r="62652" spans="15:17" hidden="1">
      <c r="O62652" s="28"/>
      <c r="P62652" s="28"/>
      <c r="Q62652" s="28"/>
    </row>
    <row r="62653" spans="15:17" hidden="1"/>
    <row r="62654" spans="15:17" hidden="1"/>
    <row r="62655" spans="15:17" hidden="1"/>
    <row r="62656" spans="15:17" hidden="1"/>
    <row r="62657" spans="15:17" hidden="1"/>
    <row r="62658" spans="15:17" hidden="1"/>
    <row r="62659" spans="15:17" hidden="1"/>
    <row r="62660" spans="15:17" hidden="1"/>
    <row r="62661" spans="15:17" hidden="1"/>
    <row r="62662" spans="15:17" hidden="1"/>
    <row r="62663" spans="15:17" hidden="1">
      <c r="O62663" s="28"/>
      <c r="P62663" s="28"/>
      <c r="Q62663" s="28"/>
    </row>
    <row r="62664" spans="15:17" hidden="1"/>
    <row r="62665" spans="15:17" hidden="1"/>
    <row r="62666" spans="15:17" hidden="1">
      <c r="O62666" s="28"/>
      <c r="P62666" s="28"/>
      <c r="Q62666" s="28"/>
    </row>
    <row r="62667" spans="15:17" hidden="1">
      <c r="O62667" s="28"/>
      <c r="P62667" s="28"/>
      <c r="Q62667" s="28"/>
    </row>
    <row r="62668" spans="15:17" hidden="1">
      <c r="O62668" s="28"/>
      <c r="P62668" s="28"/>
      <c r="Q62668" s="28"/>
    </row>
    <row r="62669" spans="15:17" hidden="1">
      <c r="O62669" s="160"/>
      <c r="P62669" s="160"/>
      <c r="Q62669" s="160"/>
    </row>
    <row r="62670" spans="15:17" hidden="1">
      <c r="O62670" s="159"/>
      <c r="P62670" s="159"/>
      <c r="Q62670" s="159"/>
    </row>
    <row r="62671" spans="15:17" hidden="1">
      <c r="O62671" s="159"/>
      <c r="P62671" s="159"/>
      <c r="Q62671" s="159"/>
    </row>
    <row r="62672" spans="15:17" hidden="1">
      <c r="O62672" s="160"/>
      <c r="P62672" s="160"/>
      <c r="Q62672" s="160"/>
    </row>
    <row r="62673" spans="15:17" hidden="1">
      <c r="O62673" s="28"/>
      <c r="P62673" s="28"/>
      <c r="Q62673" s="28"/>
    </row>
    <row r="62674" spans="15:17" hidden="1"/>
    <row r="62675" spans="15:17" hidden="1">
      <c r="O62675" s="28"/>
      <c r="P62675" s="28"/>
      <c r="Q62675" s="28"/>
    </row>
    <row r="62676" spans="15:17" hidden="1">
      <c r="O62676" s="28"/>
      <c r="P62676" s="28"/>
      <c r="Q62676" s="28"/>
    </row>
    <row r="62677" spans="15:17" hidden="1"/>
    <row r="62678" spans="15:17" hidden="1"/>
    <row r="62679" spans="15:17" hidden="1"/>
    <row r="62680" spans="15:17" hidden="1"/>
    <row r="62681" spans="15:17" hidden="1"/>
    <row r="62682" spans="15:17" hidden="1"/>
    <row r="62683" spans="15:17" hidden="1"/>
    <row r="62684" spans="15:17" hidden="1"/>
    <row r="62685" spans="15:17" hidden="1"/>
    <row r="62686" spans="15:17" hidden="1"/>
    <row r="62687" spans="15:17" hidden="1"/>
    <row r="62688" spans="15:17" hidden="1"/>
    <row r="62689" spans="15:17" hidden="1"/>
    <row r="62690" spans="15:17" hidden="1"/>
    <row r="62691" spans="15:17" hidden="1">
      <c r="O62691" s="28"/>
      <c r="P62691" s="28"/>
      <c r="Q62691" s="28"/>
    </row>
    <row r="62692" spans="15:17" hidden="1"/>
    <row r="62693" spans="15:17" hidden="1"/>
    <row r="62694" spans="15:17" hidden="1"/>
    <row r="62695" spans="15:17" hidden="1"/>
    <row r="62696" spans="15:17" hidden="1"/>
    <row r="62697" spans="15:17" hidden="1">
      <c r="O62697" s="28"/>
      <c r="P62697" s="28"/>
      <c r="Q62697" s="28"/>
    </row>
    <row r="62698" spans="15:17" hidden="1">
      <c r="O62698" s="28"/>
      <c r="P62698" s="28"/>
      <c r="Q62698" s="28"/>
    </row>
    <row r="62699" spans="15:17" hidden="1"/>
    <row r="62700" spans="15:17" hidden="1"/>
    <row r="62701" spans="15:17" hidden="1"/>
    <row r="62702" spans="15:17" hidden="1"/>
    <row r="62703" spans="15:17" hidden="1"/>
    <row r="62704" spans="15:17" hidden="1"/>
    <row r="62705" spans="15:17" hidden="1"/>
    <row r="62706" spans="15:17" hidden="1"/>
    <row r="62707" spans="15:17" hidden="1"/>
    <row r="62708" spans="15:17" hidden="1"/>
    <row r="62709" spans="15:17" hidden="1"/>
    <row r="62710" spans="15:17" hidden="1"/>
    <row r="62711" spans="15:17" hidden="1"/>
    <row r="62712" spans="15:17" hidden="1"/>
    <row r="62713" spans="15:17" hidden="1"/>
    <row r="62714" spans="15:17" hidden="1"/>
    <row r="62715" spans="15:17" hidden="1"/>
    <row r="62716" spans="15:17" hidden="1">
      <c r="O62716" s="28"/>
      <c r="P62716" s="28"/>
      <c r="Q62716" s="28"/>
    </row>
    <row r="62717" spans="15:17" hidden="1"/>
    <row r="62718" spans="15:17" hidden="1"/>
    <row r="62719" spans="15:17" hidden="1"/>
    <row r="62720" spans="15:17" hidden="1"/>
    <row r="62721" spans="15:17" hidden="1"/>
    <row r="62722" spans="15:17" hidden="1">
      <c r="O62722" s="28"/>
      <c r="P62722" s="28"/>
      <c r="Q62722" s="28"/>
    </row>
    <row r="62723" spans="15:17" hidden="1"/>
    <row r="62724" spans="15:17" hidden="1"/>
    <row r="62725" spans="15:17" hidden="1"/>
    <row r="62726" spans="15:17" hidden="1"/>
    <row r="62727" spans="15:17" hidden="1"/>
    <row r="62728" spans="15:17" hidden="1">
      <c r="O62728" s="28"/>
      <c r="P62728" s="28"/>
      <c r="Q62728" s="28"/>
    </row>
    <row r="62729" spans="15:17" hidden="1"/>
    <row r="62730" spans="15:17" hidden="1"/>
    <row r="62731" spans="15:17" hidden="1"/>
    <row r="62732" spans="15:17" hidden="1"/>
    <row r="62733" spans="15:17" hidden="1">
      <c r="O62733" s="28"/>
      <c r="P62733" s="28"/>
      <c r="Q62733" s="28"/>
    </row>
    <row r="62734" spans="15:17" hidden="1"/>
    <row r="62735" spans="15:17" hidden="1"/>
    <row r="62736" spans="15:17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spans="15:17" hidden="1"/>
    <row r="62754" spans="15:17" hidden="1"/>
    <row r="62755" spans="15:17" hidden="1"/>
    <row r="62756" spans="15:17" hidden="1"/>
    <row r="62757" spans="15:17" hidden="1"/>
    <row r="62758" spans="15:17" hidden="1"/>
    <row r="62759" spans="15:17" hidden="1"/>
    <row r="62760" spans="15:17" hidden="1"/>
    <row r="62761" spans="15:17" hidden="1"/>
    <row r="62762" spans="15:17" hidden="1">
      <c r="O62762" s="28"/>
      <c r="P62762" s="28"/>
      <c r="Q62762" s="28"/>
    </row>
    <row r="62763" spans="15:17" hidden="1"/>
    <row r="62764" spans="15:17" hidden="1"/>
    <row r="62765" spans="15:17" hidden="1">
      <c r="O62765" s="28"/>
      <c r="P62765" s="28"/>
      <c r="Q62765" s="28"/>
    </row>
    <row r="62766" spans="15:17" hidden="1">
      <c r="O62766" s="28"/>
      <c r="P62766" s="28"/>
      <c r="Q62766" s="28"/>
    </row>
    <row r="62767" spans="15:17" hidden="1"/>
    <row r="62768" spans="15:17" hidden="1"/>
    <row r="62769" spans="15:17" hidden="1"/>
    <row r="62770" spans="15:17" hidden="1"/>
    <row r="62771" spans="15:17" hidden="1"/>
    <row r="62772" spans="15:17" hidden="1"/>
    <row r="62773" spans="15:17" hidden="1"/>
    <row r="62774" spans="15:17" hidden="1"/>
    <row r="62775" spans="15:17" hidden="1">
      <c r="O62775" s="28"/>
      <c r="P62775" s="28"/>
      <c r="Q62775" s="28"/>
    </row>
    <row r="62776" spans="15:17" hidden="1">
      <c r="O62776" s="28"/>
      <c r="P62776" s="28"/>
      <c r="Q62776" s="28"/>
    </row>
    <row r="62777" spans="15:17" hidden="1"/>
    <row r="62778" spans="15:17" hidden="1"/>
    <row r="62779" spans="15:17" hidden="1">
      <c r="O62779" s="28"/>
      <c r="P62779" s="28"/>
      <c r="Q62779" s="28"/>
    </row>
    <row r="62780" spans="15:17" hidden="1"/>
    <row r="62781" spans="15:17" hidden="1"/>
    <row r="62782" spans="15:17" hidden="1"/>
    <row r="62783" spans="15:17" hidden="1"/>
    <row r="62784" spans="15:17" hidden="1"/>
    <row r="62785" spans="15:17" hidden="1"/>
    <row r="62786" spans="15:17" hidden="1"/>
    <row r="62787" spans="15:17" hidden="1"/>
    <row r="62788" spans="15:17" hidden="1"/>
    <row r="62789" spans="15:17" hidden="1"/>
    <row r="62790" spans="15:17" hidden="1">
      <c r="O62790" s="28"/>
      <c r="P62790" s="28"/>
      <c r="Q62790" s="28"/>
    </row>
    <row r="62791" spans="15:17" hidden="1">
      <c r="O62791" s="28"/>
      <c r="P62791" s="28"/>
      <c r="Q62791" s="28"/>
    </row>
    <row r="62792" spans="15:17" hidden="1"/>
    <row r="62793" spans="15:17" hidden="1"/>
    <row r="62794" spans="15:17" hidden="1"/>
    <row r="62795" spans="15:17" hidden="1"/>
    <row r="62796" spans="15:17" hidden="1"/>
    <row r="62797" spans="15:17" hidden="1"/>
    <row r="62798" spans="15:17" hidden="1"/>
    <row r="62799" spans="15:17" hidden="1"/>
    <row r="62800" spans="15:17" hidden="1"/>
    <row r="62801" spans="15:17" hidden="1"/>
    <row r="62802" spans="15:17" hidden="1"/>
    <row r="62803" spans="15:17" hidden="1">
      <c r="O62803" s="28"/>
      <c r="P62803" s="28"/>
      <c r="Q62803" s="28"/>
    </row>
    <row r="62804" spans="15:17" hidden="1">
      <c r="O62804" s="28"/>
      <c r="P62804" s="28"/>
      <c r="Q62804" s="28"/>
    </row>
    <row r="62805" spans="15:17" hidden="1"/>
    <row r="62806" spans="15:17" hidden="1"/>
    <row r="62807" spans="15:17" hidden="1"/>
    <row r="62808" spans="15:17" hidden="1"/>
    <row r="62809" spans="15:17" hidden="1"/>
    <row r="62810" spans="15:17" hidden="1"/>
    <row r="62811" spans="15:17" hidden="1"/>
    <row r="62812" spans="15:17" hidden="1"/>
    <row r="62813" spans="15:17" hidden="1">
      <c r="O62813" s="28"/>
      <c r="P62813" s="28"/>
      <c r="Q62813" s="28"/>
    </row>
    <row r="62814" spans="15:17" hidden="1">
      <c r="O62814" s="28"/>
      <c r="P62814" s="28"/>
      <c r="Q62814" s="28"/>
    </row>
    <row r="62815" spans="15:17" hidden="1"/>
    <row r="62816" spans="15:17" hidden="1"/>
    <row r="62817" spans="15:17" hidden="1"/>
    <row r="62818" spans="15:17" hidden="1"/>
    <row r="62819" spans="15:17" hidden="1"/>
    <row r="62820" spans="15:17" hidden="1"/>
    <row r="62821" spans="15:17" hidden="1"/>
    <row r="62822" spans="15:17" hidden="1"/>
    <row r="62823" spans="15:17" hidden="1"/>
    <row r="62824" spans="15:17" hidden="1">
      <c r="O62824" s="28"/>
      <c r="P62824" s="28"/>
      <c r="Q62824" s="28"/>
    </row>
    <row r="62825" spans="15:17" hidden="1">
      <c r="O62825" s="28"/>
      <c r="P62825" s="28"/>
      <c r="Q62825" s="28"/>
    </row>
    <row r="62826" spans="15:17" hidden="1"/>
    <row r="62827" spans="15:17" hidden="1"/>
    <row r="62828" spans="15:17" hidden="1"/>
    <row r="62829" spans="15:17" hidden="1"/>
    <row r="62830" spans="15:17" hidden="1"/>
    <row r="62831" spans="15:17" hidden="1"/>
    <row r="62832" spans="15:17" hidden="1"/>
    <row r="62833" spans="15:17" hidden="1"/>
    <row r="62834" spans="15:17" hidden="1"/>
    <row r="62835" spans="15:17" hidden="1"/>
    <row r="62836" spans="15:17" hidden="1"/>
    <row r="62837" spans="15:17" hidden="1"/>
    <row r="62838" spans="15:17" hidden="1">
      <c r="O62838" s="28"/>
      <c r="P62838" s="28"/>
      <c r="Q62838" s="28"/>
    </row>
    <row r="62839" spans="15:17" hidden="1">
      <c r="O62839" s="28"/>
      <c r="P62839" s="28"/>
      <c r="Q62839" s="28"/>
    </row>
    <row r="62840" spans="15:17" hidden="1">
      <c r="O62840" s="28"/>
      <c r="P62840" s="28"/>
      <c r="Q62840" s="28"/>
    </row>
    <row r="62841" spans="15:17" hidden="1"/>
    <row r="62842" spans="15:17" hidden="1"/>
    <row r="62843" spans="15:17" hidden="1"/>
    <row r="62844" spans="15:17" hidden="1"/>
    <row r="62845" spans="15:17" hidden="1"/>
    <row r="62846" spans="15:17" hidden="1">
      <c r="O62846" s="28"/>
      <c r="P62846" s="28"/>
      <c r="Q62846" s="28"/>
    </row>
    <row r="62847" spans="15:17" hidden="1">
      <c r="O62847" s="28"/>
      <c r="P62847" s="28"/>
      <c r="Q62847" s="28"/>
    </row>
    <row r="62848" spans="15:17" hidden="1">
      <c r="O62848" s="28"/>
      <c r="P62848" s="28"/>
      <c r="Q62848" s="28"/>
    </row>
    <row r="62849" spans="15:17" hidden="1"/>
    <row r="62850" spans="15:17" hidden="1"/>
    <row r="62851" spans="15:17" hidden="1"/>
    <row r="62852" spans="15:17" hidden="1"/>
    <row r="62853" spans="15:17" hidden="1"/>
    <row r="62854" spans="15:17" hidden="1"/>
    <row r="62855" spans="15:17" hidden="1"/>
    <row r="62856" spans="15:17" hidden="1"/>
    <row r="62857" spans="15:17" hidden="1"/>
    <row r="62858" spans="15:17" hidden="1"/>
    <row r="62859" spans="15:17" hidden="1"/>
    <row r="62860" spans="15:17" hidden="1"/>
    <row r="62861" spans="15:17" hidden="1">
      <c r="O62861" s="28"/>
      <c r="P62861" s="28"/>
      <c r="Q62861" s="28"/>
    </row>
    <row r="62862" spans="15:17" hidden="1"/>
    <row r="62863" spans="15:17" hidden="1"/>
    <row r="62864" spans="15:17" hidden="1"/>
    <row r="62865" spans="15:17" hidden="1"/>
    <row r="62866" spans="15:17" hidden="1"/>
    <row r="62867" spans="15:17" hidden="1"/>
    <row r="62868" spans="15:17" hidden="1">
      <c r="O62868" s="28"/>
      <c r="P62868" s="28"/>
      <c r="Q62868" s="28"/>
    </row>
    <row r="62869" spans="15:17" hidden="1"/>
    <row r="62870" spans="15:17" hidden="1"/>
    <row r="62871" spans="15:17" hidden="1"/>
    <row r="62872" spans="15:17" hidden="1"/>
    <row r="62873" spans="15:17" hidden="1">
      <c r="O62873" s="28"/>
      <c r="P62873" s="28"/>
      <c r="Q62873" s="28"/>
    </row>
    <row r="62874" spans="15:17" hidden="1"/>
    <row r="62875" spans="15:17" hidden="1"/>
    <row r="62876" spans="15:17" hidden="1"/>
    <row r="62877" spans="15:17" hidden="1"/>
    <row r="62878" spans="15:17" hidden="1">
      <c r="O62878" s="28"/>
      <c r="P62878" s="28"/>
      <c r="Q62878" s="28"/>
    </row>
    <row r="62879" spans="15:17" hidden="1">
      <c r="O62879" s="28"/>
      <c r="P62879" s="28"/>
      <c r="Q62879" s="28"/>
    </row>
    <row r="62880" spans="15:17" hidden="1"/>
    <row r="62881" spans="15:17" hidden="1"/>
    <row r="62882" spans="15:17" hidden="1"/>
    <row r="62883" spans="15:17" hidden="1"/>
    <row r="62884" spans="15:17" hidden="1"/>
    <row r="62885" spans="15:17" hidden="1"/>
    <row r="62886" spans="15:17" hidden="1"/>
    <row r="62887" spans="15:17" hidden="1"/>
    <row r="62888" spans="15:17" hidden="1"/>
    <row r="62889" spans="15:17" hidden="1"/>
    <row r="62890" spans="15:17" hidden="1">
      <c r="O62890" s="28"/>
      <c r="P62890" s="28"/>
      <c r="Q62890" s="28"/>
    </row>
    <row r="62891" spans="15:17" hidden="1"/>
    <row r="62892" spans="15:17" hidden="1"/>
    <row r="62893" spans="15:17" hidden="1">
      <c r="O62893" s="28"/>
      <c r="P62893" s="28"/>
      <c r="Q62893" s="28"/>
    </row>
    <row r="62894" spans="15:17" hidden="1">
      <c r="O62894" s="28"/>
      <c r="P62894" s="28"/>
      <c r="Q62894" s="28"/>
    </row>
    <row r="62895" spans="15:17" hidden="1">
      <c r="O62895" s="28"/>
      <c r="P62895" s="28"/>
      <c r="Q62895" s="28"/>
    </row>
    <row r="62896" spans="15:17" hidden="1">
      <c r="O62896" s="160"/>
      <c r="P62896" s="160"/>
      <c r="Q62896" s="160"/>
    </row>
    <row r="62897" spans="15:17" hidden="1">
      <c r="O62897" s="159"/>
      <c r="P62897" s="159"/>
      <c r="Q62897" s="159"/>
    </row>
    <row r="62898" spans="15:17" hidden="1">
      <c r="O62898" s="159"/>
      <c r="P62898" s="159"/>
      <c r="Q62898" s="159"/>
    </row>
    <row r="62899" spans="15:17" hidden="1">
      <c r="O62899" s="160"/>
      <c r="P62899" s="160"/>
      <c r="Q62899" s="160"/>
    </row>
    <row r="62900" spans="15:17" hidden="1">
      <c r="O62900" s="28"/>
      <c r="P62900" s="28"/>
      <c r="Q62900" s="28"/>
    </row>
    <row r="62901" spans="15:17" hidden="1"/>
    <row r="62902" spans="15:17" hidden="1">
      <c r="O62902" s="28"/>
      <c r="P62902" s="28"/>
      <c r="Q62902" s="28"/>
    </row>
    <row r="62903" spans="15:17" hidden="1">
      <c r="O62903" s="28"/>
      <c r="P62903" s="28"/>
      <c r="Q62903" s="28"/>
    </row>
    <row r="62904" spans="15:17" hidden="1"/>
    <row r="62905" spans="15:17" hidden="1"/>
    <row r="62906" spans="15:17" hidden="1"/>
    <row r="62907" spans="15:17" hidden="1"/>
    <row r="62908" spans="15:17" hidden="1"/>
    <row r="62909" spans="15:17" hidden="1"/>
    <row r="62910" spans="15:17" hidden="1"/>
    <row r="62911" spans="15:17" hidden="1"/>
    <row r="62912" spans="15:17" hidden="1"/>
    <row r="62913" spans="15:17" hidden="1"/>
    <row r="62914" spans="15:17" hidden="1"/>
    <row r="62915" spans="15:17" hidden="1"/>
    <row r="62916" spans="15:17" hidden="1"/>
    <row r="62917" spans="15:17" hidden="1"/>
    <row r="62918" spans="15:17" hidden="1">
      <c r="O62918" s="28"/>
      <c r="P62918" s="28"/>
      <c r="Q62918" s="28"/>
    </row>
    <row r="62919" spans="15:17" hidden="1"/>
    <row r="62920" spans="15:17" hidden="1"/>
    <row r="62921" spans="15:17" hidden="1"/>
    <row r="62922" spans="15:17" hidden="1"/>
    <row r="62923" spans="15:17" hidden="1"/>
    <row r="62924" spans="15:17" hidden="1">
      <c r="O62924" s="28"/>
      <c r="P62924" s="28"/>
      <c r="Q62924" s="28"/>
    </row>
    <row r="62925" spans="15:17" hidden="1">
      <c r="O62925" s="28"/>
      <c r="P62925" s="28"/>
      <c r="Q62925" s="28"/>
    </row>
    <row r="62926" spans="15:17" hidden="1"/>
    <row r="62927" spans="15:17" hidden="1"/>
    <row r="62928" spans="15:17" hidden="1"/>
    <row r="62929" spans="15:17" hidden="1"/>
    <row r="62930" spans="15:17" hidden="1"/>
    <row r="62931" spans="15:17" hidden="1"/>
    <row r="62932" spans="15:17" hidden="1"/>
    <row r="62933" spans="15:17" hidden="1"/>
    <row r="62934" spans="15:17" hidden="1"/>
    <row r="62935" spans="15:17" hidden="1"/>
    <row r="62936" spans="15:17" hidden="1"/>
    <row r="62937" spans="15:17" hidden="1"/>
    <row r="62938" spans="15:17" hidden="1"/>
    <row r="62939" spans="15:17" hidden="1"/>
    <row r="62940" spans="15:17" hidden="1"/>
    <row r="62941" spans="15:17" hidden="1"/>
    <row r="62942" spans="15:17" hidden="1"/>
    <row r="62943" spans="15:17" hidden="1">
      <c r="O62943" s="28"/>
      <c r="P62943" s="28"/>
      <c r="Q62943" s="28"/>
    </row>
    <row r="62944" spans="15:17" hidden="1"/>
    <row r="62945" spans="15:17" hidden="1"/>
    <row r="62946" spans="15:17" hidden="1"/>
    <row r="62947" spans="15:17" hidden="1"/>
    <row r="62948" spans="15:17" hidden="1"/>
    <row r="62949" spans="15:17" hidden="1">
      <c r="O62949" s="28"/>
      <c r="P62949" s="28"/>
      <c r="Q62949" s="28"/>
    </row>
    <row r="62950" spans="15:17" hidden="1"/>
    <row r="62951" spans="15:17" hidden="1"/>
    <row r="62952" spans="15:17" hidden="1"/>
    <row r="62953" spans="15:17" hidden="1"/>
    <row r="62954" spans="15:17" hidden="1"/>
    <row r="62955" spans="15:17" hidden="1">
      <c r="O62955" s="28"/>
      <c r="P62955" s="28"/>
      <c r="Q62955" s="28"/>
    </row>
    <row r="62956" spans="15:17" hidden="1"/>
    <row r="62957" spans="15:17" hidden="1"/>
    <row r="62958" spans="15:17" hidden="1"/>
    <row r="62959" spans="15:17" hidden="1"/>
    <row r="62960" spans="15:17" hidden="1">
      <c r="O62960" s="28"/>
      <c r="P62960" s="28"/>
      <c r="Q62960" s="28"/>
    </row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spans="15:17" hidden="1"/>
    <row r="62978" spans="15:17" hidden="1"/>
    <row r="62979" spans="15:17" hidden="1"/>
    <row r="62980" spans="15:17" hidden="1"/>
    <row r="62981" spans="15:17" hidden="1"/>
    <row r="62982" spans="15:17" hidden="1"/>
    <row r="62983" spans="15:17" hidden="1"/>
    <row r="62984" spans="15:17" hidden="1"/>
    <row r="62985" spans="15:17" hidden="1"/>
    <row r="62986" spans="15:17" hidden="1"/>
    <row r="62987" spans="15:17" hidden="1"/>
    <row r="62988" spans="15:17" hidden="1"/>
    <row r="62989" spans="15:17" hidden="1">
      <c r="O62989" s="28"/>
      <c r="P62989" s="28"/>
      <c r="Q62989" s="28"/>
    </row>
    <row r="62990" spans="15:17" hidden="1"/>
    <row r="62991" spans="15:17" hidden="1"/>
    <row r="62992" spans="15:17" hidden="1">
      <c r="O62992" s="28"/>
      <c r="P62992" s="28"/>
      <c r="Q62992" s="28"/>
    </row>
    <row r="62993" spans="15:17" hidden="1">
      <c r="O62993" s="28"/>
      <c r="P62993" s="28"/>
      <c r="Q62993" s="28"/>
    </row>
    <row r="62994" spans="15:17" hidden="1"/>
    <row r="62995" spans="15:17" hidden="1"/>
    <row r="62996" spans="15:17" hidden="1"/>
    <row r="62997" spans="15:17" hidden="1"/>
    <row r="62998" spans="15:17" hidden="1"/>
    <row r="62999" spans="15:17" hidden="1"/>
    <row r="63000" spans="15:17" hidden="1"/>
    <row r="63001" spans="15:17" hidden="1"/>
    <row r="63002" spans="15:17" hidden="1">
      <c r="O63002" s="28"/>
      <c r="P63002" s="28"/>
      <c r="Q63002" s="28"/>
    </row>
    <row r="63003" spans="15:17" hidden="1">
      <c r="O63003" s="28"/>
      <c r="P63003" s="28"/>
      <c r="Q63003" s="28"/>
    </row>
    <row r="63004" spans="15:17" hidden="1"/>
    <row r="63005" spans="15:17" hidden="1"/>
    <row r="63006" spans="15:17" hidden="1">
      <c r="O63006" s="28"/>
      <c r="P63006" s="28"/>
      <c r="Q63006" s="28"/>
    </row>
    <row r="63007" spans="15:17" hidden="1"/>
    <row r="63008" spans="15:17" hidden="1"/>
    <row r="63009" spans="15:17" hidden="1"/>
    <row r="63010" spans="15:17" hidden="1"/>
    <row r="63011" spans="15:17" hidden="1"/>
    <row r="63012" spans="15:17" hidden="1"/>
    <row r="63013" spans="15:17" hidden="1"/>
    <row r="63014" spans="15:17" hidden="1"/>
    <row r="63015" spans="15:17" hidden="1"/>
    <row r="63016" spans="15:17" hidden="1"/>
    <row r="63017" spans="15:17" hidden="1">
      <c r="O63017" s="28"/>
      <c r="P63017" s="28"/>
      <c r="Q63017" s="28"/>
    </row>
    <row r="63018" spans="15:17" hidden="1">
      <c r="O63018" s="28"/>
      <c r="P63018" s="28"/>
      <c r="Q63018" s="28"/>
    </row>
    <row r="63019" spans="15:17" hidden="1"/>
    <row r="63020" spans="15:17" hidden="1"/>
    <row r="63021" spans="15:17" hidden="1"/>
    <row r="63022" spans="15:17" hidden="1"/>
    <row r="63023" spans="15:17" hidden="1"/>
    <row r="63024" spans="15:17" hidden="1"/>
    <row r="63025" spans="15:17" hidden="1"/>
    <row r="63026" spans="15:17" hidden="1"/>
    <row r="63027" spans="15:17" hidden="1"/>
    <row r="63028" spans="15:17" hidden="1"/>
    <row r="63029" spans="15:17" hidden="1"/>
    <row r="63030" spans="15:17" hidden="1">
      <c r="O63030" s="28"/>
      <c r="P63030" s="28"/>
      <c r="Q63030" s="28"/>
    </row>
    <row r="63031" spans="15:17" hidden="1">
      <c r="O63031" s="28"/>
      <c r="P63031" s="28"/>
      <c r="Q63031" s="28"/>
    </row>
    <row r="63032" spans="15:17" hidden="1"/>
    <row r="63033" spans="15:17" hidden="1"/>
    <row r="63034" spans="15:17" hidden="1"/>
    <row r="63035" spans="15:17" hidden="1"/>
    <row r="63036" spans="15:17" hidden="1"/>
    <row r="63037" spans="15:17" hidden="1"/>
    <row r="63038" spans="15:17" hidden="1"/>
    <row r="63039" spans="15:17" hidden="1"/>
    <row r="63040" spans="15:17" hidden="1">
      <c r="O63040" s="28"/>
      <c r="P63040" s="28"/>
      <c r="Q63040" s="28"/>
    </row>
    <row r="63041" spans="15:17" hidden="1">
      <c r="O63041" s="28"/>
      <c r="P63041" s="28"/>
      <c r="Q63041" s="28"/>
    </row>
    <row r="63042" spans="15:17" hidden="1"/>
    <row r="63043" spans="15:17" hidden="1"/>
    <row r="63044" spans="15:17" hidden="1"/>
    <row r="63045" spans="15:17" hidden="1"/>
    <row r="63046" spans="15:17" hidden="1"/>
    <row r="63047" spans="15:17" hidden="1"/>
    <row r="63048" spans="15:17" hidden="1"/>
    <row r="63049" spans="15:17" hidden="1"/>
    <row r="63050" spans="15:17" hidden="1"/>
    <row r="63051" spans="15:17" hidden="1">
      <c r="O63051" s="28"/>
      <c r="P63051" s="28"/>
      <c r="Q63051" s="28"/>
    </row>
    <row r="63052" spans="15:17" hidden="1">
      <c r="O63052" s="28"/>
      <c r="P63052" s="28"/>
      <c r="Q63052" s="28"/>
    </row>
    <row r="63053" spans="15:17" hidden="1"/>
    <row r="63054" spans="15:17" hidden="1"/>
    <row r="63055" spans="15:17" hidden="1"/>
    <row r="63056" spans="15:17" hidden="1"/>
    <row r="63057" spans="15:17" hidden="1"/>
    <row r="63058" spans="15:17" hidden="1"/>
    <row r="63059" spans="15:17" hidden="1"/>
    <row r="63060" spans="15:17" hidden="1"/>
    <row r="63061" spans="15:17" hidden="1"/>
    <row r="63062" spans="15:17" hidden="1"/>
    <row r="63063" spans="15:17" hidden="1"/>
    <row r="63064" spans="15:17" hidden="1"/>
    <row r="63065" spans="15:17" hidden="1">
      <c r="O63065" s="28"/>
      <c r="P63065" s="28"/>
      <c r="Q63065" s="28"/>
    </row>
    <row r="63066" spans="15:17" hidden="1">
      <c r="O63066" s="28"/>
      <c r="P63066" s="28"/>
      <c r="Q63066" s="28"/>
    </row>
    <row r="63067" spans="15:17" hidden="1">
      <c r="O63067" s="28"/>
      <c r="P63067" s="28"/>
      <c r="Q63067" s="28"/>
    </row>
    <row r="63068" spans="15:17" hidden="1"/>
    <row r="63069" spans="15:17" hidden="1"/>
    <row r="63070" spans="15:17" hidden="1"/>
    <row r="63071" spans="15:17" hidden="1"/>
    <row r="63072" spans="15:17" hidden="1"/>
    <row r="63073" spans="15:17" hidden="1">
      <c r="O63073" s="28"/>
      <c r="P63073" s="28"/>
      <c r="Q63073" s="28"/>
    </row>
    <row r="63074" spans="15:17" hidden="1">
      <c r="O63074" s="28"/>
      <c r="P63074" s="28"/>
      <c r="Q63074" s="28"/>
    </row>
    <row r="63075" spans="15:17" hidden="1">
      <c r="O63075" s="28"/>
      <c r="P63075" s="28"/>
      <c r="Q63075" s="28"/>
    </row>
    <row r="63076" spans="15:17" hidden="1"/>
    <row r="63077" spans="15:17" hidden="1"/>
    <row r="63078" spans="15:17" hidden="1"/>
    <row r="63079" spans="15:17" hidden="1"/>
    <row r="63080" spans="15:17" hidden="1"/>
    <row r="63081" spans="15:17" hidden="1"/>
    <row r="63082" spans="15:17" hidden="1"/>
    <row r="63083" spans="15:17" hidden="1"/>
    <row r="63084" spans="15:17" hidden="1"/>
    <row r="63085" spans="15:17" hidden="1"/>
    <row r="63086" spans="15:17" hidden="1"/>
    <row r="63087" spans="15:17" hidden="1"/>
    <row r="63088" spans="15:17" hidden="1">
      <c r="O63088" s="28"/>
      <c r="P63088" s="28"/>
      <c r="Q63088" s="28"/>
    </row>
    <row r="63089" spans="15:17" hidden="1"/>
    <row r="63090" spans="15:17" hidden="1"/>
    <row r="63091" spans="15:17" hidden="1"/>
    <row r="63092" spans="15:17" hidden="1"/>
    <row r="63093" spans="15:17" hidden="1"/>
    <row r="63094" spans="15:17" hidden="1"/>
    <row r="63095" spans="15:17" hidden="1">
      <c r="O63095" s="28"/>
      <c r="P63095" s="28"/>
      <c r="Q63095" s="28"/>
    </row>
    <row r="63096" spans="15:17" hidden="1"/>
    <row r="63097" spans="15:17" hidden="1"/>
    <row r="63098" spans="15:17" hidden="1"/>
    <row r="63099" spans="15:17" hidden="1"/>
    <row r="63100" spans="15:17" hidden="1">
      <c r="O63100" s="28"/>
      <c r="P63100" s="28"/>
      <c r="Q63100" s="28"/>
    </row>
    <row r="63101" spans="15:17" hidden="1"/>
    <row r="63102" spans="15:17" hidden="1"/>
    <row r="63103" spans="15:17" hidden="1"/>
    <row r="63104" spans="15:17" hidden="1"/>
    <row r="63105" spans="15:17" hidden="1">
      <c r="O63105" s="28"/>
      <c r="P63105" s="28"/>
      <c r="Q63105" s="28"/>
    </row>
    <row r="63106" spans="15:17" hidden="1">
      <c r="O63106" s="28"/>
      <c r="P63106" s="28"/>
      <c r="Q63106" s="28"/>
    </row>
    <row r="63107" spans="15:17" hidden="1"/>
    <row r="63108" spans="15:17" hidden="1"/>
    <row r="63109" spans="15:17" hidden="1"/>
    <row r="63110" spans="15:17" hidden="1"/>
    <row r="63111" spans="15:17" hidden="1"/>
    <row r="63112" spans="15:17" hidden="1"/>
    <row r="63113" spans="15:17" hidden="1"/>
    <row r="63114" spans="15:17" hidden="1"/>
    <row r="63115" spans="15:17" hidden="1"/>
    <row r="63116" spans="15:17" hidden="1"/>
    <row r="63117" spans="15:17" hidden="1">
      <c r="O63117" s="28"/>
      <c r="P63117" s="28"/>
      <c r="Q63117" s="28"/>
    </row>
    <row r="63118" spans="15:17" hidden="1"/>
    <row r="63119" spans="15:17" hidden="1"/>
    <row r="63120" spans="15:17" hidden="1">
      <c r="O63120" s="28"/>
      <c r="P63120" s="28"/>
      <c r="Q63120" s="28"/>
    </row>
    <row r="63121" spans="15:17" hidden="1">
      <c r="O63121" s="28"/>
      <c r="P63121" s="28"/>
      <c r="Q63121" s="28"/>
    </row>
    <row r="63122" spans="15:17" hidden="1">
      <c r="O63122" s="28"/>
      <c r="P63122" s="28"/>
      <c r="Q63122" s="28"/>
    </row>
    <row r="63123" spans="15:17" hidden="1">
      <c r="O63123" s="160"/>
      <c r="P63123" s="160"/>
      <c r="Q63123" s="160"/>
    </row>
    <row r="63124" spans="15:17" hidden="1">
      <c r="O63124" s="159"/>
      <c r="P63124" s="159"/>
      <c r="Q63124" s="159"/>
    </row>
    <row r="63125" spans="15:17" hidden="1">
      <c r="O63125" s="159"/>
      <c r="P63125" s="159"/>
      <c r="Q63125" s="159"/>
    </row>
    <row r="63126" spans="15:17" hidden="1">
      <c r="O63126" s="160"/>
      <c r="P63126" s="160"/>
      <c r="Q63126" s="160"/>
    </row>
    <row r="63127" spans="15:17" hidden="1">
      <c r="O63127" s="28"/>
      <c r="P63127" s="28"/>
      <c r="Q63127" s="28"/>
    </row>
    <row r="63128" spans="15:17" hidden="1"/>
    <row r="63129" spans="15:17" hidden="1">
      <c r="O63129" s="28"/>
      <c r="P63129" s="28"/>
      <c r="Q63129" s="28"/>
    </row>
    <row r="63130" spans="15:17" hidden="1">
      <c r="O63130" s="28"/>
      <c r="P63130" s="28"/>
      <c r="Q63130" s="28"/>
    </row>
    <row r="63131" spans="15:17" hidden="1"/>
    <row r="63132" spans="15:17" hidden="1"/>
    <row r="63133" spans="15:17" hidden="1"/>
    <row r="63134" spans="15:17" hidden="1"/>
    <row r="63135" spans="15:17" hidden="1"/>
    <row r="63136" spans="15:17" hidden="1"/>
    <row r="63137" spans="15:17" hidden="1"/>
    <row r="63138" spans="15:17" hidden="1"/>
    <row r="63139" spans="15:17" hidden="1"/>
    <row r="63140" spans="15:17" hidden="1"/>
    <row r="63141" spans="15:17" hidden="1"/>
    <row r="63142" spans="15:17" hidden="1"/>
    <row r="63143" spans="15:17" hidden="1"/>
    <row r="63144" spans="15:17" hidden="1"/>
    <row r="63145" spans="15:17" hidden="1">
      <c r="O63145" s="28"/>
      <c r="P63145" s="28"/>
      <c r="Q63145" s="28"/>
    </row>
    <row r="63146" spans="15:17" hidden="1"/>
    <row r="63147" spans="15:17" hidden="1"/>
    <row r="63148" spans="15:17" hidden="1"/>
    <row r="63149" spans="15:17" hidden="1"/>
    <row r="63150" spans="15:17" hidden="1"/>
    <row r="63151" spans="15:17" hidden="1">
      <c r="O63151" s="28"/>
      <c r="P63151" s="28"/>
      <c r="Q63151" s="28"/>
    </row>
    <row r="63152" spans="15:17" hidden="1">
      <c r="O63152" s="28"/>
      <c r="P63152" s="28"/>
      <c r="Q63152" s="28"/>
    </row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spans="15:17" hidden="1"/>
    <row r="63170" spans="15:17" hidden="1">
      <c r="O63170" s="28"/>
      <c r="P63170" s="28"/>
      <c r="Q63170" s="28"/>
    </row>
    <row r="63171" spans="15:17" hidden="1"/>
    <row r="63172" spans="15:17" hidden="1"/>
    <row r="63173" spans="15:17" hidden="1"/>
    <row r="63174" spans="15:17" hidden="1"/>
    <row r="63175" spans="15:17" hidden="1"/>
    <row r="63176" spans="15:17" hidden="1">
      <c r="O63176" s="28"/>
      <c r="P63176" s="28"/>
      <c r="Q63176" s="28"/>
    </row>
    <row r="63177" spans="15:17" hidden="1"/>
    <row r="63178" spans="15:17" hidden="1"/>
    <row r="63179" spans="15:17" hidden="1"/>
    <row r="63180" spans="15:17" hidden="1"/>
    <row r="63181" spans="15:17" hidden="1"/>
    <row r="63182" spans="15:17" hidden="1">
      <c r="O63182" s="28"/>
      <c r="P63182" s="28"/>
      <c r="Q63182" s="28"/>
    </row>
    <row r="63183" spans="15:17" hidden="1"/>
    <row r="63184" spans="15:17" hidden="1"/>
    <row r="63185" spans="15:17" hidden="1"/>
    <row r="63186" spans="15:17" hidden="1"/>
    <row r="63187" spans="15:17" hidden="1">
      <c r="O63187" s="28"/>
      <c r="P63187" s="28"/>
      <c r="Q63187" s="28"/>
    </row>
    <row r="63188" spans="15:17" hidden="1"/>
    <row r="63189" spans="15:17" hidden="1"/>
    <row r="63190" spans="15:17" hidden="1"/>
    <row r="63191" spans="15:17" hidden="1"/>
    <row r="63192" spans="15:17" hidden="1"/>
    <row r="63193" spans="15:17" hidden="1"/>
    <row r="63194" spans="15:17" hidden="1"/>
    <row r="63195" spans="15:17" hidden="1"/>
    <row r="63196" spans="15:17" hidden="1"/>
    <row r="63197" spans="15:17" hidden="1"/>
    <row r="63198" spans="15:17" hidden="1"/>
    <row r="63199" spans="15:17" hidden="1"/>
    <row r="63200" spans="15:17" hidden="1"/>
    <row r="63201" spans="15:17" hidden="1"/>
    <row r="63202" spans="15:17" hidden="1"/>
    <row r="63203" spans="15:17" hidden="1"/>
    <row r="63204" spans="15:17" hidden="1"/>
    <row r="63205" spans="15:17" hidden="1"/>
    <row r="63206" spans="15:17" hidden="1"/>
    <row r="63207" spans="15:17" hidden="1"/>
    <row r="63208" spans="15:17" hidden="1"/>
    <row r="63209" spans="15:17" hidden="1"/>
    <row r="63210" spans="15:17" hidden="1"/>
    <row r="63211" spans="15:17" hidden="1"/>
    <row r="63212" spans="15:17" hidden="1"/>
    <row r="63213" spans="15:17" hidden="1"/>
    <row r="63214" spans="15:17" hidden="1"/>
    <row r="63215" spans="15:17" hidden="1"/>
    <row r="63216" spans="15:17" hidden="1">
      <c r="O63216" s="28"/>
      <c r="P63216" s="28"/>
      <c r="Q63216" s="28"/>
    </row>
    <row r="63217" spans="15:17" hidden="1"/>
    <row r="63218" spans="15:17" hidden="1"/>
    <row r="63219" spans="15:17" hidden="1">
      <c r="O63219" s="28"/>
      <c r="P63219" s="28"/>
      <c r="Q63219" s="28"/>
    </row>
    <row r="63220" spans="15:17" hidden="1">
      <c r="O63220" s="28"/>
      <c r="P63220" s="28"/>
      <c r="Q63220" s="28"/>
    </row>
    <row r="63221" spans="15:17" hidden="1"/>
    <row r="63222" spans="15:17" hidden="1"/>
    <row r="63223" spans="15:17" hidden="1"/>
    <row r="63224" spans="15:17" hidden="1"/>
    <row r="63225" spans="15:17" hidden="1"/>
    <row r="63226" spans="15:17" hidden="1"/>
    <row r="63227" spans="15:17" hidden="1"/>
    <row r="63228" spans="15:17" hidden="1"/>
    <row r="63229" spans="15:17" hidden="1">
      <c r="O63229" s="28"/>
      <c r="P63229" s="28"/>
      <c r="Q63229" s="28"/>
    </row>
    <row r="63230" spans="15:17" hidden="1">
      <c r="O63230" s="28"/>
      <c r="P63230" s="28"/>
      <c r="Q63230" s="28"/>
    </row>
    <row r="63231" spans="15:17" hidden="1"/>
    <row r="63232" spans="15:17" hidden="1"/>
    <row r="63233" spans="15:17" hidden="1">
      <c r="O63233" s="28"/>
      <c r="P63233" s="28"/>
      <c r="Q63233" s="28"/>
    </row>
    <row r="63234" spans="15:17" hidden="1"/>
    <row r="63235" spans="15:17" hidden="1"/>
    <row r="63236" spans="15:17" hidden="1"/>
    <row r="63237" spans="15:17" hidden="1"/>
    <row r="63238" spans="15:17" hidden="1"/>
    <row r="63239" spans="15:17" hidden="1"/>
    <row r="63240" spans="15:17" hidden="1"/>
    <row r="63241" spans="15:17" hidden="1"/>
    <row r="63242" spans="15:17" hidden="1"/>
    <row r="63243" spans="15:17" hidden="1"/>
    <row r="63244" spans="15:17" hidden="1">
      <c r="O63244" s="28"/>
      <c r="P63244" s="28"/>
      <c r="Q63244" s="28"/>
    </row>
    <row r="63245" spans="15:17" hidden="1">
      <c r="O63245" s="28"/>
      <c r="P63245" s="28"/>
      <c r="Q63245" s="28"/>
    </row>
    <row r="63246" spans="15:17" hidden="1"/>
    <row r="63247" spans="15:17" hidden="1"/>
    <row r="63248" spans="15:17" hidden="1"/>
    <row r="63249" spans="15:17" hidden="1"/>
    <row r="63250" spans="15:17" hidden="1"/>
    <row r="63251" spans="15:17" hidden="1"/>
    <row r="63252" spans="15:17" hidden="1"/>
    <row r="63253" spans="15:17" hidden="1"/>
    <row r="63254" spans="15:17" hidden="1"/>
    <row r="63255" spans="15:17" hidden="1"/>
    <row r="63256" spans="15:17" hidden="1"/>
    <row r="63257" spans="15:17" hidden="1">
      <c r="O63257" s="28"/>
      <c r="P63257" s="28"/>
      <c r="Q63257" s="28"/>
    </row>
    <row r="63258" spans="15:17" hidden="1">
      <c r="O63258" s="28"/>
      <c r="P63258" s="28"/>
      <c r="Q63258" s="28"/>
    </row>
    <row r="63259" spans="15:17" hidden="1"/>
    <row r="63260" spans="15:17" hidden="1"/>
    <row r="63261" spans="15:17" hidden="1"/>
    <row r="63262" spans="15:17" hidden="1"/>
    <row r="63263" spans="15:17" hidden="1"/>
    <row r="63264" spans="15:17" hidden="1"/>
    <row r="63265" spans="15:17" hidden="1"/>
    <row r="63266" spans="15:17" hidden="1"/>
    <row r="63267" spans="15:17" hidden="1">
      <c r="O63267" s="28"/>
      <c r="P63267" s="28"/>
      <c r="Q63267" s="28"/>
    </row>
    <row r="63268" spans="15:17" hidden="1">
      <c r="O63268" s="28"/>
      <c r="P63268" s="28"/>
      <c r="Q63268" s="28"/>
    </row>
    <row r="63269" spans="15:17" hidden="1"/>
    <row r="63270" spans="15:17" hidden="1"/>
    <row r="63271" spans="15:17" hidden="1"/>
    <row r="63272" spans="15:17" hidden="1"/>
    <row r="63273" spans="15:17" hidden="1"/>
    <row r="63274" spans="15:17" hidden="1"/>
    <row r="63275" spans="15:17" hidden="1"/>
    <row r="63276" spans="15:17" hidden="1"/>
    <row r="63277" spans="15:17" hidden="1"/>
    <row r="63278" spans="15:17" hidden="1">
      <c r="O63278" s="28"/>
      <c r="P63278" s="28"/>
      <c r="Q63278" s="28"/>
    </row>
    <row r="63279" spans="15:17" hidden="1">
      <c r="O63279" s="28"/>
      <c r="P63279" s="28"/>
      <c r="Q63279" s="28"/>
    </row>
    <row r="63280" spans="15:17" hidden="1"/>
    <row r="63281" spans="15:17" hidden="1"/>
    <row r="63282" spans="15:17" hidden="1"/>
    <row r="63283" spans="15:17" hidden="1"/>
    <row r="63284" spans="15:17" hidden="1"/>
    <row r="63285" spans="15:17" hidden="1"/>
    <row r="63286" spans="15:17" hidden="1"/>
    <row r="63287" spans="15:17" hidden="1"/>
    <row r="63288" spans="15:17" hidden="1"/>
    <row r="63289" spans="15:17" hidden="1"/>
    <row r="63290" spans="15:17" hidden="1"/>
    <row r="63291" spans="15:17" hidden="1"/>
    <row r="63292" spans="15:17" hidden="1">
      <c r="O63292" s="28"/>
      <c r="P63292" s="28"/>
      <c r="Q63292" s="28"/>
    </row>
    <row r="63293" spans="15:17" hidden="1">
      <c r="O63293" s="28"/>
      <c r="P63293" s="28"/>
      <c r="Q63293" s="28"/>
    </row>
    <row r="63294" spans="15:17" hidden="1">
      <c r="O63294" s="28"/>
      <c r="P63294" s="28"/>
      <c r="Q63294" s="28"/>
    </row>
    <row r="63295" spans="15:17" hidden="1"/>
    <row r="63296" spans="15:17" hidden="1"/>
    <row r="63297" spans="15:17" hidden="1"/>
    <row r="63298" spans="15:17" hidden="1"/>
    <row r="63299" spans="15:17" hidden="1"/>
    <row r="63300" spans="15:17" hidden="1">
      <c r="O63300" s="28"/>
      <c r="P63300" s="28"/>
      <c r="Q63300" s="28"/>
    </row>
    <row r="63301" spans="15:17" hidden="1">
      <c r="O63301" s="28"/>
      <c r="P63301" s="28"/>
      <c r="Q63301" s="28"/>
    </row>
    <row r="63302" spans="15:17" hidden="1">
      <c r="O63302" s="28"/>
      <c r="P63302" s="28"/>
      <c r="Q63302" s="28"/>
    </row>
    <row r="63303" spans="15:17" hidden="1"/>
    <row r="63304" spans="15:17" hidden="1"/>
    <row r="63305" spans="15:17" hidden="1"/>
    <row r="63306" spans="15:17" hidden="1"/>
    <row r="63307" spans="15:17" hidden="1"/>
    <row r="63308" spans="15:17" hidden="1"/>
    <row r="63309" spans="15:17" hidden="1"/>
    <row r="63310" spans="15:17" hidden="1"/>
    <row r="63311" spans="15:17" hidden="1"/>
    <row r="63312" spans="15:17" hidden="1"/>
    <row r="63313" spans="15:17" hidden="1"/>
    <row r="63314" spans="15:17" hidden="1"/>
    <row r="63315" spans="15:17" hidden="1">
      <c r="O63315" s="28"/>
      <c r="P63315" s="28"/>
      <c r="Q63315" s="28"/>
    </row>
    <row r="63316" spans="15:17" hidden="1"/>
    <row r="63317" spans="15:17" hidden="1"/>
    <row r="63318" spans="15:17" hidden="1"/>
    <row r="63319" spans="15:17" hidden="1"/>
    <row r="63320" spans="15:17" hidden="1"/>
    <row r="63321" spans="15:17" hidden="1"/>
    <row r="63322" spans="15:17" hidden="1">
      <c r="O63322" s="28"/>
      <c r="P63322" s="28"/>
      <c r="Q63322" s="28"/>
    </row>
    <row r="63323" spans="15:17" hidden="1"/>
    <row r="63324" spans="15:17" hidden="1"/>
    <row r="63325" spans="15:17" hidden="1"/>
    <row r="63326" spans="15:17" hidden="1"/>
    <row r="63327" spans="15:17" hidden="1">
      <c r="O63327" s="28"/>
      <c r="P63327" s="28"/>
      <c r="Q63327" s="28"/>
    </row>
    <row r="63328" spans="15:17" hidden="1"/>
    <row r="63329" spans="15:17" hidden="1"/>
    <row r="63330" spans="15:17" hidden="1"/>
    <row r="63331" spans="15:17" hidden="1"/>
    <row r="63332" spans="15:17" hidden="1">
      <c r="O63332" s="28"/>
      <c r="P63332" s="28"/>
      <c r="Q63332" s="28"/>
    </row>
    <row r="63333" spans="15:17" hidden="1">
      <c r="O63333" s="28"/>
      <c r="P63333" s="28"/>
      <c r="Q63333" s="28"/>
    </row>
    <row r="63334" spans="15:17" hidden="1"/>
    <row r="63335" spans="15:17" hidden="1"/>
    <row r="63336" spans="15:17" hidden="1"/>
    <row r="63337" spans="15:17" hidden="1"/>
    <row r="63338" spans="15:17" hidden="1"/>
    <row r="63339" spans="15:17" hidden="1"/>
    <row r="63340" spans="15:17" hidden="1"/>
    <row r="63341" spans="15:17" hidden="1"/>
    <row r="63342" spans="15:17" hidden="1"/>
    <row r="63343" spans="15:17" hidden="1"/>
    <row r="63344" spans="15:17" hidden="1">
      <c r="O63344" s="28"/>
      <c r="P63344" s="28"/>
      <c r="Q63344" s="28"/>
    </row>
    <row r="63345" spans="15:17" hidden="1"/>
    <row r="63346" spans="15:17" hidden="1"/>
    <row r="63347" spans="15:17" hidden="1">
      <c r="O63347" s="28"/>
      <c r="P63347" s="28"/>
      <c r="Q63347" s="28"/>
    </row>
    <row r="63348" spans="15:17" hidden="1">
      <c r="O63348" s="28"/>
      <c r="P63348" s="28"/>
      <c r="Q63348" s="28"/>
    </row>
    <row r="63349" spans="15:17" hidden="1">
      <c r="O63349" s="28"/>
      <c r="P63349" s="28"/>
      <c r="Q63349" s="28"/>
    </row>
    <row r="63350" spans="15:17" hidden="1">
      <c r="O63350" s="160"/>
      <c r="P63350" s="160"/>
      <c r="Q63350" s="160"/>
    </row>
    <row r="63351" spans="15:17" hidden="1">
      <c r="O63351" s="159"/>
      <c r="P63351" s="159"/>
      <c r="Q63351" s="159"/>
    </row>
    <row r="63352" spans="15:17" hidden="1">
      <c r="O63352" s="159"/>
      <c r="P63352" s="159"/>
      <c r="Q63352" s="159"/>
    </row>
    <row r="63353" spans="15:17" hidden="1">
      <c r="O63353" s="160"/>
      <c r="P63353" s="160"/>
      <c r="Q63353" s="160"/>
    </row>
    <row r="63354" spans="15:17" hidden="1">
      <c r="O63354" s="28"/>
      <c r="P63354" s="28"/>
      <c r="Q63354" s="28"/>
    </row>
    <row r="63355" spans="15:17" hidden="1"/>
    <row r="63356" spans="15:17" hidden="1">
      <c r="O63356" s="28"/>
      <c r="P63356" s="28"/>
      <c r="Q63356" s="28"/>
    </row>
    <row r="63357" spans="15:17" hidden="1">
      <c r="O63357" s="28"/>
      <c r="P63357" s="28"/>
      <c r="Q63357" s="28"/>
    </row>
    <row r="63358" spans="15:17" hidden="1"/>
    <row r="63359" spans="15:17" hidden="1"/>
    <row r="63360" spans="15:17" hidden="1"/>
    <row r="63361" spans="15:17" hidden="1"/>
    <row r="63362" spans="15:17" hidden="1"/>
    <row r="63363" spans="15:17" hidden="1"/>
    <row r="63364" spans="15:17" hidden="1"/>
    <row r="63365" spans="15:17" hidden="1"/>
    <row r="63366" spans="15:17" hidden="1"/>
    <row r="63367" spans="15:17" hidden="1"/>
    <row r="63368" spans="15:17" hidden="1"/>
    <row r="63369" spans="15:17" hidden="1"/>
    <row r="63370" spans="15:17" hidden="1"/>
    <row r="63371" spans="15:17" hidden="1"/>
    <row r="63372" spans="15:17" hidden="1">
      <c r="O63372" s="28"/>
      <c r="P63372" s="28"/>
      <c r="Q63372" s="28"/>
    </row>
    <row r="63373" spans="15:17" hidden="1"/>
    <row r="63374" spans="15:17" hidden="1"/>
    <row r="63375" spans="15:17" hidden="1"/>
    <row r="63376" spans="15:17" hidden="1"/>
    <row r="63377" spans="15:17" hidden="1"/>
    <row r="63378" spans="15:17" hidden="1">
      <c r="O63378" s="28"/>
      <c r="P63378" s="28"/>
      <c r="Q63378" s="28"/>
    </row>
    <row r="63379" spans="15:17" hidden="1">
      <c r="O63379" s="28"/>
      <c r="P63379" s="28"/>
      <c r="Q63379" s="28"/>
    </row>
    <row r="63380" spans="15:17" hidden="1"/>
    <row r="63381" spans="15:17" hidden="1"/>
    <row r="63382" spans="15:17" hidden="1"/>
    <row r="63383" spans="15:17" hidden="1"/>
    <row r="63384" spans="15:17" hidden="1"/>
    <row r="63385" spans="15:17" hidden="1"/>
    <row r="63386" spans="15:17" hidden="1"/>
    <row r="63387" spans="15:17" hidden="1"/>
    <row r="63388" spans="15:17" hidden="1"/>
    <row r="63389" spans="15:17" hidden="1"/>
    <row r="63390" spans="15:17" hidden="1"/>
    <row r="63391" spans="15:17" hidden="1"/>
    <row r="63392" spans="15:17" hidden="1"/>
    <row r="63393" spans="15:17" hidden="1"/>
    <row r="63394" spans="15:17" hidden="1"/>
    <row r="63395" spans="15:17" hidden="1"/>
    <row r="63396" spans="15:17" hidden="1"/>
    <row r="63397" spans="15:17" hidden="1">
      <c r="O63397" s="28"/>
      <c r="P63397" s="28"/>
      <c r="Q63397" s="28"/>
    </row>
    <row r="63398" spans="15:17" hidden="1"/>
    <row r="63399" spans="15:17" hidden="1"/>
    <row r="63400" spans="15:17" hidden="1"/>
    <row r="63401" spans="15:17" hidden="1"/>
    <row r="63402" spans="15:17" hidden="1"/>
    <row r="63403" spans="15:17" hidden="1">
      <c r="O63403" s="28"/>
      <c r="P63403" s="28"/>
      <c r="Q63403" s="28"/>
    </row>
    <row r="63404" spans="15:17" hidden="1"/>
    <row r="63405" spans="15:17" hidden="1"/>
    <row r="63406" spans="15:17" hidden="1"/>
    <row r="63407" spans="15:17" hidden="1"/>
    <row r="63408" spans="15:17" hidden="1"/>
    <row r="63409" spans="15:17" hidden="1">
      <c r="O63409" s="28"/>
      <c r="P63409" s="28"/>
      <c r="Q63409" s="28"/>
    </row>
    <row r="63410" spans="15:17" hidden="1"/>
    <row r="63411" spans="15:17" hidden="1"/>
    <row r="63412" spans="15:17" hidden="1"/>
    <row r="63413" spans="15:17" hidden="1"/>
    <row r="63414" spans="15:17" hidden="1">
      <c r="O63414" s="28"/>
      <c r="P63414" s="28"/>
      <c r="Q63414" s="28"/>
    </row>
    <row r="63415" spans="15:17" hidden="1"/>
    <row r="63416" spans="15:17" hidden="1"/>
    <row r="63417" spans="15:17" hidden="1"/>
    <row r="63418" spans="15:17" hidden="1"/>
    <row r="63419" spans="15:17" hidden="1"/>
    <row r="63420" spans="15:17" hidden="1"/>
    <row r="63421" spans="15:17" hidden="1"/>
    <row r="63422" spans="15:17" hidden="1"/>
    <row r="63423" spans="15:17" hidden="1"/>
    <row r="63424" spans="15:17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spans="15:17" hidden="1"/>
    <row r="63442" spans="15:17" hidden="1"/>
    <row r="63443" spans="15:17" hidden="1">
      <c r="O63443" s="28"/>
      <c r="P63443" s="28"/>
      <c r="Q63443" s="28"/>
    </row>
    <row r="63444" spans="15:17" hidden="1"/>
    <row r="63445" spans="15:17" hidden="1"/>
    <row r="63446" spans="15:17" hidden="1">
      <c r="O63446" s="28"/>
      <c r="P63446" s="28"/>
      <c r="Q63446" s="28"/>
    </row>
    <row r="63447" spans="15:17" hidden="1">
      <c r="O63447" s="28"/>
      <c r="P63447" s="28"/>
      <c r="Q63447" s="28"/>
    </row>
    <row r="63448" spans="15:17" hidden="1"/>
    <row r="63449" spans="15:17" hidden="1"/>
    <row r="63450" spans="15:17" hidden="1"/>
    <row r="63451" spans="15:17" hidden="1"/>
    <row r="63452" spans="15:17" hidden="1"/>
    <row r="63453" spans="15:17" hidden="1"/>
    <row r="63454" spans="15:17" hidden="1"/>
    <row r="63455" spans="15:17" hidden="1"/>
    <row r="63456" spans="15:17" hidden="1">
      <c r="O63456" s="28"/>
      <c r="P63456" s="28"/>
      <c r="Q63456" s="28"/>
    </row>
    <row r="63457" spans="15:17" hidden="1">
      <c r="O63457" s="28"/>
      <c r="P63457" s="28"/>
      <c r="Q63457" s="28"/>
    </row>
    <row r="63458" spans="15:17" hidden="1"/>
    <row r="63459" spans="15:17" hidden="1"/>
    <row r="63460" spans="15:17" hidden="1">
      <c r="O63460" s="28"/>
      <c r="P63460" s="28"/>
      <c r="Q63460" s="28"/>
    </row>
    <row r="63461" spans="15:17" hidden="1"/>
    <row r="63462" spans="15:17" hidden="1"/>
    <row r="63463" spans="15:17" hidden="1"/>
    <row r="63464" spans="15:17" hidden="1"/>
    <row r="63465" spans="15:17" hidden="1"/>
    <row r="63466" spans="15:17" hidden="1"/>
    <row r="63467" spans="15:17" hidden="1"/>
    <row r="63468" spans="15:17" hidden="1"/>
    <row r="63469" spans="15:17" hidden="1"/>
    <row r="63470" spans="15:17" hidden="1"/>
    <row r="63471" spans="15:17" hidden="1">
      <c r="O63471" s="28"/>
      <c r="P63471" s="28"/>
      <c r="Q63471" s="28"/>
    </row>
    <row r="63472" spans="15:17" hidden="1">
      <c r="O63472" s="28"/>
      <c r="P63472" s="28"/>
      <c r="Q63472" s="28"/>
    </row>
    <row r="63473" spans="15:17" hidden="1"/>
    <row r="63474" spans="15:17" hidden="1"/>
    <row r="63475" spans="15:17" hidden="1"/>
    <row r="63476" spans="15:17" hidden="1"/>
    <row r="63477" spans="15:17" hidden="1"/>
    <row r="63478" spans="15:17" hidden="1"/>
    <row r="63479" spans="15:17" hidden="1"/>
    <row r="63480" spans="15:17" hidden="1"/>
    <row r="63481" spans="15:17" hidden="1"/>
    <row r="63482" spans="15:17" hidden="1"/>
    <row r="63483" spans="15:17" hidden="1"/>
    <row r="63484" spans="15:17" hidden="1">
      <c r="O63484" s="28"/>
      <c r="P63484" s="28"/>
      <c r="Q63484" s="28"/>
    </row>
    <row r="63485" spans="15:17" hidden="1">
      <c r="O63485" s="28"/>
      <c r="P63485" s="28"/>
      <c r="Q63485" s="28"/>
    </row>
    <row r="63486" spans="15:17" hidden="1"/>
    <row r="63487" spans="15:17" hidden="1"/>
    <row r="63488" spans="15:17" hidden="1"/>
    <row r="63489" spans="15:17" hidden="1"/>
    <row r="63490" spans="15:17" hidden="1"/>
    <row r="63491" spans="15:17" hidden="1"/>
    <row r="63492" spans="15:17" hidden="1"/>
    <row r="63493" spans="15:17" hidden="1"/>
    <row r="63494" spans="15:17" hidden="1">
      <c r="O63494" s="28"/>
      <c r="P63494" s="28"/>
      <c r="Q63494" s="28"/>
    </row>
    <row r="63495" spans="15:17" hidden="1">
      <c r="O63495" s="28"/>
      <c r="P63495" s="28"/>
      <c r="Q63495" s="28"/>
    </row>
    <row r="63496" spans="15:17" hidden="1"/>
    <row r="63497" spans="15:17" hidden="1"/>
    <row r="63498" spans="15:17" hidden="1"/>
    <row r="63499" spans="15:17" hidden="1"/>
    <row r="63500" spans="15:17" hidden="1"/>
    <row r="63501" spans="15:17" hidden="1"/>
    <row r="63502" spans="15:17" hidden="1"/>
    <row r="63503" spans="15:17" hidden="1"/>
    <row r="63504" spans="15:17" hidden="1"/>
    <row r="63505" spans="15:17" hidden="1">
      <c r="O63505" s="28"/>
      <c r="P63505" s="28"/>
      <c r="Q63505" s="28"/>
    </row>
    <row r="63506" spans="15:17" hidden="1">
      <c r="O63506" s="28"/>
      <c r="P63506" s="28"/>
      <c r="Q63506" s="28"/>
    </row>
    <row r="63507" spans="15:17" hidden="1"/>
    <row r="63508" spans="15:17" hidden="1"/>
    <row r="63509" spans="15:17" hidden="1"/>
    <row r="63510" spans="15:17" hidden="1"/>
    <row r="63511" spans="15:17" hidden="1"/>
    <row r="63512" spans="15:17" hidden="1"/>
    <row r="63513" spans="15:17" hidden="1"/>
    <row r="63514" spans="15:17" hidden="1"/>
    <row r="63515" spans="15:17" hidden="1"/>
    <row r="63516" spans="15:17" hidden="1"/>
    <row r="63517" spans="15:17" hidden="1"/>
    <row r="63518" spans="15:17" hidden="1"/>
    <row r="63519" spans="15:17" hidden="1">
      <c r="O63519" s="28"/>
      <c r="P63519" s="28"/>
      <c r="Q63519" s="28"/>
    </row>
    <row r="63520" spans="15:17" hidden="1">
      <c r="O63520" s="28"/>
      <c r="P63520" s="28"/>
      <c r="Q63520" s="28"/>
    </row>
    <row r="63521" spans="15:17" hidden="1">
      <c r="O63521" s="28"/>
      <c r="P63521" s="28"/>
      <c r="Q63521" s="28"/>
    </row>
    <row r="63522" spans="15:17" hidden="1"/>
    <row r="63523" spans="15:17" hidden="1"/>
    <row r="63524" spans="15:17" hidden="1"/>
    <row r="63525" spans="15:17" hidden="1"/>
    <row r="63526" spans="15:17" hidden="1"/>
    <row r="63527" spans="15:17" hidden="1">
      <c r="O63527" s="28"/>
      <c r="P63527" s="28"/>
      <c r="Q63527" s="28"/>
    </row>
    <row r="63528" spans="15:17" hidden="1">
      <c r="O63528" s="28"/>
      <c r="P63528" s="28"/>
      <c r="Q63528" s="28"/>
    </row>
    <row r="63529" spans="15:17" hidden="1">
      <c r="O63529" s="28"/>
      <c r="P63529" s="28"/>
      <c r="Q63529" s="28"/>
    </row>
    <row r="63530" spans="15:17" hidden="1"/>
    <row r="63531" spans="15:17" hidden="1"/>
    <row r="63532" spans="15:17" hidden="1"/>
    <row r="63533" spans="15:17" hidden="1"/>
    <row r="63534" spans="15:17" hidden="1"/>
    <row r="63535" spans="15:17" hidden="1"/>
    <row r="63536" spans="15:17" hidden="1"/>
    <row r="63537" spans="15:17" hidden="1"/>
    <row r="63538" spans="15:17" hidden="1"/>
    <row r="63539" spans="15:17" hidden="1"/>
    <row r="63540" spans="15:17" hidden="1"/>
    <row r="63541" spans="15:17" hidden="1"/>
    <row r="63542" spans="15:17" hidden="1">
      <c r="O63542" s="28"/>
      <c r="P63542" s="28"/>
      <c r="Q63542" s="28"/>
    </row>
    <row r="63543" spans="15:17" hidden="1"/>
    <row r="63544" spans="15:17" hidden="1"/>
    <row r="63545" spans="15:17" hidden="1"/>
    <row r="63546" spans="15:17" hidden="1"/>
    <row r="63547" spans="15:17" hidden="1"/>
    <row r="63548" spans="15:17" hidden="1"/>
    <row r="63549" spans="15:17" hidden="1">
      <c r="O63549" s="28"/>
      <c r="P63549" s="28"/>
      <c r="Q63549" s="28"/>
    </row>
    <row r="63550" spans="15:17" hidden="1"/>
    <row r="63551" spans="15:17" hidden="1"/>
    <row r="63552" spans="15:17" hidden="1"/>
    <row r="63553" spans="15:17" hidden="1"/>
    <row r="63554" spans="15:17" hidden="1">
      <c r="O63554" s="28"/>
      <c r="P63554" s="28"/>
      <c r="Q63554" s="28"/>
    </row>
    <row r="63555" spans="15:17" hidden="1"/>
    <row r="63556" spans="15:17" hidden="1"/>
    <row r="63557" spans="15:17" hidden="1"/>
    <row r="63558" spans="15:17" hidden="1"/>
    <row r="63559" spans="15:17" hidden="1">
      <c r="O63559" s="28"/>
      <c r="P63559" s="28"/>
      <c r="Q63559" s="28"/>
    </row>
    <row r="63560" spans="15:17" hidden="1">
      <c r="O63560" s="28"/>
      <c r="P63560" s="28"/>
      <c r="Q63560" s="28"/>
    </row>
    <row r="63561" spans="15:17" hidden="1"/>
    <row r="63562" spans="15:17" hidden="1"/>
    <row r="63563" spans="15:17" hidden="1"/>
    <row r="63564" spans="15:17" hidden="1"/>
    <row r="63565" spans="15:17" hidden="1"/>
    <row r="63566" spans="15:17" hidden="1"/>
    <row r="63567" spans="15:17" hidden="1"/>
    <row r="63568" spans="15:17" hidden="1"/>
    <row r="63569" spans="15:17" hidden="1"/>
    <row r="63570" spans="15:17" hidden="1"/>
    <row r="63571" spans="15:17" hidden="1">
      <c r="O63571" s="28"/>
      <c r="P63571" s="28"/>
      <c r="Q63571" s="28"/>
    </row>
    <row r="63572" spans="15:17" hidden="1"/>
    <row r="63573" spans="15:17" hidden="1"/>
    <row r="63574" spans="15:17" hidden="1">
      <c r="O63574" s="28"/>
      <c r="P63574" s="28"/>
      <c r="Q63574" s="28"/>
    </row>
    <row r="63575" spans="15:17" hidden="1">
      <c r="O63575" s="28"/>
      <c r="P63575" s="28"/>
      <c r="Q63575" s="28"/>
    </row>
    <row r="63576" spans="15:17" hidden="1">
      <c r="O63576" s="28"/>
      <c r="P63576" s="28"/>
      <c r="Q63576" s="28"/>
    </row>
    <row r="63577" spans="15:17" hidden="1">
      <c r="O63577" s="160"/>
      <c r="P63577" s="160"/>
      <c r="Q63577" s="160"/>
    </row>
    <row r="63578" spans="15:17" hidden="1">
      <c r="O63578" s="159"/>
      <c r="P63578" s="159"/>
      <c r="Q63578" s="159"/>
    </row>
    <row r="63579" spans="15:17" hidden="1">
      <c r="O63579" s="159"/>
      <c r="P63579" s="159"/>
      <c r="Q63579" s="159"/>
    </row>
    <row r="63580" spans="15:17" hidden="1">
      <c r="O63580" s="160"/>
      <c r="P63580" s="160"/>
      <c r="Q63580" s="160"/>
    </row>
    <row r="63581" spans="15:17" hidden="1">
      <c r="O63581" s="28"/>
      <c r="P63581" s="28"/>
      <c r="Q63581" s="28"/>
    </row>
    <row r="63582" spans="15:17" hidden="1"/>
    <row r="63583" spans="15:17" hidden="1">
      <c r="O63583" s="28"/>
      <c r="P63583" s="28"/>
      <c r="Q63583" s="28"/>
    </row>
    <row r="63584" spans="15:17" hidden="1">
      <c r="O63584" s="28"/>
      <c r="P63584" s="28"/>
      <c r="Q63584" s="28"/>
    </row>
    <row r="63585" spans="15:17" hidden="1"/>
    <row r="63586" spans="15:17" hidden="1"/>
    <row r="63587" spans="15:17" hidden="1"/>
    <row r="63588" spans="15:17" hidden="1"/>
    <row r="63589" spans="15:17" hidden="1"/>
    <row r="63590" spans="15:17" hidden="1"/>
    <row r="63591" spans="15:17" hidden="1"/>
    <row r="63592" spans="15:17" hidden="1"/>
    <row r="63593" spans="15:17" hidden="1"/>
    <row r="63594" spans="15:17" hidden="1"/>
    <row r="63595" spans="15:17" hidden="1"/>
    <row r="63596" spans="15:17" hidden="1"/>
    <row r="63597" spans="15:17" hidden="1"/>
    <row r="63598" spans="15:17" hidden="1"/>
    <row r="63599" spans="15:17" hidden="1">
      <c r="O63599" s="28"/>
      <c r="P63599" s="28"/>
      <c r="Q63599" s="28"/>
    </row>
    <row r="63600" spans="15:17" hidden="1"/>
    <row r="63601" spans="15:17" hidden="1"/>
    <row r="63602" spans="15:17" hidden="1"/>
    <row r="63603" spans="15:17" hidden="1"/>
    <row r="63604" spans="15:17" hidden="1"/>
    <row r="63605" spans="15:17" hidden="1">
      <c r="O63605" s="28"/>
      <c r="P63605" s="28"/>
      <c r="Q63605" s="28"/>
    </row>
    <row r="63606" spans="15:17" hidden="1">
      <c r="O63606" s="28"/>
      <c r="P63606" s="28"/>
      <c r="Q63606" s="28"/>
    </row>
    <row r="63607" spans="15:17" hidden="1"/>
    <row r="63608" spans="15:17" hidden="1"/>
    <row r="63609" spans="15:17" hidden="1"/>
    <row r="63610" spans="15:17" hidden="1"/>
    <row r="63611" spans="15:17" hidden="1"/>
    <row r="63612" spans="15:17" hidden="1"/>
    <row r="63613" spans="15:17" hidden="1"/>
    <row r="63614" spans="15:17" hidden="1"/>
    <row r="63615" spans="15:17" hidden="1"/>
    <row r="63616" spans="15:17" hidden="1"/>
    <row r="63617" spans="15:17" hidden="1"/>
    <row r="63618" spans="15:17" hidden="1"/>
    <row r="63619" spans="15:17" hidden="1"/>
    <row r="63620" spans="15:17" hidden="1"/>
    <row r="63621" spans="15:17" hidden="1"/>
    <row r="63622" spans="15:17" hidden="1"/>
    <row r="63623" spans="15:17" hidden="1"/>
    <row r="63624" spans="15:17" hidden="1">
      <c r="O63624" s="28"/>
      <c r="P63624" s="28"/>
      <c r="Q63624" s="28"/>
    </row>
    <row r="63625" spans="15:17" hidden="1"/>
    <row r="63626" spans="15:17" hidden="1"/>
    <row r="63627" spans="15:17" hidden="1"/>
    <row r="63628" spans="15:17" hidden="1"/>
    <row r="63629" spans="15:17" hidden="1"/>
    <row r="63630" spans="15:17" hidden="1">
      <c r="O63630" s="28"/>
      <c r="P63630" s="28"/>
      <c r="Q63630" s="28"/>
    </row>
    <row r="63631" spans="15:17" hidden="1"/>
    <row r="63632" spans="15:17" hidden="1"/>
    <row r="63633" spans="15:17" hidden="1"/>
    <row r="63634" spans="15:17" hidden="1"/>
    <row r="63635" spans="15:17" hidden="1"/>
    <row r="63636" spans="15:17" hidden="1">
      <c r="O63636" s="28"/>
      <c r="P63636" s="28"/>
      <c r="Q63636" s="28"/>
    </row>
    <row r="63637" spans="15:17" hidden="1"/>
    <row r="63638" spans="15:17" hidden="1"/>
    <row r="63639" spans="15:17" hidden="1"/>
    <row r="63640" spans="15:17" hidden="1"/>
    <row r="63641" spans="15:17" hidden="1">
      <c r="O63641" s="28"/>
      <c r="P63641" s="28"/>
      <c r="Q63641" s="28"/>
    </row>
    <row r="63642" spans="15:17" hidden="1"/>
    <row r="63643" spans="15:17" hidden="1"/>
    <row r="63644" spans="15:17" hidden="1"/>
    <row r="63645" spans="15:17" hidden="1"/>
    <row r="63646" spans="15:17" hidden="1"/>
    <row r="63647" spans="15:17" hidden="1"/>
    <row r="63648" spans="15:17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spans="15:17" hidden="1"/>
    <row r="63666" spans="15:17" hidden="1"/>
    <row r="63667" spans="15:17" hidden="1"/>
    <row r="63668" spans="15:17" hidden="1"/>
    <row r="63669" spans="15:17" hidden="1"/>
    <row r="63670" spans="15:17" hidden="1">
      <c r="O63670" s="28"/>
      <c r="P63670" s="28"/>
      <c r="Q63670" s="28"/>
    </row>
    <row r="63671" spans="15:17" hidden="1"/>
    <row r="63672" spans="15:17" hidden="1"/>
    <row r="63673" spans="15:17" hidden="1">
      <c r="O63673" s="28"/>
      <c r="P63673" s="28"/>
      <c r="Q63673" s="28"/>
    </row>
    <row r="63674" spans="15:17" hidden="1">
      <c r="O63674" s="28"/>
      <c r="P63674" s="28"/>
      <c r="Q63674" s="28"/>
    </row>
    <row r="63675" spans="15:17" hidden="1"/>
    <row r="63676" spans="15:17" hidden="1"/>
    <row r="63677" spans="15:17" hidden="1"/>
    <row r="63678" spans="15:17" hidden="1"/>
    <row r="63679" spans="15:17" hidden="1"/>
    <row r="63680" spans="15:17" hidden="1"/>
    <row r="63681" spans="15:17" hidden="1"/>
    <row r="63682" spans="15:17" hidden="1"/>
    <row r="63683" spans="15:17" hidden="1">
      <c r="O63683" s="28"/>
      <c r="P63683" s="28"/>
      <c r="Q63683" s="28"/>
    </row>
    <row r="63684" spans="15:17" hidden="1">
      <c r="O63684" s="28"/>
      <c r="P63684" s="28"/>
      <c r="Q63684" s="28"/>
    </row>
    <row r="63685" spans="15:17" hidden="1"/>
    <row r="63686" spans="15:17" hidden="1"/>
    <row r="63687" spans="15:17" hidden="1">
      <c r="O63687" s="28"/>
      <c r="P63687" s="28"/>
      <c r="Q63687" s="28"/>
    </row>
    <row r="63688" spans="15:17" hidden="1"/>
    <row r="63689" spans="15:17" hidden="1"/>
    <row r="63690" spans="15:17" hidden="1"/>
    <row r="63691" spans="15:17" hidden="1"/>
    <row r="63692" spans="15:17" hidden="1"/>
    <row r="63693" spans="15:17" hidden="1"/>
    <row r="63694" spans="15:17" hidden="1"/>
    <row r="63695" spans="15:17" hidden="1"/>
    <row r="63696" spans="15:17" hidden="1"/>
    <row r="63697" spans="15:17" hidden="1"/>
    <row r="63698" spans="15:17" hidden="1">
      <c r="O63698" s="28"/>
      <c r="P63698" s="28"/>
      <c r="Q63698" s="28"/>
    </row>
    <row r="63699" spans="15:17" hidden="1">
      <c r="O63699" s="28"/>
      <c r="P63699" s="28"/>
      <c r="Q63699" s="28"/>
    </row>
    <row r="63700" spans="15:17" hidden="1"/>
    <row r="63701" spans="15:17" hidden="1"/>
    <row r="63702" spans="15:17" hidden="1"/>
    <row r="63703" spans="15:17" hidden="1"/>
    <row r="63704" spans="15:17" hidden="1"/>
    <row r="63705" spans="15:17" hidden="1"/>
    <row r="63706" spans="15:17" hidden="1"/>
    <row r="63707" spans="15:17" hidden="1"/>
    <row r="63708" spans="15:17" hidden="1"/>
    <row r="63709" spans="15:17" hidden="1"/>
    <row r="63710" spans="15:17" hidden="1"/>
    <row r="63711" spans="15:17" hidden="1">
      <c r="O63711" s="28"/>
      <c r="P63711" s="28"/>
      <c r="Q63711" s="28"/>
    </row>
    <row r="63712" spans="15:17" hidden="1">
      <c r="O63712" s="28"/>
      <c r="P63712" s="28"/>
      <c r="Q63712" s="28"/>
    </row>
    <row r="63713" spans="15:17" hidden="1"/>
    <row r="63714" spans="15:17" hidden="1"/>
    <row r="63715" spans="15:17" hidden="1"/>
    <row r="63716" spans="15:17" hidden="1"/>
    <row r="63717" spans="15:17" hidden="1"/>
    <row r="63718" spans="15:17" hidden="1"/>
    <row r="63719" spans="15:17" hidden="1"/>
    <row r="63720" spans="15:17" hidden="1"/>
    <row r="63721" spans="15:17" hidden="1">
      <c r="O63721" s="28"/>
      <c r="P63721" s="28"/>
      <c r="Q63721" s="28"/>
    </row>
    <row r="63722" spans="15:17" hidden="1">
      <c r="O63722" s="28"/>
      <c r="P63722" s="28"/>
      <c r="Q63722" s="28"/>
    </row>
    <row r="63723" spans="15:17" hidden="1"/>
    <row r="63724" spans="15:17" hidden="1"/>
    <row r="63725" spans="15:17" hidden="1"/>
    <row r="63726" spans="15:17" hidden="1"/>
    <row r="63727" spans="15:17" hidden="1"/>
    <row r="63728" spans="15:17" hidden="1"/>
    <row r="63729" spans="15:17" hidden="1"/>
    <row r="63730" spans="15:17" hidden="1"/>
    <row r="63731" spans="15:17" hidden="1"/>
    <row r="63732" spans="15:17" hidden="1">
      <c r="O63732" s="28"/>
      <c r="P63732" s="28"/>
      <c r="Q63732" s="28"/>
    </row>
    <row r="63733" spans="15:17" hidden="1">
      <c r="O63733" s="28"/>
      <c r="P63733" s="28"/>
      <c r="Q63733" s="28"/>
    </row>
    <row r="63734" spans="15:17" hidden="1"/>
    <row r="63735" spans="15:17" hidden="1"/>
    <row r="63736" spans="15:17" hidden="1"/>
    <row r="63737" spans="15:17" hidden="1"/>
    <row r="63738" spans="15:17" hidden="1"/>
    <row r="63739" spans="15:17" hidden="1"/>
    <row r="63740" spans="15:17" hidden="1"/>
    <row r="63741" spans="15:17" hidden="1"/>
    <row r="63742" spans="15:17" hidden="1"/>
    <row r="63743" spans="15:17" hidden="1"/>
    <row r="63744" spans="15:17" hidden="1"/>
    <row r="63745" spans="15:17" hidden="1"/>
    <row r="63746" spans="15:17" hidden="1">
      <c r="O63746" s="28"/>
      <c r="P63746" s="28"/>
      <c r="Q63746" s="28"/>
    </row>
    <row r="63747" spans="15:17" hidden="1">
      <c r="O63747" s="28"/>
      <c r="P63747" s="28"/>
      <c r="Q63747" s="28"/>
    </row>
    <row r="63748" spans="15:17" hidden="1">
      <c r="O63748" s="28"/>
      <c r="P63748" s="28"/>
      <c r="Q63748" s="28"/>
    </row>
    <row r="63749" spans="15:17" hidden="1"/>
    <row r="63750" spans="15:17" hidden="1"/>
    <row r="63751" spans="15:17" hidden="1"/>
    <row r="63752" spans="15:17" hidden="1"/>
    <row r="63753" spans="15:17" hidden="1"/>
    <row r="63754" spans="15:17" hidden="1">
      <c r="O63754" s="28"/>
      <c r="P63754" s="28"/>
      <c r="Q63754" s="28"/>
    </row>
    <row r="63755" spans="15:17" hidden="1">
      <c r="O63755" s="28"/>
      <c r="P63755" s="28"/>
      <c r="Q63755" s="28"/>
    </row>
    <row r="63756" spans="15:17" hidden="1">
      <c r="O63756" s="28"/>
      <c r="P63756" s="28"/>
      <c r="Q63756" s="28"/>
    </row>
    <row r="63757" spans="15:17" hidden="1"/>
    <row r="63758" spans="15:17" hidden="1"/>
    <row r="63759" spans="15:17" hidden="1"/>
    <row r="63760" spans="15:17" hidden="1"/>
    <row r="63761" spans="15:17" hidden="1"/>
    <row r="63762" spans="15:17" hidden="1"/>
    <row r="63763" spans="15:17" hidden="1"/>
    <row r="63764" spans="15:17" hidden="1"/>
    <row r="63765" spans="15:17" hidden="1"/>
    <row r="63766" spans="15:17" hidden="1"/>
    <row r="63767" spans="15:17" hidden="1"/>
    <row r="63768" spans="15:17" hidden="1"/>
    <row r="63769" spans="15:17" hidden="1">
      <c r="O63769" s="28"/>
      <c r="P63769" s="28"/>
      <c r="Q63769" s="28"/>
    </row>
    <row r="63770" spans="15:17" hidden="1"/>
    <row r="63771" spans="15:17" hidden="1"/>
    <row r="63772" spans="15:17" hidden="1"/>
    <row r="63773" spans="15:17" hidden="1"/>
    <row r="63774" spans="15:17" hidden="1"/>
    <row r="63775" spans="15:17" hidden="1"/>
    <row r="63776" spans="15:17" hidden="1">
      <c r="O63776" s="28"/>
      <c r="P63776" s="28"/>
      <c r="Q63776" s="28"/>
    </row>
    <row r="63777" spans="15:17" hidden="1"/>
    <row r="63778" spans="15:17" hidden="1"/>
    <row r="63779" spans="15:17" hidden="1"/>
    <row r="63780" spans="15:17" hidden="1"/>
    <row r="63781" spans="15:17" hidden="1">
      <c r="O63781" s="28"/>
      <c r="P63781" s="28"/>
      <c r="Q63781" s="28"/>
    </row>
    <row r="63782" spans="15:17" hidden="1"/>
    <row r="63783" spans="15:17" hidden="1"/>
    <row r="63784" spans="15:17" hidden="1"/>
    <row r="63785" spans="15:17" hidden="1"/>
    <row r="63786" spans="15:17" hidden="1">
      <c r="O63786" s="28"/>
      <c r="P63786" s="28"/>
      <c r="Q63786" s="28"/>
    </row>
    <row r="63787" spans="15:17" hidden="1">
      <c r="O63787" s="28"/>
      <c r="P63787" s="28"/>
      <c r="Q63787" s="28"/>
    </row>
    <row r="63788" spans="15:17" hidden="1"/>
    <row r="63789" spans="15:17" hidden="1"/>
    <row r="63790" spans="15:17" hidden="1"/>
    <row r="63791" spans="15:17" hidden="1"/>
    <row r="63792" spans="15:17" hidden="1"/>
    <row r="63793" spans="15:17" hidden="1"/>
    <row r="63794" spans="15:17" hidden="1"/>
    <row r="63795" spans="15:17" hidden="1"/>
    <row r="63796" spans="15:17" hidden="1"/>
    <row r="63797" spans="15:17" hidden="1"/>
    <row r="63798" spans="15:17" hidden="1">
      <c r="O63798" s="28"/>
      <c r="P63798" s="28"/>
      <c r="Q63798" s="28"/>
    </row>
    <row r="63799" spans="15:17" hidden="1"/>
    <row r="63800" spans="15:17" hidden="1"/>
    <row r="63801" spans="15:17" hidden="1">
      <c r="O63801" s="28"/>
      <c r="P63801" s="28"/>
      <c r="Q63801" s="28"/>
    </row>
    <row r="63802" spans="15:17" hidden="1">
      <c r="O63802" s="28"/>
      <c r="P63802" s="28"/>
      <c r="Q63802" s="28"/>
    </row>
    <row r="63803" spans="15:17" hidden="1">
      <c r="O63803" s="28"/>
      <c r="P63803" s="28"/>
      <c r="Q63803" s="28"/>
    </row>
    <row r="63804" spans="15:17" hidden="1">
      <c r="O63804" s="160"/>
      <c r="P63804" s="160"/>
      <c r="Q63804" s="160"/>
    </row>
    <row r="63805" spans="15:17" hidden="1">
      <c r="O63805" s="159"/>
      <c r="P63805" s="159"/>
      <c r="Q63805" s="159"/>
    </row>
    <row r="63806" spans="15:17" hidden="1">
      <c r="O63806" s="159"/>
      <c r="P63806" s="159"/>
      <c r="Q63806" s="159"/>
    </row>
    <row r="63807" spans="15:17" hidden="1">
      <c r="O63807" s="160"/>
      <c r="P63807" s="160"/>
      <c r="Q63807" s="160"/>
    </row>
    <row r="63808" spans="15:17" hidden="1">
      <c r="O63808" s="28"/>
      <c r="P63808" s="28"/>
      <c r="Q63808" s="28"/>
    </row>
    <row r="63809" spans="15:17" hidden="1"/>
    <row r="63810" spans="15:17" hidden="1">
      <c r="O63810" s="28"/>
      <c r="P63810" s="28"/>
      <c r="Q63810" s="28"/>
    </row>
    <row r="63811" spans="15:17" hidden="1">
      <c r="O63811" s="28"/>
      <c r="P63811" s="28"/>
      <c r="Q63811" s="28"/>
    </row>
    <row r="63812" spans="15:17" hidden="1"/>
    <row r="63813" spans="15:17" hidden="1"/>
    <row r="63814" spans="15:17" hidden="1"/>
    <row r="63815" spans="15:17" hidden="1"/>
    <row r="63816" spans="15:17" hidden="1"/>
    <row r="63817" spans="15:17" hidden="1"/>
    <row r="63818" spans="15:17" hidden="1"/>
    <row r="63819" spans="15:17" hidden="1"/>
    <row r="63820" spans="15:17" hidden="1"/>
    <row r="63821" spans="15:17" hidden="1"/>
    <row r="63822" spans="15:17" hidden="1"/>
    <row r="63823" spans="15:17" hidden="1"/>
    <row r="63824" spans="15:17" hidden="1"/>
    <row r="63825" spans="15:17" hidden="1"/>
    <row r="63826" spans="15:17" hidden="1">
      <c r="O63826" s="28"/>
      <c r="P63826" s="28"/>
      <c r="Q63826" s="28"/>
    </row>
    <row r="63827" spans="15:17" hidden="1"/>
    <row r="63828" spans="15:17" hidden="1"/>
    <row r="63829" spans="15:17" hidden="1"/>
    <row r="63830" spans="15:17" hidden="1"/>
    <row r="63831" spans="15:17" hidden="1"/>
    <row r="63832" spans="15:17" hidden="1">
      <c r="O63832" s="28"/>
      <c r="P63832" s="28"/>
      <c r="Q63832" s="28"/>
    </row>
    <row r="63833" spans="15:17" hidden="1">
      <c r="O63833" s="28"/>
      <c r="P63833" s="28"/>
      <c r="Q63833" s="28"/>
    </row>
    <row r="63834" spans="15:17" hidden="1"/>
    <row r="63835" spans="15:17" hidden="1"/>
    <row r="63836" spans="15:17" hidden="1"/>
    <row r="63837" spans="15:17" hidden="1"/>
    <row r="63838" spans="15:17" hidden="1"/>
    <row r="63839" spans="15:17" hidden="1"/>
    <row r="63840" spans="15:17" hidden="1"/>
    <row r="63841" spans="15:17" hidden="1"/>
    <row r="63842" spans="15:17" hidden="1"/>
    <row r="63843" spans="15:17" hidden="1"/>
    <row r="63844" spans="15:17" hidden="1"/>
    <row r="63845" spans="15:17" hidden="1"/>
    <row r="63846" spans="15:17" hidden="1"/>
    <row r="63847" spans="15:17" hidden="1"/>
    <row r="63848" spans="15:17" hidden="1"/>
    <row r="63849" spans="15:17" hidden="1"/>
    <row r="63850" spans="15:17" hidden="1"/>
    <row r="63851" spans="15:17" hidden="1">
      <c r="O63851" s="28"/>
      <c r="P63851" s="28"/>
      <c r="Q63851" s="28"/>
    </row>
    <row r="63852" spans="15:17" hidden="1"/>
    <row r="63853" spans="15:17" hidden="1"/>
    <row r="63854" spans="15:17" hidden="1"/>
    <row r="63855" spans="15:17" hidden="1"/>
    <row r="63856" spans="15:17" hidden="1"/>
    <row r="63857" spans="15:17" hidden="1">
      <c r="O63857" s="28"/>
      <c r="P63857" s="28"/>
      <c r="Q63857" s="28"/>
    </row>
    <row r="63858" spans="15:17" hidden="1"/>
    <row r="63859" spans="15:17" hidden="1"/>
    <row r="63860" spans="15:17" hidden="1"/>
    <row r="63861" spans="15:17" hidden="1"/>
    <row r="63862" spans="15:17" hidden="1"/>
    <row r="63863" spans="15:17" hidden="1">
      <c r="O63863" s="28"/>
      <c r="P63863" s="28"/>
      <c r="Q63863" s="28"/>
    </row>
    <row r="63864" spans="15:17" hidden="1"/>
    <row r="63865" spans="15:17" hidden="1"/>
    <row r="63866" spans="15:17" hidden="1"/>
    <row r="63867" spans="15:17" hidden="1"/>
    <row r="63868" spans="15:17" hidden="1">
      <c r="O63868" s="28"/>
      <c r="P63868" s="28"/>
      <c r="Q63868" s="28"/>
    </row>
    <row r="63869" spans="15:17" hidden="1"/>
    <row r="63870" spans="15:17" hidden="1"/>
    <row r="63871" spans="15:17" hidden="1"/>
    <row r="63872" spans="15:17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spans="15:17" hidden="1"/>
    <row r="63890" spans="15:17" hidden="1"/>
    <row r="63891" spans="15:17" hidden="1"/>
    <row r="63892" spans="15:17" hidden="1"/>
    <row r="63893" spans="15:17" hidden="1"/>
    <row r="63894" spans="15:17" hidden="1"/>
    <row r="63895" spans="15:17" hidden="1"/>
    <row r="63896" spans="15:17" hidden="1"/>
    <row r="63897" spans="15:17" hidden="1">
      <c r="O63897" s="28"/>
      <c r="P63897" s="28"/>
      <c r="Q63897" s="28"/>
    </row>
    <row r="63898" spans="15:17" hidden="1"/>
    <row r="63899" spans="15:17" hidden="1"/>
    <row r="63900" spans="15:17" hidden="1">
      <c r="O63900" s="28"/>
      <c r="P63900" s="28"/>
      <c r="Q63900" s="28"/>
    </row>
    <row r="63901" spans="15:17" hidden="1">
      <c r="O63901" s="28"/>
      <c r="P63901" s="28"/>
      <c r="Q63901" s="28"/>
    </row>
    <row r="63902" spans="15:17" hidden="1"/>
    <row r="63903" spans="15:17" hidden="1"/>
    <row r="63904" spans="15:17" hidden="1"/>
    <row r="63905" spans="15:17" hidden="1"/>
    <row r="63906" spans="15:17" hidden="1"/>
    <row r="63907" spans="15:17" hidden="1"/>
    <row r="63908" spans="15:17" hidden="1"/>
    <row r="63909" spans="15:17" hidden="1"/>
    <row r="63910" spans="15:17" hidden="1">
      <c r="O63910" s="28"/>
      <c r="P63910" s="28"/>
      <c r="Q63910" s="28"/>
    </row>
    <row r="63911" spans="15:17" hidden="1">
      <c r="O63911" s="28"/>
      <c r="P63911" s="28"/>
      <c r="Q63911" s="28"/>
    </row>
    <row r="63912" spans="15:17" hidden="1"/>
    <row r="63913" spans="15:17" hidden="1"/>
    <row r="63914" spans="15:17" hidden="1">
      <c r="O63914" s="28"/>
      <c r="P63914" s="28"/>
      <c r="Q63914" s="28"/>
    </row>
    <row r="63915" spans="15:17" hidden="1"/>
    <row r="63916" spans="15:17" hidden="1"/>
    <row r="63917" spans="15:17" hidden="1"/>
    <row r="63918" spans="15:17" hidden="1"/>
    <row r="63919" spans="15:17" hidden="1"/>
    <row r="63920" spans="15:17" hidden="1"/>
    <row r="63921" spans="15:17" hidden="1"/>
    <row r="63922" spans="15:17" hidden="1"/>
    <row r="63923" spans="15:17" hidden="1"/>
    <row r="63924" spans="15:17" hidden="1"/>
    <row r="63925" spans="15:17" hidden="1">
      <c r="O63925" s="28"/>
      <c r="P63925" s="28"/>
      <c r="Q63925" s="28"/>
    </row>
    <row r="63926" spans="15:17" hidden="1">
      <c r="O63926" s="28"/>
      <c r="P63926" s="28"/>
      <c r="Q63926" s="28"/>
    </row>
    <row r="63927" spans="15:17" hidden="1"/>
    <row r="63928" spans="15:17" hidden="1"/>
    <row r="63929" spans="15:17" hidden="1"/>
    <row r="63930" spans="15:17" hidden="1"/>
    <row r="63931" spans="15:17" hidden="1"/>
    <row r="63932" spans="15:17" hidden="1"/>
    <row r="63933" spans="15:17" hidden="1"/>
    <row r="63934" spans="15:17" hidden="1"/>
    <row r="63935" spans="15:17" hidden="1"/>
    <row r="63936" spans="15:17" hidden="1"/>
    <row r="63937" spans="15:17" hidden="1"/>
    <row r="63938" spans="15:17" hidden="1">
      <c r="O63938" s="28"/>
      <c r="P63938" s="28"/>
      <c r="Q63938" s="28"/>
    </row>
    <row r="63939" spans="15:17" hidden="1">
      <c r="O63939" s="28"/>
      <c r="P63939" s="28"/>
      <c r="Q63939" s="28"/>
    </row>
    <row r="63940" spans="15:17" hidden="1"/>
    <row r="63941" spans="15:17" hidden="1"/>
    <row r="63942" spans="15:17" hidden="1"/>
    <row r="63943" spans="15:17" hidden="1"/>
    <row r="63944" spans="15:17" hidden="1"/>
    <row r="63945" spans="15:17" hidden="1"/>
    <row r="63946" spans="15:17" hidden="1"/>
    <row r="63947" spans="15:17" hidden="1"/>
    <row r="63948" spans="15:17" hidden="1">
      <c r="O63948" s="28"/>
      <c r="P63948" s="28"/>
      <c r="Q63948" s="28"/>
    </row>
    <row r="63949" spans="15:17" hidden="1">
      <c r="O63949" s="28"/>
      <c r="P63949" s="28"/>
      <c r="Q63949" s="28"/>
    </row>
    <row r="63950" spans="15:17" hidden="1"/>
    <row r="63951" spans="15:17" hidden="1"/>
    <row r="63952" spans="15:17" hidden="1"/>
    <row r="63953" spans="15:17" hidden="1"/>
    <row r="63954" spans="15:17" hidden="1"/>
    <row r="63955" spans="15:17" hidden="1"/>
    <row r="63956" spans="15:17" hidden="1"/>
    <row r="63957" spans="15:17" hidden="1"/>
    <row r="63958" spans="15:17" hidden="1"/>
    <row r="63959" spans="15:17" hidden="1">
      <c r="O63959" s="28"/>
      <c r="P63959" s="28"/>
      <c r="Q63959" s="28"/>
    </row>
    <row r="63960" spans="15:17" hidden="1">
      <c r="O63960" s="28"/>
      <c r="P63960" s="28"/>
      <c r="Q63960" s="28"/>
    </row>
    <row r="63961" spans="15:17" hidden="1"/>
    <row r="63962" spans="15:17" hidden="1"/>
    <row r="63963" spans="15:17" hidden="1"/>
    <row r="63964" spans="15:17" hidden="1"/>
    <row r="63965" spans="15:17" hidden="1"/>
    <row r="63966" spans="15:17" hidden="1"/>
    <row r="63967" spans="15:17" hidden="1"/>
    <row r="63968" spans="15:17" hidden="1"/>
    <row r="63969" spans="15:17" hidden="1"/>
    <row r="63970" spans="15:17" hidden="1"/>
    <row r="63971" spans="15:17" hidden="1"/>
    <row r="63972" spans="15:17" hidden="1"/>
    <row r="63973" spans="15:17" hidden="1">
      <c r="O63973" s="28"/>
      <c r="P63973" s="28"/>
      <c r="Q63973" s="28"/>
    </row>
    <row r="63974" spans="15:17" hidden="1">
      <c r="O63974" s="28"/>
      <c r="P63974" s="28"/>
      <c r="Q63974" s="28"/>
    </row>
    <row r="63975" spans="15:17" hidden="1">
      <c r="O63975" s="28"/>
      <c r="P63975" s="28"/>
      <c r="Q63975" s="28"/>
    </row>
    <row r="63976" spans="15:17" hidden="1"/>
    <row r="63977" spans="15:17" hidden="1"/>
    <row r="63978" spans="15:17" hidden="1"/>
    <row r="63979" spans="15:17" hidden="1"/>
    <row r="63980" spans="15:17" hidden="1"/>
    <row r="63981" spans="15:17" hidden="1">
      <c r="O63981" s="28"/>
      <c r="P63981" s="28"/>
      <c r="Q63981" s="28"/>
    </row>
    <row r="63982" spans="15:17" hidden="1">
      <c r="O63982" s="28"/>
      <c r="P63982" s="28"/>
      <c r="Q63982" s="28"/>
    </row>
    <row r="63983" spans="15:17" hidden="1">
      <c r="O63983" s="28"/>
      <c r="P63983" s="28"/>
      <c r="Q63983" s="28"/>
    </row>
    <row r="63984" spans="15:17" hidden="1"/>
    <row r="63985" spans="15:17" hidden="1"/>
    <row r="63986" spans="15:17" hidden="1"/>
    <row r="63987" spans="15:17" hidden="1"/>
    <row r="63988" spans="15:17" hidden="1"/>
    <row r="63989" spans="15:17" hidden="1"/>
    <row r="63990" spans="15:17" hidden="1"/>
    <row r="63991" spans="15:17" hidden="1"/>
    <row r="63992" spans="15:17" hidden="1"/>
    <row r="63993" spans="15:17" hidden="1"/>
    <row r="63994" spans="15:17" hidden="1"/>
    <row r="63995" spans="15:17" hidden="1"/>
    <row r="63996" spans="15:17" hidden="1">
      <c r="O63996" s="28"/>
      <c r="P63996" s="28"/>
      <c r="Q63996" s="28"/>
    </row>
    <row r="63997" spans="15:17" hidden="1"/>
    <row r="63998" spans="15:17" hidden="1"/>
    <row r="63999" spans="15:17" hidden="1"/>
    <row r="64000" spans="15:17" hidden="1"/>
    <row r="64001" spans="15:17" hidden="1"/>
    <row r="64002" spans="15:17" hidden="1"/>
    <row r="64003" spans="15:17" hidden="1">
      <c r="O64003" s="28"/>
      <c r="P64003" s="28"/>
      <c r="Q64003" s="28"/>
    </row>
    <row r="64004" spans="15:17" hidden="1"/>
    <row r="64005" spans="15:17" hidden="1"/>
    <row r="64006" spans="15:17" hidden="1"/>
    <row r="64007" spans="15:17" hidden="1"/>
    <row r="64008" spans="15:17" hidden="1">
      <c r="O64008" s="28"/>
      <c r="P64008" s="28"/>
      <c r="Q64008" s="28"/>
    </row>
    <row r="64009" spans="15:17" hidden="1"/>
    <row r="64010" spans="15:17" hidden="1"/>
    <row r="64011" spans="15:17" hidden="1"/>
    <row r="64012" spans="15:17" hidden="1"/>
    <row r="64013" spans="15:17" hidden="1">
      <c r="O64013" s="28"/>
      <c r="P64013" s="28"/>
      <c r="Q64013" s="28"/>
    </row>
    <row r="64014" spans="15:17" hidden="1">
      <c r="O64014" s="28"/>
      <c r="P64014" s="28"/>
      <c r="Q64014" s="28"/>
    </row>
    <row r="64015" spans="15:17" hidden="1"/>
    <row r="64016" spans="15:17" hidden="1"/>
    <row r="64017" spans="15:17" hidden="1"/>
    <row r="64018" spans="15:17" hidden="1"/>
    <row r="64019" spans="15:17" hidden="1"/>
    <row r="64020" spans="15:17" hidden="1"/>
    <row r="64021" spans="15:17" hidden="1"/>
    <row r="64022" spans="15:17" hidden="1"/>
    <row r="64023" spans="15:17" hidden="1"/>
    <row r="64024" spans="15:17" hidden="1"/>
    <row r="64025" spans="15:17" hidden="1">
      <c r="O64025" s="28"/>
      <c r="P64025" s="28"/>
      <c r="Q64025" s="28"/>
    </row>
    <row r="64026" spans="15:17" hidden="1"/>
    <row r="64027" spans="15:17" hidden="1"/>
    <row r="64028" spans="15:17" hidden="1">
      <c r="O64028" s="28"/>
      <c r="P64028" s="28"/>
      <c r="Q64028" s="28"/>
    </row>
    <row r="64029" spans="15:17" hidden="1">
      <c r="O64029" s="28"/>
      <c r="P64029" s="28"/>
      <c r="Q64029" s="28"/>
    </row>
    <row r="64030" spans="15:17" hidden="1">
      <c r="O64030" s="28"/>
      <c r="P64030" s="28"/>
      <c r="Q64030" s="28"/>
    </row>
    <row r="64031" spans="15:17" hidden="1">
      <c r="O64031" s="160"/>
      <c r="P64031" s="160"/>
      <c r="Q64031" s="160"/>
    </row>
    <row r="64032" spans="15:17" hidden="1">
      <c r="O64032" s="159"/>
      <c r="P64032" s="159"/>
      <c r="Q64032" s="159"/>
    </row>
    <row r="64033" spans="15:17" hidden="1">
      <c r="O64033" s="159"/>
      <c r="P64033" s="159"/>
      <c r="Q64033" s="159"/>
    </row>
    <row r="64034" spans="15:17" hidden="1">
      <c r="O64034" s="160"/>
      <c r="P64034" s="160"/>
      <c r="Q64034" s="160"/>
    </row>
    <row r="64035" spans="15:17" hidden="1">
      <c r="O64035" s="28"/>
      <c r="P64035" s="28"/>
      <c r="Q64035" s="28"/>
    </row>
    <row r="64036" spans="15:17" hidden="1"/>
    <row r="64037" spans="15:17" hidden="1">
      <c r="O64037" s="28"/>
      <c r="P64037" s="28"/>
      <c r="Q64037" s="28"/>
    </row>
    <row r="64038" spans="15:17" hidden="1">
      <c r="O64038" s="28"/>
      <c r="P64038" s="28"/>
      <c r="Q64038" s="28"/>
    </row>
    <row r="64039" spans="15:17" hidden="1"/>
    <row r="64040" spans="15:17" hidden="1"/>
    <row r="64041" spans="15:17" hidden="1"/>
    <row r="64042" spans="15:17" hidden="1"/>
    <row r="64043" spans="15:17" hidden="1"/>
    <row r="64044" spans="15:17" hidden="1"/>
    <row r="64045" spans="15:17" hidden="1"/>
    <row r="64046" spans="15:17" hidden="1"/>
    <row r="64047" spans="15:17" hidden="1"/>
    <row r="64048" spans="15:17" hidden="1"/>
    <row r="64049" spans="15:17" hidden="1"/>
    <row r="64050" spans="15:17" hidden="1"/>
    <row r="64051" spans="15:17" hidden="1"/>
    <row r="64052" spans="15:17" hidden="1"/>
    <row r="64053" spans="15:17" hidden="1">
      <c r="O64053" s="28"/>
      <c r="P64053" s="28"/>
      <c r="Q64053" s="28"/>
    </row>
    <row r="64054" spans="15:17" hidden="1"/>
    <row r="64055" spans="15:17" hidden="1"/>
    <row r="64056" spans="15:17" hidden="1"/>
    <row r="64057" spans="15:17" hidden="1"/>
    <row r="64058" spans="15:17" hidden="1"/>
    <row r="64059" spans="15:17" hidden="1">
      <c r="O64059" s="28"/>
      <c r="P64059" s="28"/>
      <c r="Q64059" s="28"/>
    </row>
    <row r="64060" spans="15:17" hidden="1">
      <c r="O64060" s="28"/>
      <c r="P64060" s="28"/>
      <c r="Q64060" s="28"/>
    </row>
    <row r="64061" spans="15:17" hidden="1"/>
    <row r="64062" spans="15:17" hidden="1"/>
    <row r="64063" spans="15:17" hidden="1"/>
    <row r="64064" spans="15:17" hidden="1"/>
    <row r="64065" spans="15:17" hidden="1"/>
    <row r="64066" spans="15:17" hidden="1"/>
    <row r="64067" spans="15:17" hidden="1"/>
    <row r="64068" spans="15:17" hidden="1"/>
    <row r="64069" spans="15:17" hidden="1"/>
    <row r="64070" spans="15:17" hidden="1"/>
    <row r="64071" spans="15:17" hidden="1"/>
    <row r="64072" spans="15:17" hidden="1"/>
    <row r="64073" spans="15:17" hidden="1"/>
    <row r="64074" spans="15:17" hidden="1"/>
    <row r="64075" spans="15:17" hidden="1"/>
    <row r="64076" spans="15:17" hidden="1"/>
    <row r="64077" spans="15:17" hidden="1"/>
    <row r="64078" spans="15:17" hidden="1">
      <c r="O64078" s="28"/>
      <c r="P64078" s="28"/>
      <c r="Q64078" s="28"/>
    </row>
    <row r="64079" spans="15:17" hidden="1"/>
    <row r="64080" spans="15:17" hidden="1"/>
    <row r="64081" spans="15:17" hidden="1"/>
    <row r="64082" spans="15:17" hidden="1"/>
    <row r="64083" spans="15:17" hidden="1"/>
    <row r="64084" spans="15:17" hidden="1">
      <c r="O64084" s="28"/>
      <c r="P64084" s="28"/>
      <c r="Q64084" s="28"/>
    </row>
    <row r="64085" spans="15:17" hidden="1"/>
    <row r="64086" spans="15:17" hidden="1"/>
    <row r="64087" spans="15:17" hidden="1"/>
    <row r="64088" spans="15:17" hidden="1"/>
    <row r="64089" spans="15:17" hidden="1"/>
    <row r="64090" spans="15:17" hidden="1">
      <c r="O64090" s="28"/>
      <c r="P64090" s="28"/>
      <c r="Q64090" s="28"/>
    </row>
    <row r="64091" spans="15:17" hidden="1"/>
    <row r="64092" spans="15:17" hidden="1"/>
    <row r="64093" spans="15:17" hidden="1"/>
    <row r="64094" spans="15:17" hidden="1"/>
    <row r="64095" spans="15:17" hidden="1">
      <c r="O64095" s="28"/>
      <c r="P64095" s="28"/>
      <c r="Q64095" s="28"/>
    </row>
    <row r="64096" spans="15:17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spans="15:17" hidden="1"/>
    <row r="64114" spans="15:17" hidden="1"/>
    <row r="64115" spans="15:17" hidden="1"/>
    <row r="64116" spans="15:17" hidden="1"/>
    <row r="64117" spans="15:17" hidden="1"/>
    <row r="64118" spans="15:17" hidden="1"/>
    <row r="64119" spans="15:17" hidden="1"/>
    <row r="64120" spans="15:17" hidden="1"/>
    <row r="64121" spans="15:17" hidden="1"/>
    <row r="64122" spans="15:17" hidden="1"/>
    <row r="64123" spans="15:17" hidden="1"/>
    <row r="64124" spans="15:17" hidden="1">
      <c r="O64124" s="28"/>
      <c r="P64124" s="28"/>
      <c r="Q64124" s="28"/>
    </row>
    <row r="64125" spans="15:17" hidden="1"/>
    <row r="64126" spans="15:17" hidden="1"/>
    <row r="64127" spans="15:17" hidden="1">
      <c r="O64127" s="28"/>
      <c r="P64127" s="28"/>
      <c r="Q64127" s="28"/>
    </row>
    <row r="64128" spans="15:17" hidden="1">
      <c r="O64128" s="28"/>
      <c r="P64128" s="28"/>
      <c r="Q64128" s="28"/>
    </row>
    <row r="64129" spans="15:17" hidden="1"/>
    <row r="64130" spans="15:17" hidden="1"/>
    <row r="64131" spans="15:17" hidden="1"/>
    <row r="64132" spans="15:17" hidden="1"/>
    <row r="64133" spans="15:17" hidden="1"/>
    <row r="64134" spans="15:17" hidden="1"/>
    <row r="64135" spans="15:17" hidden="1"/>
    <row r="64136" spans="15:17" hidden="1"/>
    <row r="64137" spans="15:17" hidden="1">
      <c r="O64137" s="28"/>
      <c r="P64137" s="28"/>
      <c r="Q64137" s="28"/>
    </row>
    <row r="64138" spans="15:17" hidden="1">
      <c r="O64138" s="28"/>
      <c r="P64138" s="28"/>
      <c r="Q64138" s="28"/>
    </row>
    <row r="64139" spans="15:17" hidden="1"/>
    <row r="64140" spans="15:17" hidden="1"/>
    <row r="64141" spans="15:17" hidden="1">
      <c r="O64141" s="28"/>
      <c r="P64141" s="28"/>
      <c r="Q64141" s="28"/>
    </row>
    <row r="64142" spans="15:17" hidden="1"/>
    <row r="64143" spans="15:17" hidden="1"/>
    <row r="64144" spans="15:17" hidden="1"/>
    <row r="64145" spans="15:17" hidden="1"/>
    <row r="64146" spans="15:17" hidden="1"/>
    <row r="64147" spans="15:17" hidden="1"/>
    <row r="64148" spans="15:17" hidden="1"/>
    <row r="64149" spans="15:17" hidden="1"/>
    <row r="64150" spans="15:17" hidden="1"/>
    <row r="64151" spans="15:17" hidden="1"/>
    <row r="64152" spans="15:17" hidden="1">
      <c r="O64152" s="28"/>
      <c r="P64152" s="28"/>
      <c r="Q64152" s="28"/>
    </row>
    <row r="64153" spans="15:17" hidden="1">
      <c r="O64153" s="28"/>
      <c r="P64153" s="28"/>
      <c r="Q64153" s="28"/>
    </row>
    <row r="64154" spans="15:17" hidden="1"/>
    <row r="64155" spans="15:17" hidden="1"/>
    <row r="64156" spans="15:17" hidden="1"/>
    <row r="64157" spans="15:17" hidden="1"/>
    <row r="64158" spans="15:17" hidden="1"/>
    <row r="64159" spans="15:17" hidden="1"/>
    <row r="64160" spans="15:17" hidden="1"/>
    <row r="64161" spans="15:17" hidden="1"/>
    <row r="64162" spans="15:17" hidden="1"/>
    <row r="64163" spans="15:17" hidden="1"/>
    <row r="64164" spans="15:17" hidden="1"/>
    <row r="64165" spans="15:17" hidden="1">
      <c r="O64165" s="28"/>
      <c r="P64165" s="28"/>
      <c r="Q64165" s="28"/>
    </row>
    <row r="64166" spans="15:17" hidden="1">
      <c r="O64166" s="28"/>
      <c r="P64166" s="28"/>
      <c r="Q64166" s="28"/>
    </row>
    <row r="64167" spans="15:17" hidden="1"/>
    <row r="64168" spans="15:17" hidden="1"/>
    <row r="64169" spans="15:17" hidden="1"/>
    <row r="64170" spans="15:17" hidden="1"/>
    <row r="64171" spans="15:17" hidden="1"/>
    <row r="64172" spans="15:17" hidden="1"/>
    <row r="64173" spans="15:17" hidden="1"/>
    <row r="64174" spans="15:17" hidden="1"/>
    <row r="64175" spans="15:17" hidden="1">
      <c r="O64175" s="28"/>
      <c r="P64175" s="28"/>
      <c r="Q64175" s="28"/>
    </row>
    <row r="64176" spans="15:17" hidden="1">
      <c r="O64176" s="28"/>
      <c r="P64176" s="28"/>
      <c r="Q64176" s="28"/>
    </row>
    <row r="64177" spans="15:17" hidden="1"/>
    <row r="64178" spans="15:17" hidden="1"/>
    <row r="64179" spans="15:17" hidden="1"/>
    <row r="64180" spans="15:17" hidden="1"/>
    <row r="64181" spans="15:17" hidden="1"/>
    <row r="64182" spans="15:17" hidden="1"/>
    <row r="64183" spans="15:17" hidden="1"/>
    <row r="64184" spans="15:17" hidden="1"/>
    <row r="64185" spans="15:17" hidden="1"/>
    <row r="64186" spans="15:17" hidden="1">
      <c r="O64186" s="28"/>
      <c r="P64186" s="28"/>
      <c r="Q64186" s="28"/>
    </row>
    <row r="64187" spans="15:17" hidden="1">
      <c r="O64187" s="28"/>
      <c r="P64187" s="28"/>
      <c r="Q64187" s="28"/>
    </row>
    <row r="64188" spans="15:17" hidden="1"/>
    <row r="64189" spans="15:17" hidden="1"/>
    <row r="64190" spans="15:17" hidden="1"/>
    <row r="64191" spans="15:17" hidden="1"/>
    <row r="64192" spans="15:17" hidden="1"/>
    <row r="64193" spans="15:17" hidden="1"/>
    <row r="64194" spans="15:17" hidden="1"/>
    <row r="64195" spans="15:17" hidden="1"/>
    <row r="64196" spans="15:17" hidden="1"/>
    <row r="64197" spans="15:17" hidden="1"/>
    <row r="64198" spans="15:17" hidden="1"/>
    <row r="64199" spans="15:17" hidden="1"/>
    <row r="64200" spans="15:17" hidden="1">
      <c r="O64200" s="28"/>
      <c r="P64200" s="28"/>
      <c r="Q64200" s="28"/>
    </row>
    <row r="64201" spans="15:17" hidden="1">
      <c r="O64201" s="28"/>
      <c r="P64201" s="28"/>
      <c r="Q64201" s="28"/>
    </row>
    <row r="64202" spans="15:17" hidden="1">
      <c r="O64202" s="28"/>
      <c r="P64202" s="28"/>
      <c r="Q64202" s="28"/>
    </row>
    <row r="64203" spans="15:17" hidden="1"/>
    <row r="64204" spans="15:17" hidden="1"/>
    <row r="64205" spans="15:17" hidden="1"/>
    <row r="64206" spans="15:17" hidden="1"/>
    <row r="64207" spans="15:17" hidden="1"/>
    <row r="64208" spans="15:17" hidden="1">
      <c r="O64208" s="28"/>
      <c r="P64208" s="28"/>
      <c r="Q64208" s="28"/>
    </row>
    <row r="64209" spans="15:17" hidden="1">
      <c r="O64209" s="28"/>
      <c r="P64209" s="28"/>
      <c r="Q64209" s="28"/>
    </row>
    <row r="64210" spans="15:17" hidden="1">
      <c r="O64210" s="28"/>
      <c r="P64210" s="28"/>
      <c r="Q64210" s="28"/>
    </row>
    <row r="64211" spans="15:17" hidden="1"/>
    <row r="64212" spans="15:17" hidden="1"/>
    <row r="64213" spans="15:17" hidden="1"/>
    <row r="64214" spans="15:17" hidden="1"/>
    <row r="64215" spans="15:17" hidden="1"/>
    <row r="64216" spans="15:17" hidden="1"/>
    <row r="64217" spans="15:17" hidden="1"/>
    <row r="64218" spans="15:17" hidden="1"/>
    <row r="64219" spans="15:17" hidden="1"/>
    <row r="64220" spans="15:17" hidden="1"/>
    <row r="64221" spans="15:17" hidden="1"/>
    <row r="64222" spans="15:17" hidden="1"/>
    <row r="64223" spans="15:17" hidden="1">
      <c r="O64223" s="28"/>
      <c r="P64223" s="28"/>
      <c r="Q64223" s="28"/>
    </row>
    <row r="64224" spans="15:17" hidden="1"/>
    <row r="64225" spans="15:17" hidden="1"/>
    <row r="64226" spans="15:17" hidden="1"/>
    <row r="64227" spans="15:17" hidden="1"/>
    <row r="64228" spans="15:17" hidden="1"/>
    <row r="64229" spans="15:17" hidden="1"/>
    <row r="64230" spans="15:17" hidden="1">
      <c r="O64230" s="28"/>
      <c r="P64230" s="28"/>
      <c r="Q64230" s="28"/>
    </row>
    <row r="64231" spans="15:17" hidden="1"/>
    <row r="64232" spans="15:17" hidden="1"/>
    <row r="64233" spans="15:17" hidden="1"/>
    <row r="64234" spans="15:17" hidden="1"/>
    <row r="64235" spans="15:17" hidden="1">
      <c r="O64235" s="28"/>
      <c r="P64235" s="28"/>
      <c r="Q64235" s="28"/>
    </row>
    <row r="64236" spans="15:17" hidden="1"/>
    <row r="64237" spans="15:17" hidden="1"/>
    <row r="64238" spans="15:17" hidden="1"/>
    <row r="64239" spans="15:17" hidden="1"/>
    <row r="64240" spans="15:17" hidden="1">
      <c r="O64240" s="28"/>
      <c r="P64240" s="28"/>
      <c r="Q64240" s="28"/>
    </row>
    <row r="64241" spans="15:17" hidden="1">
      <c r="O64241" s="28"/>
      <c r="P64241" s="28"/>
      <c r="Q64241" s="28"/>
    </row>
    <row r="64242" spans="15:17" hidden="1"/>
    <row r="64243" spans="15:17" hidden="1"/>
    <row r="64244" spans="15:17" hidden="1"/>
    <row r="64245" spans="15:17" hidden="1"/>
    <row r="64246" spans="15:17" hidden="1"/>
    <row r="64247" spans="15:17" hidden="1"/>
    <row r="64248" spans="15:17" hidden="1"/>
    <row r="64249" spans="15:17" hidden="1"/>
    <row r="64250" spans="15:17" hidden="1"/>
    <row r="64251" spans="15:17" hidden="1"/>
    <row r="64252" spans="15:17" hidden="1">
      <c r="O64252" s="28"/>
      <c r="P64252" s="28"/>
      <c r="Q64252" s="28"/>
    </row>
    <row r="64253" spans="15:17" hidden="1"/>
    <row r="64254" spans="15:17" hidden="1"/>
    <row r="64255" spans="15:17" hidden="1">
      <c r="O64255" s="28"/>
      <c r="P64255" s="28"/>
      <c r="Q64255" s="28"/>
    </row>
    <row r="64256" spans="15:17" hidden="1">
      <c r="O64256" s="28"/>
      <c r="P64256" s="28"/>
      <c r="Q64256" s="28"/>
    </row>
    <row r="64257" spans="15:17" hidden="1">
      <c r="O64257" s="28"/>
      <c r="P64257" s="28"/>
      <c r="Q64257" s="28"/>
    </row>
    <row r="64258" spans="15:17" hidden="1">
      <c r="O64258" s="160"/>
      <c r="P64258" s="160"/>
      <c r="Q64258" s="160"/>
    </row>
    <row r="64259" spans="15:17" hidden="1">
      <c r="O64259" s="159"/>
      <c r="P64259" s="159"/>
      <c r="Q64259" s="159"/>
    </row>
    <row r="64260" spans="15:17" hidden="1">
      <c r="O64260" s="159"/>
      <c r="P64260" s="159"/>
      <c r="Q64260" s="159"/>
    </row>
    <row r="64261" spans="15:17" hidden="1">
      <c r="O64261" s="160"/>
      <c r="P64261" s="160"/>
      <c r="Q64261" s="160"/>
    </row>
    <row r="64262" spans="15:17" hidden="1">
      <c r="O64262" s="28"/>
      <c r="P64262" s="28"/>
      <c r="Q64262" s="28"/>
    </row>
    <row r="64263" spans="15:17" hidden="1"/>
    <row r="64264" spans="15:17" hidden="1">
      <c r="O64264" s="28"/>
      <c r="P64264" s="28"/>
      <c r="Q64264" s="28"/>
    </row>
    <row r="64265" spans="15:17" hidden="1">
      <c r="O64265" s="28"/>
      <c r="P64265" s="28"/>
      <c r="Q64265" s="28"/>
    </row>
    <row r="64266" spans="15:17" hidden="1"/>
    <row r="64267" spans="15:17" hidden="1"/>
    <row r="64268" spans="15:17" hidden="1"/>
    <row r="64269" spans="15:17" hidden="1"/>
    <row r="64270" spans="15:17" hidden="1"/>
    <row r="64271" spans="15:17" hidden="1"/>
    <row r="64272" spans="15:17" hidden="1"/>
    <row r="64273" spans="15:17" hidden="1"/>
    <row r="64274" spans="15:17" hidden="1"/>
    <row r="64275" spans="15:17" hidden="1"/>
    <row r="64276" spans="15:17" hidden="1"/>
    <row r="64277" spans="15:17" hidden="1"/>
    <row r="64278" spans="15:17" hidden="1"/>
    <row r="64279" spans="15:17" hidden="1"/>
    <row r="64280" spans="15:17" hidden="1">
      <c r="O64280" s="28"/>
      <c r="P64280" s="28"/>
      <c r="Q64280" s="28"/>
    </row>
    <row r="64281" spans="15:17" hidden="1"/>
    <row r="64282" spans="15:17" hidden="1"/>
    <row r="64283" spans="15:17" hidden="1"/>
    <row r="64284" spans="15:17" hidden="1"/>
    <row r="64285" spans="15:17" hidden="1"/>
    <row r="64286" spans="15:17" hidden="1">
      <c r="O64286" s="28"/>
      <c r="P64286" s="28"/>
      <c r="Q64286" s="28"/>
    </row>
    <row r="64287" spans="15:17" hidden="1">
      <c r="O64287" s="28"/>
      <c r="P64287" s="28"/>
      <c r="Q64287" s="28"/>
    </row>
    <row r="64288" spans="15:17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spans="15:17" hidden="1">
      <c r="O64305" s="28"/>
      <c r="P64305" s="28"/>
      <c r="Q64305" s="28"/>
    </row>
    <row r="64306" spans="15:17" hidden="1"/>
    <row r="64307" spans="15:17" hidden="1"/>
    <row r="64308" spans="15:17" hidden="1"/>
    <row r="64309" spans="15:17" hidden="1"/>
    <row r="64310" spans="15:17" hidden="1"/>
    <row r="64311" spans="15:17" hidden="1">
      <c r="O64311" s="28"/>
      <c r="P64311" s="28"/>
      <c r="Q64311" s="28"/>
    </row>
    <row r="64312" spans="15:17" hidden="1"/>
    <row r="64313" spans="15:17" hidden="1"/>
    <row r="64314" spans="15:17" hidden="1"/>
    <row r="64315" spans="15:17" hidden="1"/>
    <row r="64316" spans="15:17" hidden="1"/>
    <row r="64317" spans="15:17" hidden="1">
      <c r="O64317" s="28"/>
      <c r="P64317" s="28"/>
      <c r="Q64317" s="28"/>
    </row>
    <row r="64318" spans="15:17" hidden="1"/>
    <row r="64319" spans="15:17" hidden="1"/>
    <row r="64320" spans="15:17" hidden="1"/>
    <row r="64321" spans="15:17" hidden="1"/>
    <row r="64322" spans="15:17" hidden="1">
      <c r="O64322" s="28"/>
      <c r="P64322" s="28"/>
      <c r="Q64322" s="28"/>
    </row>
    <row r="64323" spans="15:17" hidden="1"/>
    <row r="64324" spans="15:17" hidden="1"/>
    <row r="64325" spans="15:17" hidden="1"/>
    <row r="64326" spans="15:17" hidden="1"/>
    <row r="64327" spans="15:17" hidden="1"/>
    <row r="64328" spans="15:17" hidden="1"/>
    <row r="64329" spans="15:17" hidden="1"/>
    <row r="64330" spans="15:17" hidden="1"/>
    <row r="64331" spans="15:17" hidden="1"/>
    <row r="64332" spans="15:17" hidden="1"/>
    <row r="64333" spans="15:17" hidden="1"/>
    <row r="64334" spans="15:17" hidden="1"/>
    <row r="64335" spans="15:17" hidden="1"/>
    <row r="64336" spans="15:17" hidden="1"/>
    <row r="64337" spans="15:17" hidden="1"/>
    <row r="64338" spans="15:17" hidden="1"/>
    <row r="64339" spans="15:17" hidden="1"/>
    <row r="64340" spans="15:17" hidden="1"/>
    <row r="64341" spans="15:17" hidden="1"/>
    <row r="64342" spans="15:17" hidden="1"/>
    <row r="64343" spans="15:17" hidden="1"/>
    <row r="64344" spans="15:17" hidden="1"/>
    <row r="64345" spans="15:17" hidden="1"/>
    <row r="64346" spans="15:17" hidden="1"/>
    <row r="64347" spans="15:17" hidden="1"/>
    <row r="64348" spans="15:17" hidden="1"/>
    <row r="64349" spans="15:17" hidden="1"/>
    <row r="64350" spans="15:17" hidden="1"/>
    <row r="64351" spans="15:17" hidden="1">
      <c r="O64351" s="28"/>
      <c r="P64351" s="28"/>
      <c r="Q64351" s="28"/>
    </row>
    <row r="64352" spans="15:17" hidden="1"/>
    <row r="64353" spans="15:17" hidden="1"/>
    <row r="64354" spans="15:17" hidden="1">
      <c r="O64354" s="28"/>
      <c r="P64354" s="28"/>
      <c r="Q64354" s="28"/>
    </row>
    <row r="64355" spans="15:17" hidden="1">
      <c r="O64355" s="28"/>
      <c r="P64355" s="28"/>
      <c r="Q64355" s="28"/>
    </row>
    <row r="64356" spans="15:17" hidden="1"/>
    <row r="64357" spans="15:17" hidden="1"/>
    <row r="64358" spans="15:17" hidden="1"/>
    <row r="64359" spans="15:17" hidden="1"/>
    <row r="64360" spans="15:17" hidden="1"/>
    <row r="64361" spans="15:17" hidden="1"/>
    <row r="64362" spans="15:17" hidden="1"/>
    <row r="64363" spans="15:17" hidden="1"/>
    <row r="64364" spans="15:17" hidden="1">
      <c r="O64364" s="28"/>
      <c r="P64364" s="28"/>
      <c r="Q64364" s="28"/>
    </row>
    <row r="64365" spans="15:17" hidden="1">
      <c r="O64365" s="28"/>
      <c r="P64365" s="28"/>
      <c r="Q64365" s="28"/>
    </row>
    <row r="64366" spans="15:17" hidden="1"/>
    <row r="64367" spans="15:17" hidden="1"/>
    <row r="64368" spans="15:17" hidden="1">
      <c r="O64368" s="28"/>
      <c r="P64368" s="28"/>
      <c r="Q64368" s="28"/>
    </row>
    <row r="64369" spans="15:17" hidden="1"/>
    <row r="64370" spans="15:17" hidden="1"/>
    <row r="64371" spans="15:17" hidden="1"/>
    <row r="64372" spans="15:17" hidden="1"/>
    <row r="64373" spans="15:17" hidden="1"/>
    <row r="64374" spans="15:17" hidden="1"/>
    <row r="64375" spans="15:17" hidden="1"/>
    <row r="64376" spans="15:17" hidden="1"/>
    <row r="64377" spans="15:17" hidden="1"/>
    <row r="64378" spans="15:17" hidden="1"/>
    <row r="64379" spans="15:17" hidden="1">
      <c r="O64379" s="28"/>
      <c r="P64379" s="28"/>
      <c r="Q64379" s="28"/>
    </row>
    <row r="64380" spans="15:17" hidden="1">
      <c r="O64380" s="28"/>
      <c r="P64380" s="28"/>
      <c r="Q64380" s="28"/>
    </row>
    <row r="64381" spans="15:17" hidden="1"/>
    <row r="64382" spans="15:17" hidden="1"/>
    <row r="64383" spans="15:17" hidden="1"/>
    <row r="64384" spans="15:17" hidden="1"/>
    <row r="64385" spans="15:17" hidden="1"/>
    <row r="64386" spans="15:17" hidden="1"/>
    <row r="64387" spans="15:17" hidden="1"/>
    <row r="64388" spans="15:17" hidden="1"/>
    <row r="64389" spans="15:17" hidden="1"/>
    <row r="64390" spans="15:17" hidden="1"/>
    <row r="64391" spans="15:17" hidden="1"/>
    <row r="64392" spans="15:17" hidden="1">
      <c r="O64392" s="28"/>
      <c r="P64392" s="28"/>
      <c r="Q64392" s="28"/>
    </row>
    <row r="64393" spans="15:17" hidden="1">
      <c r="O64393" s="28"/>
      <c r="P64393" s="28"/>
      <c r="Q64393" s="28"/>
    </row>
    <row r="64394" spans="15:17" hidden="1"/>
    <row r="64395" spans="15:17" hidden="1"/>
    <row r="64396" spans="15:17" hidden="1"/>
    <row r="64397" spans="15:17" hidden="1"/>
    <row r="64398" spans="15:17" hidden="1"/>
    <row r="64399" spans="15:17" hidden="1"/>
    <row r="64400" spans="15:17" hidden="1"/>
    <row r="64401" spans="15:17" hidden="1"/>
    <row r="64402" spans="15:17" hidden="1">
      <c r="O64402" s="28"/>
      <c r="P64402" s="28"/>
      <c r="Q64402" s="28"/>
    </row>
    <row r="64403" spans="15:17" hidden="1">
      <c r="O64403" s="28"/>
      <c r="P64403" s="28"/>
      <c r="Q64403" s="28"/>
    </row>
    <row r="64404" spans="15:17" hidden="1"/>
    <row r="64405" spans="15:17" hidden="1"/>
    <row r="64406" spans="15:17" hidden="1"/>
    <row r="64407" spans="15:17" hidden="1"/>
    <row r="64408" spans="15:17" hidden="1"/>
    <row r="64409" spans="15:17" hidden="1"/>
    <row r="64410" spans="15:17" hidden="1"/>
    <row r="64411" spans="15:17" hidden="1"/>
    <row r="64412" spans="15:17" hidden="1"/>
    <row r="64413" spans="15:17" hidden="1">
      <c r="O64413" s="28"/>
      <c r="P64413" s="28"/>
      <c r="Q64413" s="28"/>
    </row>
    <row r="64414" spans="15:17" hidden="1">
      <c r="O64414" s="28"/>
      <c r="P64414" s="28"/>
      <c r="Q64414" s="28"/>
    </row>
    <row r="64415" spans="15:17" hidden="1"/>
    <row r="64416" spans="15:17" hidden="1"/>
    <row r="64417" spans="15:17" hidden="1"/>
    <row r="64418" spans="15:17" hidden="1"/>
    <row r="64419" spans="15:17" hidden="1"/>
    <row r="64420" spans="15:17" hidden="1"/>
    <row r="64421" spans="15:17" hidden="1"/>
    <row r="64422" spans="15:17" hidden="1"/>
    <row r="64423" spans="15:17" hidden="1"/>
    <row r="64424" spans="15:17" hidden="1"/>
    <row r="64425" spans="15:17" hidden="1"/>
    <row r="64426" spans="15:17" hidden="1"/>
    <row r="64427" spans="15:17" hidden="1">
      <c r="O64427" s="28"/>
      <c r="P64427" s="28"/>
      <c r="Q64427" s="28"/>
    </row>
    <row r="64428" spans="15:17" hidden="1">
      <c r="O64428" s="28"/>
      <c r="P64428" s="28"/>
      <c r="Q64428" s="28"/>
    </row>
    <row r="64429" spans="15:17" hidden="1">
      <c r="O64429" s="28"/>
      <c r="P64429" s="28"/>
      <c r="Q64429" s="28"/>
    </row>
    <row r="64430" spans="15:17" hidden="1"/>
    <row r="64431" spans="15:17" hidden="1"/>
    <row r="64432" spans="15:17" hidden="1"/>
    <row r="64433" spans="15:17" hidden="1"/>
    <row r="64434" spans="15:17" hidden="1"/>
    <row r="64435" spans="15:17" hidden="1">
      <c r="O64435" s="28"/>
      <c r="P64435" s="28"/>
      <c r="Q64435" s="28"/>
    </row>
    <row r="64436" spans="15:17" hidden="1">
      <c r="O64436" s="28"/>
      <c r="P64436" s="28"/>
      <c r="Q64436" s="28"/>
    </row>
    <row r="64437" spans="15:17" hidden="1">
      <c r="O64437" s="28"/>
      <c r="P64437" s="28"/>
      <c r="Q64437" s="28"/>
    </row>
    <row r="64438" spans="15:17" hidden="1"/>
    <row r="64439" spans="15:17" hidden="1"/>
    <row r="64440" spans="15:17" hidden="1"/>
    <row r="64441" spans="15:17" hidden="1"/>
    <row r="64442" spans="15:17" hidden="1"/>
    <row r="64443" spans="15:17" hidden="1"/>
    <row r="64444" spans="15:17" hidden="1"/>
    <row r="64445" spans="15:17" hidden="1"/>
    <row r="64446" spans="15:17" hidden="1"/>
    <row r="64447" spans="15:17" hidden="1"/>
    <row r="64448" spans="15:17" hidden="1"/>
    <row r="64449" spans="15:17" hidden="1"/>
    <row r="64450" spans="15:17" hidden="1">
      <c r="O64450" s="28"/>
      <c r="P64450" s="28"/>
      <c r="Q64450" s="28"/>
    </row>
    <row r="64451" spans="15:17" hidden="1"/>
    <row r="64452" spans="15:17" hidden="1"/>
    <row r="64453" spans="15:17" hidden="1"/>
    <row r="64454" spans="15:17" hidden="1"/>
    <row r="64455" spans="15:17" hidden="1"/>
    <row r="64456" spans="15:17" hidden="1"/>
    <row r="64457" spans="15:17" hidden="1">
      <c r="O64457" s="28"/>
      <c r="P64457" s="28"/>
      <c r="Q64457" s="28"/>
    </row>
    <row r="64458" spans="15:17" hidden="1"/>
    <row r="64459" spans="15:17" hidden="1"/>
    <row r="64460" spans="15:17" hidden="1"/>
    <row r="64461" spans="15:17" hidden="1"/>
    <row r="64462" spans="15:17" hidden="1">
      <c r="O64462" s="28"/>
      <c r="P64462" s="28"/>
      <c r="Q64462" s="28"/>
    </row>
    <row r="64463" spans="15:17" hidden="1"/>
    <row r="64464" spans="15:17" hidden="1"/>
    <row r="64465" spans="15:17" hidden="1"/>
    <row r="64466" spans="15:17" hidden="1"/>
    <row r="64467" spans="15:17" hidden="1">
      <c r="O64467" s="28"/>
      <c r="P64467" s="28"/>
      <c r="Q64467" s="28"/>
    </row>
    <row r="64468" spans="15:17" hidden="1">
      <c r="O64468" s="28"/>
      <c r="P64468" s="28"/>
      <c r="Q64468" s="28"/>
    </row>
    <row r="64469" spans="15:17" hidden="1"/>
    <row r="64470" spans="15:17" hidden="1"/>
    <row r="64471" spans="15:17" hidden="1"/>
    <row r="64472" spans="15:17" hidden="1"/>
    <row r="64473" spans="15:17" hidden="1"/>
    <row r="64474" spans="15:17" hidden="1"/>
    <row r="64475" spans="15:17" hidden="1"/>
    <row r="64476" spans="15:17" hidden="1"/>
    <row r="64477" spans="15:17" hidden="1"/>
    <row r="64478" spans="15:17" hidden="1"/>
    <row r="64479" spans="15:17" hidden="1">
      <c r="O64479" s="28"/>
      <c r="P64479" s="28"/>
      <c r="Q64479" s="28"/>
    </row>
    <row r="64480" spans="15:17" hidden="1"/>
    <row r="64481" spans="15:17" hidden="1"/>
    <row r="64482" spans="15:17" hidden="1">
      <c r="O64482" s="28"/>
      <c r="P64482" s="28"/>
      <c r="Q64482" s="28"/>
    </row>
    <row r="64483" spans="15:17" hidden="1">
      <c r="O64483" s="28"/>
      <c r="P64483" s="28"/>
      <c r="Q64483" s="28"/>
    </row>
    <row r="64484" spans="15:17" hidden="1">
      <c r="O64484" s="28"/>
      <c r="P64484" s="28"/>
      <c r="Q64484" s="28"/>
    </row>
    <row r="64485" spans="15:17" hidden="1">
      <c r="O64485" s="160"/>
      <c r="P64485" s="160"/>
      <c r="Q64485" s="160"/>
    </row>
    <row r="64486" spans="15:17" hidden="1">
      <c r="O64486" s="159"/>
      <c r="P64486" s="159"/>
      <c r="Q64486" s="159"/>
    </row>
    <row r="64487" spans="15:17" hidden="1">
      <c r="O64487" s="159"/>
      <c r="P64487" s="159"/>
      <c r="Q64487" s="159"/>
    </row>
    <row r="64488" spans="15:17" hidden="1">
      <c r="O64488" s="160"/>
      <c r="P64488" s="160"/>
      <c r="Q64488" s="160"/>
    </row>
    <row r="64489" spans="15:17" hidden="1">
      <c r="O64489" s="28"/>
      <c r="P64489" s="28"/>
      <c r="Q64489" s="28"/>
    </row>
    <row r="64490" spans="15:17" hidden="1"/>
    <row r="64491" spans="15:17" hidden="1">
      <c r="O64491" s="28"/>
      <c r="P64491" s="28"/>
      <c r="Q64491" s="28"/>
    </row>
    <row r="64492" spans="15:17" hidden="1">
      <c r="O64492" s="28"/>
      <c r="P64492" s="28"/>
      <c r="Q64492" s="28"/>
    </row>
    <row r="64493" spans="15:17" hidden="1"/>
    <row r="64494" spans="15:17" hidden="1"/>
    <row r="64495" spans="15:17" hidden="1"/>
    <row r="64496" spans="15:17" hidden="1"/>
    <row r="64497" spans="15:17" hidden="1"/>
    <row r="64498" spans="15:17" hidden="1"/>
    <row r="64499" spans="15:17" hidden="1"/>
    <row r="64500" spans="15:17" hidden="1"/>
    <row r="64501" spans="15:17" hidden="1"/>
    <row r="64502" spans="15:17" hidden="1"/>
    <row r="64503" spans="15:17" hidden="1"/>
    <row r="64504" spans="15:17" hidden="1"/>
    <row r="64505" spans="15:17" hidden="1"/>
    <row r="64506" spans="15:17" hidden="1"/>
    <row r="64507" spans="15:17" hidden="1">
      <c r="O64507" s="28"/>
      <c r="P64507" s="28"/>
      <c r="Q64507" s="28"/>
    </row>
    <row r="64508" spans="15:17" hidden="1"/>
    <row r="64509" spans="15:17" hidden="1"/>
    <row r="64510" spans="15:17" hidden="1"/>
    <row r="64511" spans="15:17" hidden="1"/>
    <row r="64512" spans="15:17" hidden="1"/>
    <row r="64513" spans="15:17" hidden="1">
      <c r="O64513" s="28"/>
      <c r="P64513" s="28"/>
      <c r="Q64513" s="28"/>
    </row>
    <row r="64514" spans="15:17" hidden="1">
      <c r="O64514" s="28"/>
      <c r="P64514" s="28"/>
      <c r="Q64514" s="28"/>
    </row>
    <row r="64515" spans="15:17" hidden="1"/>
    <row r="64516" spans="15:17" hidden="1"/>
    <row r="64517" spans="15:17" hidden="1"/>
    <row r="64518" spans="15:17" hidden="1"/>
    <row r="64519" spans="15:17" hidden="1"/>
    <row r="64520" spans="15:17" hidden="1"/>
    <row r="64521" spans="15:17" hidden="1"/>
    <row r="64522" spans="15:17" hidden="1"/>
    <row r="64523" spans="15:17" hidden="1"/>
    <row r="64524" spans="15:17" hidden="1"/>
    <row r="64525" spans="15:17" hidden="1"/>
    <row r="64526" spans="15:17" hidden="1"/>
    <row r="64527" spans="15:17" hidden="1"/>
    <row r="64528" spans="15:17" hidden="1"/>
    <row r="64529" spans="15:17" hidden="1"/>
    <row r="64530" spans="15:17" hidden="1"/>
    <row r="64531" spans="15:17" hidden="1"/>
    <row r="64532" spans="15:17" hidden="1">
      <c r="O64532" s="28"/>
      <c r="P64532" s="28"/>
      <c r="Q64532" s="28"/>
    </row>
    <row r="64533" spans="15:17" hidden="1"/>
    <row r="64534" spans="15:17" hidden="1"/>
    <row r="64535" spans="15:17" hidden="1"/>
    <row r="64536" spans="15:17" hidden="1"/>
    <row r="64537" spans="15:17" hidden="1"/>
    <row r="64538" spans="15:17" hidden="1">
      <c r="O64538" s="28"/>
      <c r="P64538" s="28"/>
      <c r="Q64538" s="28"/>
    </row>
    <row r="64539" spans="15:17" hidden="1"/>
    <row r="64540" spans="15:17" hidden="1"/>
    <row r="64541" spans="15:17" hidden="1"/>
    <row r="64542" spans="15:17" hidden="1"/>
    <row r="64543" spans="15:17" hidden="1"/>
    <row r="64544" spans="15:17" hidden="1">
      <c r="O64544" s="28"/>
      <c r="P64544" s="28"/>
      <c r="Q64544" s="28"/>
    </row>
    <row r="64545" spans="15:17" hidden="1"/>
    <row r="64546" spans="15:17" hidden="1"/>
    <row r="64547" spans="15:17" hidden="1"/>
    <row r="64548" spans="15:17" hidden="1"/>
    <row r="64549" spans="15:17" hidden="1">
      <c r="O64549" s="28"/>
      <c r="P64549" s="28"/>
      <c r="Q64549" s="28"/>
    </row>
    <row r="64550" spans="15:17" hidden="1"/>
    <row r="64551" spans="15:17" hidden="1"/>
    <row r="64552" spans="15:17" hidden="1"/>
    <row r="64553" spans="15:17" hidden="1"/>
    <row r="64554" spans="15:17" hidden="1"/>
    <row r="64555" spans="15:17" hidden="1"/>
    <row r="64556" spans="15:17" hidden="1"/>
    <row r="64557" spans="15:17" hidden="1"/>
    <row r="64558" spans="15:17" hidden="1"/>
    <row r="64559" spans="15:17" hidden="1"/>
    <row r="64560" spans="15:17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spans="15:17" hidden="1"/>
    <row r="64578" spans="15:17" hidden="1">
      <c r="O64578" s="28"/>
      <c r="P64578" s="28"/>
      <c r="Q64578" s="28"/>
    </row>
    <row r="64579" spans="15:17" hidden="1"/>
    <row r="64580" spans="15:17" hidden="1"/>
    <row r="64581" spans="15:17" hidden="1">
      <c r="O64581" s="28"/>
      <c r="P64581" s="28"/>
      <c r="Q64581" s="28"/>
    </row>
    <row r="64582" spans="15:17" hidden="1">
      <c r="O64582" s="28"/>
      <c r="P64582" s="28"/>
      <c r="Q64582" s="28"/>
    </row>
    <row r="64583" spans="15:17" hidden="1"/>
    <row r="64584" spans="15:17" hidden="1"/>
    <row r="64585" spans="15:17" hidden="1"/>
    <row r="64586" spans="15:17" hidden="1"/>
    <row r="64587" spans="15:17" hidden="1"/>
    <row r="64588" spans="15:17" hidden="1"/>
    <row r="64589" spans="15:17" hidden="1"/>
    <row r="64590" spans="15:17" hidden="1"/>
    <row r="64591" spans="15:17" hidden="1">
      <c r="O64591" s="28"/>
      <c r="P64591" s="28"/>
      <c r="Q64591" s="28"/>
    </row>
    <row r="64592" spans="15:17" hidden="1">
      <c r="O64592" s="28"/>
      <c r="P64592" s="28"/>
      <c r="Q64592" s="28"/>
    </row>
    <row r="64593" spans="15:17" hidden="1"/>
    <row r="64594" spans="15:17" hidden="1"/>
    <row r="64595" spans="15:17" hidden="1">
      <c r="O64595" s="28"/>
      <c r="P64595" s="28"/>
      <c r="Q64595" s="28"/>
    </row>
    <row r="64596" spans="15:17" hidden="1"/>
    <row r="64597" spans="15:17" hidden="1"/>
    <row r="64598" spans="15:17" hidden="1"/>
    <row r="64599" spans="15:17" hidden="1"/>
    <row r="64600" spans="15:17" hidden="1"/>
    <row r="64601" spans="15:17" hidden="1"/>
    <row r="64602" spans="15:17" hidden="1"/>
    <row r="64603" spans="15:17" hidden="1"/>
    <row r="64604" spans="15:17" hidden="1"/>
    <row r="64605" spans="15:17" hidden="1"/>
    <row r="64606" spans="15:17" hidden="1">
      <c r="O64606" s="28"/>
      <c r="P64606" s="28"/>
      <c r="Q64606" s="28"/>
    </row>
    <row r="64607" spans="15:17" hidden="1">
      <c r="O64607" s="28"/>
      <c r="P64607" s="28"/>
      <c r="Q64607" s="28"/>
    </row>
    <row r="64608" spans="15:17" hidden="1"/>
    <row r="64609" spans="15:17" hidden="1"/>
    <row r="64610" spans="15:17" hidden="1"/>
    <row r="64611" spans="15:17" hidden="1"/>
    <row r="64612" spans="15:17" hidden="1"/>
    <row r="64613" spans="15:17" hidden="1"/>
    <row r="64614" spans="15:17" hidden="1"/>
    <row r="64615" spans="15:17" hidden="1"/>
    <row r="64616" spans="15:17" hidden="1"/>
    <row r="64617" spans="15:17" hidden="1"/>
    <row r="64618" spans="15:17" hidden="1"/>
    <row r="64619" spans="15:17" hidden="1">
      <c r="O64619" s="28"/>
      <c r="P64619" s="28"/>
      <c r="Q64619" s="28"/>
    </row>
    <row r="64620" spans="15:17" hidden="1">
      <c r="O64620" s="28"/>
      <c r="P64620" s="28"/>
      <c r="Q64620" s="28"/>
    </row>
    <row r="64621" spans="15:17" hidden="1"/>
    <row r="64622" spans="15:17" hidden="1"/>
    <row r="64623" spans="15:17" hidden="1"/>
    <row r="64624" spans="15:17" hidden="1"/>
    <row r="64625" spans="15:17" hidden="1"/>
    <row r="64626" spans="15:17" hidden="1"/>
    <row r="64627" spans="15:17" hidden="1"/>
    <row r="64628" spans="15:17" hidden="1"/>
    <row r="64629" spans="15:17" hidden="1">
      <c r="O64629" s="28"/>
      <c r="P64629" s="28"/>
      <c r="Q64629" s="28"/>
    </row>
    <row r="64630" spans="15:17" hidden="1">
      <c r="O64630" s="28"/>
      <c r="P64630" s="28"/>
      <c r="Q64630" s="28"/>
    </row>
    <row r="64631" spans="15:17" hidden="1"/>
    <row r="64632" spans="15:17" hidden="1"/>
    <row r="64633" spans="15:17" hidden="1"/>
    <row r="64634" spans="15:17" hidden="1"/>
    <row r="64635" spans="15:17" hidden="1"/>
    <row r="64636" spans="15:17" hidden="1"/>
    <row r="64637" spans="15:17" hidden="1"/>
    <row r="64638" spans="15:17" hidden="1"/>
    <row r="64639" spans="15:17" hidden="1"/>
    <row r="64640" spans="15:17" hidden="1">
      <c r="O64640" s="28"/>
      <c r="P64640" s="28"/>
      <c r="Q64640" s="28"/>
    </row>
    <row r="64641" spans="15:17" hidden="1">
      <c r="O64641" s="28"/>
      <c r="P64641" s="28"/>
      <c r="Q64641" s="28"/>
    </row>
    <row r="64642" spans="15:17" hidden="1"/>
    <row r="64643" spans="15:17" hidden="1"/>
    <row r="64644" spans="15:17" hidden="1"/>
    <row r="64645" spans="15:17" hidden="1"/>
    <row r="64646" spans="15:17" hidden="1"/>
    <row r="64647" spans="15:17" hidden="1"/>
    <row r="64648" spans="15:17" hidden="1"/>
    <row r="64649" spans="15:17" hidden="1"/>
    <row r="64650" spans="15:17" hidden="1"/>
    <row r="64651" spans="15:17" hidden="1"/>
    <row r="64652" spans="15:17" hidden="1"/>
    <row r="64653" spans="15:17" hidden="1"/>
    <row r="64654" spans="15:17" hidden="1">
      <c r="O64654" s="28"/>
      <c r="P64654" s="28"/>
      <c r="Q64654" s="28"/>
    </row>
    <row r="64655" spans="15:17" hidden="1">
      <c r="O64655" s="28"/>
      <c r="P64655" s="28"/>
      <c r="Q64655" s="28"/>
    </row>
    <row r="64656" spans="15:17" hidden="1">
      <c r="O64656" s="28"/>
      <c r="P64656" s="28"/>
      <c r="Q64656" s="28"/>
    </row>
    <row r="64657" spans="15:17" hidden="1"/>
    <row r="64658" spans="15:17" hidden="1"/>
    <row r="64659" spans="15:17" hidden="1"/>
    <row r="64660" spans="15:17" hidden="1"/>
    <row r="64661" spans="15:17" hidden="1"/>
    <row r="64662" spans="15:17" hidden="1">
      <c r="O64662" s="28"/>
      <c r="P64662" s="28"/>
      <c r="Q64662" s="28"/>
    </row>
    <row r="64663" spans="15:17" hidden="1">
      <c r="O64663" s="28"/>
      <c r="P64663" s="28"/>
      <c r="Q64663" s="28"/>
    </row>
    <row r="64664" spans="15:17" hidden="1">
      <c r="O64664" s="28"/>
      <c r="P64664" s="28"/>
      <c r="Q64664" s="28"/>
    </row>
    <row r="64665" spans="15:17" hidden="1"/>
    <row r="64666" spans="15:17" hidden="1"/>
    <row r="64667" spans="15:17" hidden="1"/>
    <row r="64668" spans="15:17" hidden="1"/>
    <row r="64669" spans="15:17" hidden="1"/>
    <row r="64670" spans="15:17" hidden="1"/>
    <row r="64671" spans="15:17" hidden="1"/>
    <row r="64672" spans="15:17" hidden="1"/>
    <row r="64673" spans="15:17" hidden="1"/>
    <row r="64674" spans="15:17" hidden="1"/>
    <row r="64675" spans="15:17" hidden="1"/>
    <row r="64676" spans="15:17" hidden="1"/>
    <row r="64677" spans="15:17" hidden="1">
      <c r="O64677" s="28"/>
      <c r="P64677" s="28"/>
      <c r="Q64677" s="28"/>
    </row>
    <row r="64678" spans="15:17" hidden="1"/>
    <row r="64679" spans="15:17" hidden="1"/>
    <row r="64680" spans="15:17" hidden="1"/>
    <row r="64681" spans="15:17" hidden="1"/>
    <row r="64682" spans="15:17" hidden="1"/>
    <row r="64683" spans="15:17" hidden="1"/>
    <row r="64684" spans="15:17" hidden="1">
      <c r="O64684" s="28"/>
      <c r="P64684" s="28"/>
      <c r="Q64684" s="28"/>
    </row>
    <row r="64685" spans="15:17" hidden="1"/>
    <row r="64686" spans="15:17" hidden="1"/>
    <row r="64687" spans="15:17" hidden="1"/>
    <row r="64688" spans="15:17" hidden="1"/>
    <row r="64689" spans="15:17" hidden="1">
      <c r="O64689" s="28"/>
      <c r="P64689" s="28"/>
      <c r="Q64689" s="28"/>
    </row>
    <row r="64690" spans="15:17" hidden="1"/>
    <row r="64691" spans="15:17" hidden="1"/>
    <row r="64692" spans="15:17" hidden="1"/>
    <row r="64693" spans="15:17" hidden="1"/>
    <row r="64694" spans="15:17" hidden="1">
      <c r="O64694" s="28"/>
      <c r="P64694" s="28"/>
      <c r="Q64694" s="28"/>
    </row>
    <row r="64695" spans="15:17" hidden="1">
      <c r="O64695" s="28"/>
      <c r="P64695" s="28"/>
      <c r="Q64695" s="28"/>
    </row>
    <row r="64696" spans="15:17" hidden="1"/>
    <row r="64697" spans="15:17" hidden="1"/>
    <row r="64698" spans="15:17" hidden="1"/>
    <row r="64699" spans="15:17" hidden="1"/>
    <row r="64700" spans="15:17" hidden="1"/>
    <row r="64701" spans="15:17" hidden="1"/>
    <row r="64702" spans="15:17" hidden="1"/>
    <row r="64703" spans="15:17" hidden="1"/>
    <row r="64704" spans="15:17" hidden="1"/>
    <row r="64705" spans="15:17" hidden="1"/>
    <row r="64706" spans="15:17" hidden="1">
      <c r="O64706" s="28"/>
      <c r="P64706" s="28"/>
      <c r="Q64706" s="28"/>
    </row>
    <row r="64707" spans="15:17" hidden="1"/>
    <row r="64708" spans="15:17" hidden="1"/>
    <row r="64709" spans="15:17" hidden="1">
      <c r="O64709" s="28"/>
      <c r="P64709" s="28"/>
      <c r="Q64709" s="28"/>
    </row>
    <row r="64710" spans="15:17" hidden="1">
      <c r="O64710" s="28"/>
      <c r="P64710" s="28"/>
      <c r="Q64710" s="28"/>
    </row>
    <row r="64711" spans="15:17" hidden="1">
      <c r="O64711" s="28"/>
      <c r="P64711" s="28"/>
      <c r="Q64711" s="28"/>
    </row>
    <row r="64712" spans="15:17" hidden="1">
      <c r="O64712" s="160"/>
      <c r="P64712" s="160"/>
      <c r="Q64712" s="160"/>
    </row>
    <row r="64713" spans="15:17" hidden="1">
      <c r="O64713" s="159"/>
      <c r="P64713" s="159"/>
      <c r="Q64713" s="159"/>
    </row>
    <row r="64714" spans="15:17" hidden="1">
      <c r="O64714" s="159"/>
      <c r="P64714" s="159"/>
      <c r="Q64714" s="159"/>
    </row>
    <row r="64715" spans="15:17" hidden="1">
      <c r="O64715" s="160"/>
      <c r="P64715" s="160"/>
      <c r="Q64715" s="160"/>
    </row>
    <row r="64716" spans="15:17" hidden="1">
      <c r="O64716" s="28"/>
      <c r="P64716" s="28"/>
      <c r="Q64716" s="28"/>
    </row>
    <row r="64717" spans="15:17" hidden="1"/>
    <row r="64718" spans="15:17" hidden="1">
      <c r="O64718" s="28"/>
      <c r="P64718" s="28"/>
      <c r="Q64718" s="28"/>
    </row>
    <row r="64719" spans="15:17" hidden="1">
      <c r="O64719" s="28"/>
      <c r="P64719" s="28"/>
      <c r="Q64719" s="28"/>
    </row>
    <row r="64720" spans="15:17" hidden="1"/>
    <row r="64721" spans="15:17" hidden="1"/>
    <row r="64722" spans="15:17" hidden="1"/>
    <row r="64723" spans="15:17" hidden="1"/>
    <row r="64724" spans="15:17" hidden="1"/>
    <row r="64725" spans="15:17" hidden="1"/>
    <row r="64726" spans="15:17" hidden="1"/>
    <row r="64727" spans="15:17" hidden="1"/>
    <row r="64728" spans="15:17" hidden="1"/>
    <row r="64729" spans="15:17" hidden="1"/>
    <row r="64730" spans="15:17" hidden="1"/>
    <row r="64731" spans="15:17" hidden="1"/>
    <row r="64732" spans="15:17" hidden="1"/>
    <row r="64733" spans="15:17" hidden="1"/>
    <row r="64734" spans="15:17" hidden="1">
      <c r="O64734" s="28"/>
      <c r="P64734" s="28"/>
      <c r="Q64734" s="28"/>
    </row>
    <row r="64735" spans="15:17" hidden="1"/>
    <row r="64736" spans="15:17" hidden="1"/>
    <row r="64737" spans="15:17" hidden="1"/>
    <row r="64738" spans="15:17" hidden="1"/>
    <row r="64739" spans="15:17" hidden="1"/>
    <row r="64740" spans="15:17" hidden="1">
      <c r="O64740" s="28"/>
      <c r="P64740" s="28"/>
      <c r="Q64740" s="28"/>
    </row>
    <row r="64741" spans="15:17" hidden="1">
      <c r="O64741" s="28"/>
      <c r="P64741" s="28"/>
      <c r="Q64741" s="28"/>
    </row>
    <row r="64742" spans="15:17" hidden="1"/>
    <row r="64743" spans="15:17" hidden="1"/>
    <row r="64744" spans="15:17" hidden="1"/>
    <row r="64745" spans="15:17" hidden="1"/>
    <row r="64746" spans="15:17" hidden="1"/>
    <row r="64747" spans="15:17" hidden="1"/>
    <row r="64748" spans="15:17" hidden="1"/>
    <row r="64749" spans="15:17" hidden="1"/>
    <row r="64750" spans="15:17" hidden="1"/>
    <row r="64751" spans="15:17" hidden="1"/>
    <row r="64752" spans="15:17" hidden="1"/>
    <row r="64753" spans="15:17" hidden="1"/>
    <row r="64754" spans="15:17" hidden="1"/>
    <row r="64755" spans="15:17" hidden="1"/>
    <row r="64756" spans="15:17" hidden="1"/>
    <row r="64757" spans="15:17" hidden="1"/>
    <row r="64758" spans="15:17" hidden="1"/>
    <row r="64759" spans="15:17" hidden="1">
      <c r="O64759" s="28"/>
      <c r="P64759" s="28"/>
      <c r="Q64759" s="28"/>
    </row>
    <row r="64760" spans="15:17" hidden="1"/>
    <row r="64761" spans="15:17" hidden="1"/>
    <row r="64762" spans="15:17" hidden="1"/>
    <row r="64763" spans="15:17" hidden="1"/>
    <row r="64764" spans="15:17" hidden="1"/>
    <row r="64765" spans="15:17" hidden="1">
      <c r="O64765" s="28"/>
      <c r="P64765" s="28"/>
      <c r="Q64765" s="28"/>
    </row>
    <row r="64766" spans="15:17" hidden="1"/>
    <row r="64767" spans="15:17" hidden="1"/>
    <row r="64768" spans="15:17" hidden="1"/>
    <row r="64769" spans="15:17" hidden="1"/>
    <row r="64770" spans="15:17" hidden="1"/>
    <row r="64771" spans="15:17" hidden="1">
      <c r="O64771" s="28"/>
      <c r="P64771" s="28"/>
      <c r="Q64771" s="28"/>
    </row>
    <row r="64772" spans="15:17" hidden="1"/>
    <row r="64773" spans="15:17" hidden="1"/>
    <row r="64774" spans="15:17" hidden="1"/>
    <row r="64775" spans="15:17" hidden="1"/>
    <row r="64776" spans="15:17" hidden="1">
      <c r="O64776" s="28"/>
      <c r="P64776" s="28"/>
      <c r="Q64776" s="28"/>
    </row>
    <row r="64777" spans="15:17" hidden="1"/>
    <row r="64778" spans="15:17" hidden="1"/>
    <row r="64779" spans="15:17" hidden="1"/>
    <row r="64780" spans="15:17" hidden="1"/>
    <row r="64781" spans="15:17" hidden="1"/>
    <row r="64782" spans="15:17" hidden="1"/>
    <row r="64783" spans="15:17" hidden="1"/>
    <row r="64784" spans="15:17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spans="15:17" hidden="1"/>
    <row r="64802" spans="15:17" hidden="1"/>
    <row r="64803" spans="15:17" hidden="1"/>
    <row r="64804" spans="15:17" hidden="1"/>
    <row r="64805" spans="15:17" hidden="1">
      <c r="O64805" s="28"/>
      <c r="P64805" s="28"/>
      <c r="Q64805" s="28"/>
    </row>
    <row r="64806" spans="15:17" hidden="1"/>
    <row r="64807" spans="15:17" hidden="1"/>
    <row r="64808" spans="15:17" hidden="1">
      <c r="O64808" s="28"/>
      <c r="P64808" s="28"/>
      <c r="Q64808" s="28"/>
    </row>
    <row r="64809" spans="15:17" hidden="1">
      <c r="O64809" s="28"/>
      <c r="P64809" s="28"/>
      <c r="Q64809" s="28"/>
    </row>
    <row r="64810" spans="15:17" hidden="1"/>
    <row r="64811" spans="15:17" hidden="1"/>
    <row r="64812" spans="15:17" hidden="1"/>
    <row r="64813" spans="15:17" hidden="1"/>
    <row r="64814" spans="15:17" hidden="1"/>
    <row r="64815" spans="15:17" hidden="1"/>
    <row r="64816" spans="15:17" hidden="1"/>
    <row r="64817" spans="15:17" hidden="1"/>
    <row r="64818" spans="15:17" hidden="1">
      <c r="O64818" s="28"/>
      <c r="P64818" s="28"/>
      <c r="Q64818" s="28"/>
    </row>
    <row r="64819" spans="15:17" hidden="1">
      <c r="O64819" s="28"/>
      <c r="P64819" s="28"/>
      <c r="Q64819" s="28"/>
    </row>
    <row r="64820" spans="15:17" hidden="1"/>
    <row r="64821" spans="15:17" hidden="1"/>
    <row r="64822" spans="15:17" hidden="1">
      <c r="O64822" s="28"/>
      <c r="P64822" s="28"/>
      <c r="Q64822" s="28"/>
    </row>
    <row r="64823" spans="15:17" hidden="1"/>
    <row r="64824" spans="15:17" hidden="1"/>
    <row r="64825" spans="15:17" hidden="1"/>
    <row r="64826" spans="15:17" hidden="1"/>
    <row r="64827" spans="15:17" hidden="1"/>
    <row r="64828" spans="15:17" hidden="1"/>
    <row r="64829" spans="15:17" hidden="1"/>
    <row r="64830" spans="15:17" hidden="1"/>
    <row r="64831" spans="15:17" hidden="1"/>
    <row r="64832" spans="15:17" hidden="1"/>
    <row r="64833" spans="15:17" hidden="1">
      <c r="O64833" s="28"/>
      <c r="P64833" s="28"/>
      <c r="Q64833" s="28"/>
    </row>
    <row r="64834" spans="15:17" hidden="1">
      <c r="O64834" s="28"/>
      <c r="P64834" s="28"/>
      <c r="Q64834" s="28"/>
    </row>
    <row r="64835" spans="15:17" hidden="1"/>
    <row r="64836" spans="15:17" hidden="1"/>
    <row r="64837" spans="15:17" hidden="1"/>
    <row r="64838" spans="15:17" hidden="1"/>
    <row r="64839" spans="15:17" hidden="1"/>
    <row r="64840" spans="15:17" hidden="1"/>
    <row r="64841" spans="15:17" hidden="1"/>
    <row r="64842" spans="15:17" hidden="1"/>
    <row r="64843" spans="15:17" hidden="1"/>
    <row r="64844" spans="15:17" hidden="1"/>
    <row r="64845" spans="15:17" hidden="1"/>
    <row r="64846" spans="15:17" hidden="1">
      <c r="O64846" s="28"/>
      <c r="P64846" s="28"/>
      <c r="Q64846" s="28"/>
    </row>
    <row r="64847" spans="15:17" hidden="1">
      <c r="O64847" s="28"/>
      <c r="P64847" s="28"/>
      <c r="Q64847" s="28"/>
    </row>
    <row r="64848" spans="15:17" hidden="1"/>
    <row r="64849" spans="15:17" hidden="1"/>
    <row r="64850" spans="15:17" hidden="1"/>
    <row r="64851" spans="15:17" hidden="1"/>
    <row r="64852" spans="15:17" hidden="1"/>
    <row r="64853" spans="15:17" hidden="1"/>
    <row r="64854" spans="15:17" hidden="1"/>
    <row r="64855" spans="15:17" hidden="1"/>
    <row r="64856" spans="15:17" hidden="1">
      <c r="O64856" s="28"/>
      <c r="P64856" s="28"/>
      <c r="Q64856" s="28"/>
    </row>
    <row r="64857" spans="15:17" hidden="1">
      <c r="O64857" s="28"/>
      <c r="P64857" s="28"/>
      <c r="Q64857" s="28"/>
    </row>
    <row r="64858" spans="15:17" hidden="1"/>
    <row r="64859" spans="15:17" hidden="1"/>
    <row r="64860" spans="15:17" hidden="1"/>
    <row r="64861" spans="15:17" hidden="1"/>
    <row r="64862" spans="15:17" hidden="1"/>
    <row r="64863" spans="15:17" hidden="1"/>
    <row r="64864" spans="15:17" hidden="1"/>
    <row r="64865" spans="15:17" hidden="1"/>
    <row r="64866" spans="15:17" hidden="1"/>
    <row r="64867" spans="15:17" hidden="1">
      <c r="O64867" s="28"/>
      <c r="P64867" s="28"/>
      <c r="Q64867" s="28"/>
    </row>
    <row r="64868" spans="15:17" hidden="1">
      <c r="O64868" s="28"/>
      <c r="P64868" s="28"/>
      <c r="Q64868" s="28"/>
    </row>
    <row r="64869" spans="15:17" hidden="1"/>
    <row r="64870" spans="15:17" hidden="1"/>
    <row r="64871" spans="15:17" hidden="1"/>
    <row r="64872" spans="15:17" hidden="1"/>
    <row r="64873" spans="15:17" hidden="1"/>
    <row r="64874" spans="15:17" hidden="1"/>
    <row r="64875" spans="15:17" hidden="1"/>
    <row r="64876" spans="15:17" hidden="1"/>
    <row r="64877" spans="15:17" hidden="1"/>
    <row r="64878" spans="15:17" hidden="1"/>
    <row r="64879" spans="15:17" hidden="1"/>
    <row r="64880" spans="15:17" hidden="1"/>
    <row r="64881" spans="15:17" hidden="1">
      <c r="O64881" s="28"/>
      <c r="P64881" s="28"/>
      <c r="Q64881" s="28"/>
    </row>
    <row r="64882" spans="15:17" hidden="1">
      <c r="O64882" s="28"/>
      <c r="P64882" s="28"/>
      <c r="Q64882" s="28"/>
    </row>
    <row r="64883" spans="15:17" hidden="1">
      <c r="O64883" s="28"/>
      <c r="P64883" s="28"/>
      <c r="Q64883" s="28"/>
    </row>
    <row r="64884" spans="15:17" hidden="1"/>
    <row r="64885" spans="15:17" hidden="1"/>
    <row r="64886" spans="15:17" hidden="1"/>
    <row r="64887" spans="15:17" hidden="1"/>
    <row r="64888" spans="15:17" hidden="1"/>
    <row r="64889" spans="15:17" hidden="1">
      <c r="O64889" s="28"/>
      <c r="P64889" s="28"/>
      <c r="Q64889" s="28"/>
    </row>
    <row r="64890" spans="15:17" hidden="1">
      <c r="O64890" s="28"/>
      <c r="P64890" s="28"/>
      <c r="Q64890" s="28"/>
    </row>
    <row r="64891" spans="15:17" hidden="1">
      <c r="O64891" s="28"/>
      <c r="P64891" s="28"/>
      <c r="Q64891" s="28"/>
    </row>
    <row r="64892" spans="15:17" hidden="1"/>
    <row r="64893" spans="15:17" hidden="1"/>
    <row r="64894" spans="15:17" hidden="1"/>
    <row r="64895" spans="15:17" hidden="1"/>
    <row r="64896" spans="15:17" hidden="1"/>
    <row r="64897" spans="15:17" hidden="1"/>
    <row r="64898" spans="15:17" hidden="1"/>
    <row r="64899" spans="15:17" hidden="1"/>
    <row r="64900" spans="15:17" hidden="1"/>
    <row r="64901" spans="15:17" hidden="1"/>
    <row r="64902" spans="15:17" hidden="1"/>
    <row r="64903" spans="15:17" hidden="1"/>
    <row r="64904" spans="15:17" hidden="1">
      <c r="O64904" s="28"/>
      <c r="P64904" s="28"/>
      <c r="Q64904" s="28"/>
    </row>
    <row r="64905" spans="15:17" hidden="1"/>
    <row r="64906" spans="15:17" hidden="1"/>
    <row r="64907" spans="15:17" hidden="1"/>
    <row r="64908" spans="15:17" hidden="1"/>
    <row r="64909" spans="15:17" hidden="1"/>
    <row r="64910" spans="15:17" hidden="1"/>
    <row r="64911" spans="15:17" hidden="1">
      <c r="O64911" s="28"/>
      <c r="P64911" s="28"/>
      <c r="Q64911" s="28"/>
    </row>
    <row r="64912" spans="15:17" hidden="1"/>
    <row r="64913" spans="15:17" hidden="1"/>
    <row r="64914" spans="15:17" hidden="1"/>
    <row r="64915" spans="15:17" hidden="1"/>
    <row r="64916" spans="15:17" hidden="1">
      <c r="O64916" s="28"/>
      <c r="P64916" s="28"/>
      <c r="Q64916" s="28"/>
    </row>
    <row r="64917" spans="15:17" hidden="1"/>
    <row r="64918" spans="15:17" hidden="1"/>
    <row r="64919" spans="15:17" hidden="1"/>
    <row r="64920" spans="15:17" hidden="1"/>
    <row r="64921" spans="15:17" hidden="1">
      <c r="O64921" s="28"/>
      <c r="P64921" s="28"/>
      <c r="Q64921" s="28"/>
    </row>
    <row r="64922" spans="15:17" hidden="1">
      <c r="O64922" s="28"/>
      <c r="P64922" s="28"/>
      <c r="Q64922" s="28"/>
    </row>
    <row r="64923" spans="15:17" hidden="1"/>
    <row r="64924" spans="15:17" hidden="1"/>
    <row r="64925" spans="15:17" hidden="1"/>
    <row r="64926" spans="15:17" hidden="1"/>
    <row r="64927" spans="15:17" hidden="1"/>
    <row r="64928" spans="15:17" hidden="1"/>
    <row r="64929" spans="15:17" hidden="1"/>
    <row r="64930" spans="15:17" hidden="1"/>
    <row r="64931" spans="15:17" hidden="1"/>
    <row r="64932" spans="15:17" hidden="1"/>
    <row r="64933" spans="15:17" hidden="1">
      <c r="O64933" s="28"/>
      <c r="P64933" s="28"/>
      <c r="Q64933" s="28"/>
    </row>
    <row r="64934" spans="15:17" hidden="1"/>
    <row r="64935" spans="15:17" hidden="1"/>
    <row r="64936" spans="15:17" hidden="1">
      <c r="O64936" s="28"/>
      <c r="P64936" s="28"/>
      <c r="Q64936" s="28"/>
    </row>
    <row r="64937" spans="15:17" hidden="1">
      <c r="O64937" s="28"/>
      <c r="P64937" s="28"/>
      <c r="Q64937" s="28"/>
    </row>
    <row r="64938" spans="15:17" hidden="1">
      <c r="O64938" s="28"/>
      <c r="P64938" s="28"/>
      <c r="Q64938" s="28"/>
    </row>
    <row r="64939" spans="15:17" hidden="1">
      <c r="O64939" s="160"/>
      <c r="P64939" s="160"/>
      <c r="Q64939" s="160"/>
    </row>
    <row r="64940" spans="15:17" hidden="1">
      <c r="O64940" s="159"/>
      <c r="P64940" s="159"/>
      <c r="Q64940" s="159"/>
    </row>
    <row r="64941" spans="15:17" hidden="1">
      <c r="O64941" s="159"/>
      <c r="P64941" s="159"/>
      <c r="Q64941" s="159"/>
    </row>
    <row r="64942" spans="15:17" hidden="1">
      <c r="O64942" s="160"/>
      <c r="P64942" s="160"/>
      <c r="Q64942" s="160"/>
    </row>
    <row r="64943" spans="15:17" hidden="1">
      <c r="O64943" s="28"/>
      <c r="P64943" s="28"/>
      <c r="Q64943" s="28"/>
    </row>
    <row r="64944" spans="15:17" hidden="1"/>
    <row r="64945" spans="15:17" hidden="1">
      <c r="O64945" s="28"/>
      <c r="P64945" s="28"/>
      <c r="Q64945" s="28"/>
    </row>
    <row r="64946" spans="15:17" hidden="1">
      <c r="O64946" s="28"/>
      <c r="P64946" s="28"/>
      <c r="Q64946" s="28"/>
    </row>
    <row r="64947" spans="15:17" hidden="1"/>
    <row r="64948" spans="15:17" hidden="1"/>
    <row r="64949" spans="15:17" hidden="1"/>
    <row r="64950" spans="15:17" hidden="1"/>
    <row r="64951" spans="15:17" hidden="1"/>
    <row r="64952" spans="15:17" hidden="1"/>
    <row r="64953" spans="15:17" hidden="1"/>
    <row r="64954" spans="15:17" hidden="1"/>
    <row r="64955" spans="15:17" hidden="1"/>
    <row r="64956" spans="15:17" hidden="1"/>
    <row r="64957" spans="15:17" hidden="1"/>
    <row r="64958" spans="15:17" hidden="1"/>
    <row r="64959" spans="15:17" hidden="1"/>
    <row r="64960" spans="15:17" hidden="1"/>
    <row r="64961" spans="15:17" hidden="1">
      <c r="O64961" s="28"/>
      <c r="P64961" s="28"/>
      <c r="Q64961" s="28"/>
    </row>
    <row r="64962" spans="15:17" hidden="1"/>
    <row r="64963" spans="15:17" hidden="1"/>
    <row r="64964" spans="15:17" hidden="1"/>
    <row r="64965" spans="15:17" hidden="1"/>
    <row r="64966" spans="15:17" hidden="1"/>
    <row r="64967" spans="15:17" hidden="1">
      <c r="O64967" s="28"/>
      <c r="P64967" s="28"/>
      <c r="Q64967" s="28"/>
    </row>
    <row r="64968" spans="15:17" hidden="1">
      <c r="O64968" s="28"/>
      <c r="P64968" s="28"/>
      <c r="Q64968" s="28"/>
    </row>
    <row r="64969" spans="15:17" hidden="1"/>
    <row r="64970" spans="15:17" hidden="1"/>
    <row r="64971" spans="15:17" hidden="1"/>
    <row r="64972" spans="15:17" hidden="1"/>
    <row r="64973" spans="15:17" hidden="1"/>
    <row r="64974" spans="15:17" hidden="1"/>
    <row r="64975" spans="15:17" hidden="1"/>
    <row r="64976" spans="15:17" hidden="1"/>
    <row r="64977" spans="15:17" hidden="1"/>
    <row r="64978" spans="15:17" hidden="1"/>
    <row r="64979" spans="15:17" hidden="1"/>
    <row r="64980" spans="15:17" hidden="1"/>
    <row r="64981" spans="15:17" hidden="1"/>
    <row r="64982" spans="15:17" hidden="1"/>
    <row r="64983" spans="15:17" hidden="1"/>
    <row r="64984" spans="15:17" hidden="1"/>
    <row r="64985" spans="15:17" hidden="1"/>
    <row r="64986" spans="15:17" hidden="1">
      <c r="O64986" s="28"/>
      <c r="P64986" s="28"/>
      <c r="Q64986" s="28"/>
    </row>
    <row r="64987" spans="15:17" hidden="1"/>
    <row r="64988" spans="15:17" hidden="1"/>
    <row r="64989" spans="15:17" hidden="1"/>
    <row r="64990" spans="15:17" hidden="1"/>
    <row r="64991" spans="15:17" hidden="1"/>
    <row r="64992" spans="15:17" hidden="1">
      <c r="O64992" s="28"/>
      <c r="P64992" s="28"/>
      <c r="Q64992" s="28"/>
    </row>
    <row r="64993" spans="15:17" hidden="1"/>
    <row r="64994" spans="15:17" hidden="1"/>
    <row r="64995" spans="15:17" hidden="1"/>
    <row r="64996" spans="15:17" hidden="1"/>
    <row r="64997" spans="15:17" hidden="1"/>
    <row r="64998" spans="15:17" hidden="1">
      <c r="O64998" s="28"/>
      <c r="P64998" s="28"/>
      <c r="Q64998" s="28"/>
    </row>
    <row r="64999" spans="15:17" hidden="1"/>
    <row r="65000" spans="15:17" hidden="1"/>
    <row r="65001" spans="15:17" hidden="1"/>
    <row r="65002" spans="15:17" hidden="1"/>
    <row r="65003" spans="15:17" hidden="1">
      <c r="O65003" s="28"/>
      <c r="P65003" s="28"/>
      <c r="Q65003" s="28"/>
    </row>
    <row r="65004" spans="15:17" hidden="1"/>
    <row r="65005" spans="15:17" hidden="1"/>
    <row r="65006" spans="15:17" hidden="1"/>
    <row r="65007" spans="15:17" hidden="1"/>
    <row r="65008" spans="15:17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spans="15:17" hidden="1"/>
    <row r="65026" spans="15:17" hidden="1"/>
    <row r="65027" spans="15:17" hidden="1"/>
    <row r="65028" spans="15:17" hidden="1"/>
    <row r="65029" spans="15:17" hidden="1"/>
    <row r="65030" spans="15:17" hidden="1"/>
    <row r="65031" spans="15:17" hidden="1"/>
    <row r="65032" spans="15:17" hidden="1">
      <c r="O65032" s="28"/>
      <c r="P65032" s="28"/>
      <c r="Q65032" s="28"/>
    </row>
    <row r="65033" spans="15:17" hidden="1"/>
    <row r="65034" spans="15:17" hidden="1"/>
    <row r="65035" spans="15:17" hidden="1">
      <c r="O65035" s="28"/>
      <c r="P65035" s="28"/>
      <c r="Q65035" s="28"/>
    </row>
    <row r="65036" spans="15:17" hidden="1">
      <c r="O65036" s="28"/>
      <c r="P65036" s="28"/>
      <c r="Q65036" s="28"/>
    </row>
    <row r="65037" spans="15:17" hidden="1"/>
    <row r="65038" spans="15:17" hidden="1"/>
    <row r="65039" spans="15:17" hidden="1"/>
    <row r="65040" spans="15:17" hidden="1"/>
    <row r="65041" spans="15:17" hidden="1"/>
    <row r="65042" spans="15:17" hidden="1"/>
    <row r="65043" spans="15:17" hidden="1"/>
    <row r="65044" spans="15:17" hidden="1"/>
    <row r="65045" spans="15:17" hidden="1">
      <c r="O65045" s="28"/>
      <c r="P65045" s="28"/>
      <c r="Q65045" s="28"/>
    </row>
    <row r="65046" spans="15:17" hidden="1">
      <c r="O65046" s="28"/>
      <c r="P65046" s="28"/>
      <c r="Q65046" s="28"/>
    </row>
    <row r="65047" spans="15:17" hidden="1"/>
    <row r="65048" spans="15:17" hidden="1"/>
    <row r="65049" spans="15:17" hidden="1">
      <c r="O65049" s="28"/>
      <c r="P65049" s="28"/>
      <c r="Q65049" s="28"/>
    </row>
    <row r="65050" spans="15:17" hidden="1"/>
    <row r="65051" spans="15:17" hidden="1"/>
    <row r="65052" spans="15:17" hidden="1"/>
    <row r="65053" spans="15:17" hidden="1"/>
    <row r="65054" spans="15:17" hidden="1"/>
    <row r="65055" spans="15:17" hidden="1"/>
    <row r="65056" spans="15:17" hidden="1"/>
    <row r="65057" spans="15:17" hidden="1"/>
    <row r="65058" spans="15:17" hidden="1"/>
    <row r="65059" spans="15:17" hidden="1"/>
    <row r="65060" spans="15:17" hidden="1">
      <c r="O65060" s="28"/>
      <c r="P65060" s="28"/>
      <c r="Q65060" s="28"/>
    </row>
    <row r="65061" spans="15:17" hidden="1">
      <c r="O65061" s="28"/>
      <c r="P65061" s="28"/>
      <c r="Q65061" s="28"/>
    </row>
    <row r="65062" spans="15:17" hidden="1"/>
    <row r="65063" spans="15:17" hidden="1"/>
    <row r="65064" spans="15:17" hidden="1"/>
    <row r="65065" spans="15:17" hidden="1"/>
    <row r="65066" spans="15:17" hidden="1"/>
    <row r="65067" spans="15:17" hidden="1"/>
    <row r="65068" spans="15:17" hidden="1"/>
    <row r="65069" spans="15:17" hidden="1"/>
    <row r="65070" spans="15:17" hidden="1"/>
    <row r="65071" spans="15:17" hidden="1"/>
    <row r="65072" spans="15:17" hidden="1"/>
    <row r="65073" spans="15:17" hidden="1">
      <c r="O65073" s="28"/>
      <c r="P65073" s="28"/>
      <c r="Q65073" s="28"/>
    </row>
    <row r="65074" spans="15:17" hidden="1">
      <c r="O65074" s="28"/>
      <c r="P65074" s="28"/>
      <c r="Q65074" s="28"/>
    </row>
    <row r="65075" spans="15:17" hidden="1"/>
    <row r="65076" spans="15:17" hidden="1"/>
    <row r="65077" spans="15:17" hidden="1"/>
    <row r="65078" spans="15:17" hidden="1"/>
    <row r="65079" spans="15:17" hidden="1"/>
    <row r="65080" spans="15:17" hidden="1"/>
    <row r="65081" spans="15:17" hidden="1"/>
    <row r="65082" spans="15:17" hidden="1"/>
    <row r="65083" spans="15:17" hidden="1">
      <c r="O65083" s="28"/>
      <c r="P65083" s="28"/>
      <c r="Q65083" s="28"/>
    </row>
    <row r="65084" spans="15:17" hidden="1">
      <c r="O65084" s="28"/>
      <c r="P65084" s="28"/>
      <c r="Q65084" s="28"/>
    </row>
    <row r="65085" spans="15:17" hidden="1"/>
    <row r="65086" spans="15:17" hidden="1"/>
    <row r="65087" spans="15:17" hidden="1"/>
    <row r="65088" spans="15:17" hidden="1"/>
    <row r="65089" spans="15:17" hidden="1"/>
    <row r="65090" spans="15:17" hidden="1"/>
    <row r="65091" spans="15:17" hidden="1"/>
    <row r="65092" spans="15:17" hidden="1"/>
    <row r="65093" spans="15:17" hidden="1"/>
    <row r="65094" spans="15:17" hidden="1">
      <c r="O65094" s="28"/>
      <c r="P65094" s="28"/>
      <c r="Q65094" s="28"/>
    </row>
    <row r="65095" spans="15:17" hidden="1">
      <c r="O65095" s="28"/>
      <c r="P65095" s="28"/>
      <c r="Q65095" s="28"/>
    </row>
    <row r="65096" spans="15:17" hidden="1"/>
    <row r="65097" spans="15:17" hidden="1"/>
    <row r="65098" spans="15:17" hidden="1"/>
    <row r="65099" spans="15:17" hidden="1"/>
    <row r="65100" spans="15:17" hidden="1"/>
    <row r="65101" spans="15:17" hidden="1"/>
    <row r="65102" spans="15:17" hidden="1"/>
    <row r="65103" spans="15:17" hidden="1"/>
    <row r="65104" spans="15:17" hidden="1"/>
    <row r="65105" spans="15:17" hidden="1"/>
    <row r="65106" spans="15:17" hidden="1"/>
    <row r="65107" spans="15:17" hidden="1"/>
    <row r="65108" spans="15:17" hidden="1">
      <c r="O65108" s="28"/>
      <c r="P65108" s="28"/>
      <c r="Q65108" s="28"/>
    </row>
    <row r="65109" spans="15:17" hidden="1">
      <c r="O65109" s="28"/>
      <c r="P65109" s="28"/>
      <c r="Q65109" s="28"/>
    </row>
    <row r="65110" spans="15:17" hidden="1">
      <c r="O65110" s="28"/>
      <c r="P65110" s="28"/>
      <c r="Q65110" s="28"/>
    </row>
    <row r="65111" spans="15:17" hidden="1"/>
    <row r="65112" spans="15:17" hidden="1"/>
    <row r="65113" spans="15:17" hidden="1"/>
    <row r="65114" spans="15:17" hidden="1"/>
    <row r="65115" spans="15:17" hidden="1"/>
    <row r="65116" spans="15:17" hidden="1">
      <c r="O65116" s="28"/>
      <c r="P65116" s="28"/>
      <c r="Q65116" s="28"/>
    </row>
    <row r="65117" spans="15:17" hidden="1">
      <c r="O65117" s="28"/>
      <c r="P65117" s="28"/>
      <c r="Q65117" s="28"/>
    </row>
    <row r="65118" spans="15:17" hidden="1">
      <c r="O65118" s="28"/>
      <c r="P65118" s="28"/>
      <c r="Q65118" s="28"/>
    </row>
    <row r="65119" spans="15:17" hidden="1"/>
    <row r="65120" spans="15:17" hidden="1"/>
    <row r="65121" spans="15:17" hidden="1"/>
    <row r="65122" spans="15:17" hidden="1"/>
    <row r="65123" spans="15:17" hidden="1"/>
    <row r="65124" spans="15:17" hidden="1"/>
    <row r="65125" spans="15:17" hidden="1"/>
    <row r="65126" spans="15:17" hidden="1"/>
    <row r="65127" spans="15:17" hidden="1"/>
    <row r="65128" spans="15:17" hidden="1"/>
    <row r="65129" spans="15:17" hidden="1"/>
    <row r="65130" spans="15:17" hidden="1"/>
    <row r="65131" spans="15:17" hidden="1">
      <c r="O65131" s="28"/>
      <c r="P65131" s="28"/>
      <c r="Q65131" s="28"/>
    </row>
    <row r="65132" spans="15:17" hidden="1"/>
    <row r="65133" spans="15:17" hidden="1"/>
    <row r="65134" spans="15:17" hidden="1"/>
    <row r="65135" spans="15:17" hidden="1"/>
    <row r="65136" spans="15:17" hidden="1"/>
    <row r="65137" spans="15:17" hidden="1"/>
    <row r="65138" spans="15:17" hidden="1">
      <c r="O65138" s="28"/>
      <c r="P65138" s="28"/>
      <c r="Q65138" s="28"/>
    </row>
    <row r="65139" spans="15:17" hidden="1"/>
    <row r="65140" spans="15:17" hidden="1"/>
    <row r="65141" spans="15:17" hidden="1"/>
    <row r="65142" spans="15:17" hidden="1"/>
    <row r="65143" spans="15:17" hidden="1">
      <c r="O65143" s="28"/>
      <c r="P65143" s="28"/>
      <c r="Q65143" s="28"/>
    </row>
    <row r="65144" spans="15:17" hidden="1"/>
    <row r="65145" spans="15:17" hidden="1"/>
    <row r="65146" spans="15:17" hidden="1"/>
    <row r="65147" spans="15:17" hidden="1"/>
    <row r="65148" spans="15:17" hidden="1">
      <c r="O65148" s="28"/>
      <c r="P65148" s="28"/>
      <c r="Q65148" s="28"/>
    </row>
    <row r="65149" spans="15:17" hidden="1">
      <c r="O65149" s="28"/>
      <c r="P65149" s="28"/>
      <c r="Q65149" s="28"/>
    </row>
    <row r="65150" spans="15:17" hidden="1"/>
    <row r="65151" spans="15:17" hidden="1"/>
    <row r="65152" spans="15:17" hidden="1"/>
    <row r="65153" spans="15:17" hidden="1"/>
    <row r="65154" spans="15:17" hidden="1"/>
    <row r="65155" spans="15:17" hidden="1"/>
    <row r="65156" spans="15:17" hidden="1"/>
    <row r="65157" spans="15:17" hidden="1"/>
    <row r="65158" spans="15:17" hidden="1"/>
    <row r="65159" spans="15:17" hidden="1"/>
    <row r="65160" spans="15:17" hidden="1">
      <c r="O65160" s="28"/>
      <c r="P65160" s="28"/>
      <c r="Q65160" s="28"/>
    </row>
    <row r="65161" spans="15:17" hidden="1"/>
    <row r="65162" spans="15:17" hidden="1"/>
    <row r="65163" spans="15:17" hidden="1">
      <c r="O65163" s="28"/>
      <c r="P65163" s="28"/>
      <c r="Q65163" s="28"/>
    </row>
    <row r="65164" spans="15:17" hidden="1">
      <c r="O65164" s="28"/>
      <c r="P65164" s="28"/>
      <c r="Q65164" s="28"/>
    </row>
    <row r="65165" spans="15:17" hidden="1">
      <c r="O65165" s="28"/>
      <c r="P65165" s="28"/>
      <c r="Q65165" s="28"/>
    </row>
    <row r="65166" spans="15:17" hidden="1">
      <c r="O65166" s="160"/>
      <c r="P65166" s="160"/>
      <c r="Q65166" s="160"/>
    </row>
    <row r="65167" spans="15:17" hidden="1">
      <c r="O65167" s="159"/>
      <c r="P65167" s="159"/>
      <c r="Q65167" s="159"/>
    </row>
    <row r="65168" spans="15:17" hidden="1">
      <c r="O65168" s="159"/>
      <c r="P65168" s="159"/>
      <c r="Q65168" s="159"/>
    </row>
    <row r="65169" spans="15:17" hidden="1">
      <c r="O65169" s="160"/>
      <c r="P65169" s="160"/>
      <c r="Q65169" s="160"/>
    </row>
    <row r="65170" spans="15:17" hidden="1">
      <c r="O65170" s="28"/>
      <c r="P65170" s="28"/>
      <c r="Q65170" s="28"/>
    </row>
    <row r="65171" spans="15:17" hidden="1"/>
    <row r="65172" spans="15:17" hidden="1">
      <c r="O65172" s="28"/>
      <c r="P65172" s="28"/>
      <c r="Q65172" s="28"/>
    </row>
    <row r="65173" spans="15:17" hidden="1">
      <c r="O65173" s="28"/>
      <c r="P65173" s="28"/>
      <c r="Q65173" s="28"/>
    </row>
    <row r="65174" spans="15:17" hidden="1"/>
    <row r="65175" spans="15:17" hidden="1"/>
    <row r="65176" spans="15:17" hidden="1"/>
    <row r="65177" spans="15:17" hidden="1"/>
    <row r="65178" spans="15:17" hidden="1"/>
    <row r="65179" spans="15:17" hidden="1"/>
    <row r="65180" spans="15:17" hidden="1"/>
    <row r="65181" spans="15:17" hidden="1"/>
    <row r="65182" spans="15:17" hidden="1"/>
    <row r="65183" spans="15:17" hidden="1"/>
    <row r="65184" spans="15:17" hidden="1"/>
    <row r="65185" spans="15:17" hidden="1"/>
    <row r="65186" spans="15:17" hidden="1"/>
    <row r="65187" spans="15:17" hidden="1"/>
    <row r="65188" spans="15:17" hidden="1">
      <c r="O65188" s="28"/>
      <c r="P65188" s="28"/>
      <c r="Q65188" s="28"/>
    </row>
    <row r="65189" spans="15:17" hidden="1"/>
    <row r="65190" spans="15:17" hidden="1"/>
    <row r="65191" spans="15:17" hidden="1"/>
    <row r="65192" spans="15:17" hidden="1"/>
    <row r="65193" spans="15:17" hidden="1"/>
    <row r="65194" spans="15:17" hidden="1">
      <c r="O65194" s="28"/>
      <c r="P65194" s="28"/>
      <c r="Q65194" s="28"/>
    </row>
    <row r="65195" spans="15:17" hidden="1">
      <c r="O65195" s="28"/>
      <c r="P65195" s="28"/>
      <c r="Q65195" s="28"/>
    </row>
    <row r="65196" spans="15:17" hidden="1"/>
    <row r="65197" spans="15:17" hidden="1"/>
    <row r="65198" spans="15:17" hidden="1"/>
    <row r="65199" spans="15:17" hidden="1"/>
    <row r="65200" spans="15:17" hidden="1"/>
    <row r="65201" spans="15:17" hidden="1"/>
    <row r="65202" spans="15:17" hidden="1"/>
    <row r="65203" spans="15:17" hidden="1"/>
    <row r="65204" spans="15:17" hidden="1"/>
    <row r="65205" spans="15:17" hidden="1"/>
    <row r="65206" spans="15:17" hidden="1"/>
    <row r="65207" spans="15:17" hidden="1"/>
    <row r="65208" spans="15:17" hidden="1"/>
    <row r="65209" spans="15:17" hidden="1"/>
    <row r="65210" spans="15:17" hidden="1"/>
    <row r="65211" spans="15:17" hidden="1"/>
    <row r="65212" spans="15:17" hidden="1"/>
    <row r="65213" spans="15:17" hidden="1">
      <c r="O65213" s="28"/>
      <c r="P65213" s="28"/>
      <c r="Q65213" s="28"/>
    </row>
    <row r="65214" spans="15:17" hidden="1"/>
    <row r="65215" spans="15:17" hidden="1"/>
    <row r="65216" spans="15:17" hidden="1"/>
    <row r="65217" spans="15:17" hidden="1"/>
    <row r="65218" spans="15:17" hidden="1"/>
    <row r="65219" spans="15:17" hidden="1">
      <c r="O65219" s="28"/>
      <c r="P65219" s="28"/>
      <c r="Q65219" s="28"/>
    </row>
    <row r="65220" spans="15:17" hidden="1"/>
    <row r="65221" spans="15:17" hidden="1"/>
    <row r="65222" spans="15:17" hidden="1"/>
    <row r="65223" spans="15:17" hidden="1"/>
    <row r="65224" spans="15:17" hidden="1"/>
    <row r="65225" spans="15:17" hidden="1">
      <c r="O65225" s="28"/>
      <c r="P65225" s="28"/>
      <c r="Q65225" s="28"/>
    </row>
    <row r="65226" spans="15:17" hidden="1"/>
    <row r="65227" spans="15:17" hidden="1"/>
    <row r="65228" spans="15:17" hidden="1"/>
    <row r="65229" spans="15:17" hidden="1"/>
    <row r="65230" spans="15:17" hidden="1">
      <c r="O65230" s="28"/>
      <c r="P65230" s="28"/>
      <c r="Q65230" s="28"/>
    </row>
    <row r="65231" spans="15:17" hidden="1"/>
    <row r="65232" spans="15:17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spans="15:17" hidden="1"/>
    <row r="65250" spans="15:17" hidden="1"/>
    <row r="65251" spans="15:17" hidden="1"/>
    <row r="65252" spans="15:17" hidden="1"/>
    <row r="65253" spans="15:17" hidden="1"/>
    <row r="65254" spans="15:17" hidden="1"/>
    <row r="65255" spans="15:17" hidden="1"/>
    <row r="65256" spans="15:17" hidden="1"/>
    <row r="65257" spans="15:17" hidden="1"/>
    <row r="65258" spans="15:17" hidden="1"/>
    <row r="65259" spans="15:17" hidden="1">
      <c r="O65259" s="28"/>
      <c r="P65259" s="28"/>
      <c r="Q65259" s="28"/>
    </row>
    <row r="65260" spans="15:17" hidden="1"/>
    <row r="65261" spans="15:17" hidden="1"/>
    <row r="65262" spans="15:17" hidden="1">
      <c r="O65262" s="28"/>
      <c r="P65262" s="28"/>
      <c r="Q65262" s="28"/>
    </row>
    <row r="65263" spans="15:17" hidden="1">
      <c r="O65263" s="28"/>
      <c r="P65263" s="28"/>
      <c r="Q65263" s="28"/>
    </row>
    <row r="65264" spans="15:17" hidden="1"/>
    <row r="65265" spans="15:17" hidden="1"/>
    <row r="65266" spans="15:17" hidden="1"/>
    <row r="65267" spans="15:17" hidden="1"/>
    <row r="65268" spans="15:17" hidden="1"/>
    <row r="65269" spans="15:17" hidden="1"/>
    <row r="65270" spans="15:17" hidden="1"/>
    <row r="65271" spans="15:17" hidden="1"/>
    <row r="65272" spans="15:17" hidden="1">
      <c r="O65272" s="28"/>
      <c r="P65272" s="28"/>
      <c r="Q65272" s="28"/>
    </row>
    <row r="65273" spans="15:17" hidden="1">
      <c r="O65273" s="28"/>
      <c r="P65273" s="28"/>
      <c r="Q65273" s="28"/>
    </row>
    <row r="65274" spans="15:17" hidden="1"/>
    <row r="65275" spans="15:17" hidden="1"/>
    <row r="65276" spans="15:17" hidden="1">
      <c r="O65276" s="28"/>
      <c r="P65276" s="28"/>
      <c r="Q65276" s="28"/>
    </row>
    <row r="65277" spans="15:17" hidden="1"/>
    <row r="65278" spans="15:17" hidden="1"/>
    <row r="65279" spans="15:17" hidden="1"/>
    <row r="65280" spans="15:17" hidden="1"/>
    <row r="65281" spans="15:17" hidden="1"/>
    <row r="65282" spans="15:17" hidden="1"/>
    <row r="65283" spans="15:17" hidden="1"/>
    <row r="65284" spans="15:17" hidden="1"/>
    <row r="65285" spans="15:17" hidden="1"/>
    <row r="65286" spans="15:17" hidden="1"/>
    <row r="65287" spans="15:17" hidden="1">
      <c r="O65287" s="28"/>
      <c r="P65287" s="28"/>
      <c r="Q65287" s="28"/>
    </row>
    <row r="65288" spans="15:17" hidden="1">
      <c r="O65288" s="28"/>
      <c r="P65288" s="28"/>
      <c r="Q65288" s="28"/>
    </row>
    <row r="65289" spans="15:17" hidden="1"/>
    <row r="65290" spans="15:17" hidden="1"/>
    <row r="65291" spans="15:17" hidden="1"/>
    <row r="65292" spans="15:17" hidden="1"/>
    <row r="65293" spans="15:17" hidden="1"/>
    <row r="65294" spans="15:17" hidden="1"/>
    <row r="65295" spans="15:17" hidden="1"/>
    <row r="65296" spans="15:17" hidden="1"/>
    <row r="65297" spans="15:17" hidden="1"/>
    <row r="65298" spans="15:17" hidden="1"/>
    <row r="65299" spans="15:17" hidden="1"/>
    <row r="65300" spans="15:17" hidden="1">
      <c r="O65300" s="28"/>
      <c r="P65300" s="28"/>
      <c r="Q65300" s="28"/>
    </row>
    <row r="65301" spans="15:17" hidden="1">
      <c r="O65301" s="28"/>
      <c r="P65301" s="28"/>
      <c r="Q65301" s="28"/>
    </row>
    <row r="65302" spans="15:17" hidden="1"/>
    <row r="65303" spans="15:17" hidden="1"/>
    <row r="65304" spans="15:17" hidden="1"/>
    <row r="65305" spans="15:17" hidden="1"/>
    <row r="65306" spans="15:17" hidden="1"/>
    <row r="65307" spans="15:17" hidden="1"/>
    <row r="65308" spans="15:17" hidden="1"/>
    <row r="65309" spans="15:17" hidden="1"/>
    <row r="65310" spans="15:17" hidden="1">
      <c r="O65310" s="28"/>
      <c r="P65310" s="28"/>
      <c r="Q65310" s="28"/>
    </row>
    <row r="65311" spans="15:17" hidden="1">
      <c r="O65311" s="28"/>
      <c r="P65311" s="28"/>
      <c r="Q65311" s="28"/>
    </row>
    <row r="65312" spans="15:17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idden="1"/>
    <row r="65536"/>
  </sheetData>
  <mergeCells count="9">
    <mergeCell ref="A306:D306"/>
    <mergeCell ref="A8:A9"/>
    <mergeCell ref="B8:B9"/>
    <mergeCell ref="A6:AH6"/>
    <mergeCell ref="A305:E305"/>
    <mergeCell ref="A3:AH3"/>
    <mergeCell ref="A4:AH4"/>
    <mergeCell ref="A5:AH5"/>
    <mergeCell ref="C8:AH8"/>
  </mergeCells>
  <phoneticPr fontId="4" type="noConversion"/>
  <printOptions horizontalCentered="1" verticalCentered="1"/>
  <pageMargins left="0" right="0" top="0.23622047244094491" bottom="0" header="0.27559055118110237" footer="0"/>
  <pageSetup scale="37" firstPageNumber="0" fitToHeight="2" orientation="portrait" horizontalDpi="300" verticalDpi="300" r:id="rId1"/>
  <headerFooter differentFirst="1" alignWithMargins="0">
    <oddHeader>&amp;L&amp;"Times New Roman,Negrita"CUADRO N° 261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16</vt:i4>
      </vt:variant>
    </vt:vector>
  </HeadingPairs>
  <TitlesOfParts>
    <vt:vector size="32" baseType="lpstr">
      <vt:lpstr>Índice</vt:lpstr>
      <vt:lpstr>c-1</vt:lpstr>
      <vt:lpstr>c-2</vt:lpstr>
      <vt:lpstr>c-3</vt:lpstr>
      <vt:lpstr>c-4</vt:lpstr>
      <vt:lpstr>c-5</vt:lpstr>
      <vt:lpstr>c-6</vt:lpstr>
      <vt:lpstr>c-7</vt:lpstr>
      <vt:lpstr>c-8</vt:lpstr>
      <vt:lpstr>c-9</vt:lpstr>
      <vt:lpstr>c-10</vt:lpstr>
      <vt:lpstr>c-11</vt:lpstr>
      <vt:lpstr>c-12</vt:lpstr>
      <vt:lpstr>c-13</vt:lpstr>
      <vt:lpstr>c-14</vt:lpstr>
      <vt:lpstr>Hoja1</vt:lpstr>
      <vt:lpstr>'c-1'!Área_de_impresión</vt:lpstr>
      <vt:lpstr>'c-10'!Área_de_impresión</vt:lpstr>
      <vt:lpstr>'c-13'!Área_de_impresión</vt:lpstr>
      <vt:lpstr>'c-14'!Área_de_impresión</vt:lpstr>
      <vt:lpstr>'c-2'!Área_de_impresión</vt:lpstr>
      <vt:lpstr>'c-3'!Área_de_impresión</vt:lpstr>
      <vt:lpstr>'c-4'!Área_de_impresión</vt:lpstr>
      <vt:lpstr>'c-5'!Área_de_impresión</vt:lpstr>
      <vt:lpstr>'c-6'!Área_de_impresión</vt:lpstr>
      <vt:lpstr>'c-8'!Área_de_impresión</vt:lpstr>
      <vt:lpstr>'c-9'!Área_de_impresión</vt:lpstr>
      <vt:lpstr>'c-13'!Títulos_a_imprimir</vt:lpstr>
      <vt:lpstr>'c-14'!Títulos_a_imprimir</vt:lpstr>
      <vt:lpstr>'c-5'!Títulos_a_imprimir</vt:lpstr>
      <vt:lpstr>'c-6'!Títulos_a_imprimir</vt:lpstr>
      <vt:lpstr>'c-8'!Títulos_a_imprimir</vt:lpstr>
    </vt:vector>
  </TitlesOfParts>
  <Company>Familiar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</dc:creator>
  <cp:lastModifiedBy>mvargasb</cp:lastModifiedBy>
  <cp:lastPrinted>2016-06-10T17:58:17Z</cp:lastPrinted>
  <dcterms:created xsi:type="dcterms:W3CDTF">2003-01-25T10:09:07Z</dcterms:created>
  <dcterms:modified xsi:type="dcterms:W3CDTF">2019-11-05T18:06:54Z</dcterms:modified>
</cp:coreProperties>
</file>