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jcr-my.sharepoint.com/personal/ksegurah_poder-judicial_go_cr/Documents/Respaldo D Karen/2022/Anuario 2022/Oficinas especiales/Fiscalía de Impugnaciones/Fiscalía de Impugnaciones/"/>
    </mc:Choice>
  </mc:AlternateContent>
  <xr:revisionPtr revIDLastSave="58" documentId="13_ncr:1_{D6949307-3115-45F0-A669-CB09A211A766}" xr6:coauthVersionLast="47" xr6:coauthVersionMax="47" xr10:uidLastSave="{577EAEF4-4006-442C-8005-6E44183C82BD}"/>
  <bookViews>
    <workbookView xWindow="28680" yWindow="-945" windowWidth="29040" windowHeight="15720" xr2:uid="{00000000-000D-0000-FFFF-FFFF00000000}"/>
  </bookViews>
  <sheets>
    <sheet name="Índice" sheetId="7" r:id="rId1"/>
    <sheet name="c-1" sheetId="9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9" l="1"/>
  <c r="F12" i="9"/>
  <c r="H12" i="9"/>
  <c r="B17" i="9"/>
  <c r="B15" i="9"/>
  <c r="D12" i="9"/>
  <c r="B14" i="9"/>
  <c r="B16" i="9"/>
  <c r="B18" i="9"/>
  <c r="B20" i="9"/>
  <c r="B24" i="9"/>
  <c r="B19" i="9"/>
  <c r="B21" i="9"/>
  <c r="B22" i="9"/>
  <c r="B23" i="9"/>
  <c r="E12" i="9"/>
  <c r="B12" i="9" l="1"/>
  <c r="C23" i="9" s="1"/>
  <c r="C20" i="9" l="1"/>
  <c r="C18" i="9"/>
  <c r="C22" i="9"/>
  <c r="C24" i="9"/>
  <c r="C21" i="9"/>
  <c r="C17" i="9"/>
  <c r="C16" i="9"/>
  <c r="C15" i="9"/>
  <c r="C14" i="9"/>
  <c r="C19" i="9"/>
  <c r="C12" i="9" l="1"/>
</calcChain>
</file>

<file path=xl/sharedStrings.xml><?xml version="1.0" encoding="utf-8"?>
<sst xmlns="http://schemas.openxmlformats.org/spreadsheetml/2006/main" count="37" uniqueCount="37">
  <si>
    <t xml:space="preserve">Índice de Cuadros Estadísticos </t>
  </si>
  <si>
    <t xml:space="preserve"> Fiscalías de Impugnaciones</t>
  </si>
  <si>
    <t>Número</t>
  </si>
  <si>
    <t xml:space="preserve">Nombre Del Cuadro </t>
  </si>
  <si>
    <r>
      <t>Fiscalías de Impugnaciones</t>
    </r>
    <r>
      <rPr>
        <sz val="12"/>
        <rFont val="Times New Roman"/>
        <family val="1"/>
      </rPr>
      <t>: Gestiones Realizadas</t>
    </r>
  </si>
  <si>
    <r>
      <t xml:space="preserve">Según: </t>
    </r>
    <r>
      <rPr>
        <sz val="12"/>
        <rFont val="Times New Roman"/>
        <family val="1"/>
      </rPr>
      <t>Tipo de Gestión Realizada</t>
    </r>
  </si>
  <si>
    <r>
      <t xml:space="preserve">Por: </t>
    </r>
    <r>
      <rPr>
        <sz val="12"/>
        <rFont val="Times New Roman"/>
        <family val="1"/>
      </rPr>
      <t xml:space="preserve">Fiscalía de Impugnación </t>
    </r>
  </si>
  <si>
    <t>CUADRO Nº 1</t>
  </si>
  <si>
    <t>FISCALÍAS DE IMPUGNACIONES: GESTIONES REALIZADAS</t>
  </si>
  <si>
    <t>SEGÚN: TIPO DE GESTIÓN REALIZADA</t>
  </si>
  <si>
    <t>POR: FISCALÍA DE IMPUGNACIÓN</t>
  </si>
  <si>
    <t>TIPO DE GESTIÓN REALIZADA</t>
  </si>
  <si>
    <t xml:space="preserve">TOTAL </t>
  </si>
  <si>
    <t>%</t>
  </si>
  <si>
    <t>FISCALÍA</t>
  </si>
  <si>
    <t xml:space="preserve">I CIRCUITO JUDICIAL DE SAN JOSÉ </t>
  </si>
  <si>
    <t>II CIRCUITO JUDICIAL DE SAN JOSÉ</t>
  </si>
  <si>
    <t>CARTAGO</t>
  </si>
  <si>
    <t xml:space="preserve">SAN RAMÓN </t>
  </si>
  <si>
    <t>SANTA CRUZ</t>
  </si>
  <si>
    <t>Total</t>
  </si>
  <si>
    <t xml:space="preserve">Contestación de audiencias de apelación (CAP) </t>
  </si>
  <si>
    <t>Contestación de audiencias de casación (CAC)</t>
  </si>
  <si>
    <t>Contestación de audiencias de revisión (CAR)</t>
  </si>
  <si>
    <t xml:space="preserve">Recursos de apelación (RAP) </t>
  </si>
  <si>
    <t>Recursos de casación (RCA)</t>
  </si>
  <si>
    <t>Solicitudes de dispensa (DIS)</t>
  </si>
  <si>
    <t>Vistas atendidas (VIS)</t>
  </si>
  <si>
    <t>Minutas para vistas (MIN)</t>
  </si>
  <si>
    <t>Otras audiencias atendidas (OAA)</t>
  </si>
  <si>
    <t>Votos Analizados</t>
  </si>
  <si>
    <t>Otras gestiones jurídicas (OGJ)</t>
  </si>
  <si>
    <t xml:space="preserve"> </t>
  </si>
  <si>
    <t>Elaborado por: Subproceso de Estadística, Dirección de Planificación</t>
  </si>
  <si>
    <t>DURANTE: 2022</t>
  </si>
  <si>
    <t>Durante: 2022</t>
  </si>
  <si>
    <r>
      <t>Durante</t>
    </r>
    <r>
      <rPr>
        <sz val="12"/>
        <rFont val="Times New Roman"/>
        <family val="1"/>
      </rPr>
      <t>: 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</si>
</sst>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1" xfId="0" applyNumberFormat="1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0" fontId="3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0" xfId="0" applyFont="1" applyFill="1" applyAlignment="1">
      <alignment horizontal="justify" vertical="center" wrapText="1"/>
    </xf>
    <xf numFmtId="0" fontId="0" fillId="0" borderId="0" xfId="0" applyFill="1"/>
    <xf numFmtId="0" fontId="0" fillId="0" borderId="0" xfId="0" applyFill="1" applyBorder="1"/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8080F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Normal="100" workbookViewId="0">
      <selection activeCell="B7" sqref="B7"/>
    </sheetView>
  </sheetViews>
  <sheetFormatPr baseColWidth="10" defaultColWidth="0" defaultRowHeight="15" zeroHeight="1" x14ac:dyDescent="0.25"/>
  <cols>
    <col min="1" max="1" width="11.5546875" style="1" customWidth="1"/>
    <col min="2" max="2" width="59.5546875" style="1" customWidth="1"/>
    <col min="3" max="16384" width="0" style="1" hidden="1"/>
  </cols>
  <sheetData>
    <row r="1" spans="1:2" ht="15.6" x14ac:dyDescent="0.25">
      <c r="A1" s="5" t="s">
        <v>0</v>
      </c>
      <c r="B1" s="5"/>
    </row>
    <row r="2" spans="1:2" ht="15.6" x14ac:dyDescent="0.25">
      <c r="A2" s="5" t="s">
        <v>1</v>
      </c>
      <c r="B2" s="5"/>
    </row>
    <row r="3" spans="1:2" ht="15.6" x14ac:dyDescent="0.25">
      <c r="A3" s="5" t="s">
        <v>35</v>
      </c>
      <c r="B3" s="5"/>
    </row>
    <row r="4" spans="1:2" ht="15.6" x14ac:dyDescent="0.3">
      <c r="A4" s="2"/>
      <c r="B4" s="2"/>
    </row>
    <row r="5" spans="1:2" ht="15.6" x14ac:dyDescent="0.25">
      <c r="A5" s="4" t="s">
        <v>2</v>
      </c>
      <c r="B5" s="4" t="s">
        <v>3</v>
      </c>
    </row>
    <row r="6" spans="1:2" ht="15.6" x14ac:dyDescent="0.25">
      <c r="A6" s="6">
        <v>1</v>
      </c>
      <c r="B6" s="3" t="s">
        <v>4</v>
      </c>
    </row>
    <row r="7" spans="1:2" ht="15.6" x14ac:dyDescent="0.25">
      <c r="A7" s="6"/>
      <c r="B7" s="3" t="s">
        <v>5</v>
      </c>
    </row>
    <row r="8" spans="1:2" ht="15.6" x14ac:dyDescent="0.25">
      <c r="A8" s="6"/>
      <c r="B8" s="3" t="s">
        <v>6</v>
      </c>
    </row>
    <row r="9" spans="1:2" ht="15.6" x14ac:dyDescent="0.25">
      <c r="A9" s="6"/>
      <c r="B9" s="3" t="s">
        <v>36</v>
      </c>
    </row>
  </sheetData>
  <mergeCells count="4">
    <mergeCell ref="A3:B3"/>
    <mergeCell ref="A6:A9"/>
    <mergeCell ref="A1:B1"/>
    <mergeCell ref="A2:B2"/>
  </mergeCells>
  <phoneticPr fontId="1" type="noConversion"/>
  <pageMargins left="0.75" right="0.75" top="1" bottom="1" header="0" footer="0"/>
  <pageSetup scale="7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A9AB1-0C53-4DE5-9E6A-8E3409D3CA66}">
  <dimension ref="A1:I26"/>
  <sheetViews>
    <sheetView showGridLines="0" zoomScale="95" zoomScaleNormal="95" workbookViewId="0">
      <selection activeCell="A20" sqref="A20"/>
    </sheetView>
  </sheetViews>
  <sheetFormatPr baseColWidth="10" defaultColWidth="0" defaultRowHeight="13.2" zeroHeight="1" x14ac:dyDescent="0.25"/>
  <cols>
    <col min="1" max="1" width="46.109375" style="42" bestFit="1" customWidth="1"/>
    <col min="2" max="2" width="9.33203125" style="42" bestFit="1" customWidth="1"/>
    <col min="3" max="3" width="8.44140625" style="42" bestFit="1" customWidth="1"/>
    <col min="4" max="4" width="13.88671875" style="42" bestFit="1" customWidth="1"/>
    <col min="5" max="5" width="14" style="42" bestFit="1" customWidth="1"/>
    <col min="6" max="6" width="11.109375" style="42" bestFit="1" customWidth="1"/>
    <col min="7" max="7" width="8.77734375" style="42" bestFit="1" customWidth="1"/>
    <col min="8" max="8" width="7.6640625" style="42" bestFit="1" customWidth="1"/>
    <col min="9" max="9" width="23.77734375" style="43" hidden="1"/>
    <col min="10" max="16384" width="11.5546875" style="42" hidden="1"/>
  </cols>
  <sheetData>
    <row r="1" spans="1:9" s="8" customFormat="1" ht="15.6" x14ac:dyDescent="0.3">
      <c r="A1" s="7" t="s">
        <v>7</v>
      </c>
      <c r="I1" s="9"/>
    </row>
    <row r="2" spans="1:9" s="8" customFormat="1" ht="15.6" x14ac:dyDescent="0.3">
      <c r="I2" s="9"/>
    </row>
    <row r="3" spans="1:9" s="8" customFormat="1" ht="15.6" x14ac:dyDescent="0.3">
      <c r="A3" s="10" t="s">
        <v>8</v>
      </c>
      <c r="B3" s="10"/>
      <c r="C3" s="10"/>
      <c r="D3" s="10"/>
      <c r="E3" s="10"/>
      <c r="F3" s="10"/>
      <c r="G3" s="10"/>
      <c r="H3" s="10"/>
      <c r="I3" s="9"/>
    </row>
    <row r="4" spans="1:9" s="8" customFormat="1" ht="15.6" x14ac:dyDescent="0.3">
      <c r="A4" s="10" t="s">
        <v>9</v>
      </c>
      <c r="B4" s="10"/>
      <c r="C4" s="10"/>
      <c r="D4" s="10"/>
      <c r="E4" s="10"/>
      <c r="F4" s="10"/>
      <c r="G4" s="10"/>
      <c r="H4" s="10"/>
      <c r="I4" s="9"/>
    </row>
    <row r="5" spans="1:9" s="8" customFormat="1" ht="15.6" x14ac:dyDescent="0.3">
      <c r="A5" s="10" t="s">
        <v>10</v>
      </c>
      <c r="B5" s="10"/>
      <c r="C5" s="10"/>
      <c r="D5" s="10"/>
      <c r="E5" s="10"/>
      <c r="F5" s="10"/>
      <c r="G5" s="10"/>
      <c r="H5" s="10"/>
      <c r="I5" s="9"/>
    </row>
    <row r="6" spans="1:9" s="8" customFormat="1" ht="15.6" x14ac:dyDescent="0.3">
      <c r="A6" s="10" t="s">
        <v>34</v>
      </c>
      <c r="B6" s="10"/>
      <c r="C6" s="10"/>
      <c r="D6" s="10"/>
      <c r="E6" s="10"/>
      <c r="F6" s="10"/>
      <c r="G6" s="10"/>
      <c r="H6" s="10"/>
      <c r="I6" s="9"/>
    </row>
    <row r="7" spans="1:9" s="8" customFormat="1" ht="15.6" x14ac:dyDescent="0.3">
      <c r="A7" s="11"/>
      <c r="B7" s="11"/>
      <c r="C7" s="11"/>
      <c r="D7" s="11"/>
      <c r="E7" s="11"/>
      <c r="F7" s="11"/>
      <c r="G7" s="11"/>
      <c r="H7" s="11"/>
      <c r="I7" s="9"/>
    </row>
    <row r="8" spans="1:9" s="8" customFormat="1" ht="15.6" x14ac:dyDescent="0.3">
      <c r="A8" s="12" t="s">
        <v>11</v>
      </c>
      <c r="B8" s="12" t="s">
        <v>12</v>
      </c>
      <c r="C8" s="12" t="s">
        <v>13</v>
      </c>
      <c r="D8" s="44" t="s">
        <v>14</v>
      </c>
      <c r="E8" s="45"/>
      <c r="F8" s="45"/>
      <c r="G8" s="45"/>
      <c r="H8" s="46"/>
      <c r="I8" s="9"/>
    </row>
    <row r="9" spans="1:9" s="8" customFormat="1" ht="15.6" x14ac:dyDescent="0.3">
      <c r="A9" s="12"/>
      <c r="B9" s="12"/>
      <c r="C9" s="12"/>
      <c r="D9" s="47"/>
      <c r="E9" s="48"/>
      <c r="F9" s="48"/>
      <c r="G9" s="48"/>
      <c r="H9" s="49"/>
      <c r="I9" s="9"/>
    </row>
    <row r="10" spans="1:9" s="18" customFormat="1" ht="42.75" customHeight="1" x14ac:dyDescent="0.25">
      <c r="A10" s="12"/>
      <c r="B10" s="12"/>
      <c r="C10" s="12"/>
      <c r="D10" s="13" t="s">
        <v>15</v>
      </c>
      <c r="E10" s="14" t="s">
        <v>16</v>
      </c>
      <c r="F10" s="15" t="s">
        <v>17</v>
      </c>
      <c r="G10" s="14" t="s">
        <v>18</v>
      </c>
      <c r="H10" s="16" t="s">
        <v>19</v>
      </c>
      <c r="I10" s="17"/>
    </row>
    <row r="11" spans="1:9" s="8" customFormat="1" ht="15.6" x14ac:dyDescent="0.3">
      <c r="A11" s="19"/>
      <c r="B11" s="20"/>
      <c r="C11" s="20"/>
      <c r="D11" s="21"/>
      <c r="E11" s="21"/>
      <c r="F11" s="21"/>
      <c r="G11" s="21"/>
      <c r="H11" s="22"/>
      <c r="I11" s="9"/>
    </row>
    <row r="12" spans="1:9" s="8" customFormat="1" ht="15.6" x14ac:dyDescent="0.3">
      <c r="A12" s="23" t="s">
        <v>20</v>
      </c>
      <c r="B12" s="11">
        <f>SUM(B14:B24)</f>
        <v>3742</v>
      </c>
      <c r="C12" s="24">
        <f>SUM(C14:C24)</f>
        <v>0.99999999999999989</v>
      </c>
      <c r="D12" s="23">
        <f>SUM(D14:D24)</f>
        <v>1234</v>
      </c>
      <c r="E12" s="23">
        <f>SUM(E14:E24)</f>
        <v>634</v>
      </c>
      <c r="F12" s="25">
        <f>SUM(F14:F24)</f>
        <v>179</v>
      </c>
      <c r="G12" s="23">
        <f>SUM(G14:G24)</f>
        <v>800</v>
      </c>
      <c r="H12" s="26">
        <f>SUM(H14:H24)</f>
        <v>895</v>
      </c>
      <c r="I12" s="9"/>
    </row>
    <row r="13" spans="1:9" s="8" customFormat="1" ht="15.6" x14ac:dyDescent="0.3">
      <c r="A13" s="27"/>
      <c r="B13" s="28"/>
      <c r="C13" s="29"/>
      <c r="D13" s="27"/>
      <c r="E13" s="27"/>
      <c r="F13" s="30"/>
      <c r="G13" s="27"/>
      <c r="H13" s="31"/>
      <c r="I13" s="9"/>
    </row>
    <row r="14" spans="1:9" s="8" customFormat="1" ht="15.6" x14ac:dyDescent="0.3">
      <c r="A14" s="27" t="s">
        <v>21</v>
      </c>
      <c r="B14" s="11">
        <f t="shared" ref="B14:B24" si="0">SUM(D14:H14)</f>
        <v>603</v>
      </c>
      <c r="C14" s="32">
        <f>B14/$B$12</f>
        <v>0.16114377338321753</v>
      </c>
      <c r="D14" s="33">
        <v>197</v>
      </c>
      <c r="E14" s="33">
        <v>154</v>
      </c>
      <c r="F14" s="33">
        <v>66</v>
      </c>
      <c r="G14" s="33">
        <v>30</v>
      </c>
      <c r="H14" s="34">
        <v>156</v>
      </c>
      <c r="I14" s="9"/>
    </row>
    <row r="15" spans="1:9" s="8" customFormat="1" ht="15.6" x14ac:dyDescent="0.3">
      <c r="A15" s="27" t="s">
        <v>22</v>
      </c>
      <c r="B15" s="11">
        <f t="shared" si="0"/>
        <v>422</v>
      </c>
      <c r="C15" s="32">
        <f>B15/$B$12</f>
        <v>0.1127739176910743</v>
      </c>
      <c r="D15" s="33">
        <v>55</v>
      </c>
      <c r="E15" s="33">
        <v>98</v>
      </c>
      <c r="F15" s="33">
        <v>61</v>
      </c>
      <c r="G15" s="33">
        <v>143</v>
      </c>
      <c r="H15" s="34">
        <v>65</v>
      </c>
      <c r="I15" s="9"/>
    </row>
    <row r="16" spans="1:9" s="8" customFormat="1" ht="15.6" x14ac:dyDescent="0.3">
      <c r="A16" s="27" t="s">
        <v>23</v>
      </c>
      <c r="B16" s="11">
        <f t="shared" si="0"/>
        <v>14</v>
      </c>
      <c r="C16" s="32">
        <f>B16/$B$12</f>
        <v>3.7413148049171567E-3</v>
      </c>
      <c r="D16" s="33">
        <v>14</v>
      </c>
      <c r="E16" s="33">
        <v>0</v>
      </c>
      <c r="F16" s="33">
        <v>0</v>
      </c>
      <c r="G16" s="33">
        <v>0</v>
      </c>
      <c r="H16" s="34">
        <v>0</v>
      </c>
      <c r="I16" s="9"/>
    </row>
    <row r="17" spans="1:9" s="8" customFormat="1" ht="15.6" x14ac:dyDescent="0.3">
      <c r="A17" s="27" t="s">
        <v>24</v>
      </c>
      <c r="B17" s="11">
        <f t="shared" si="0"/>
        <v>6</v>
      </c>
      <c r="C17" s="32">
        <f>B17/$B$12</f>
        <v>1.6034206306787815E-3</v>
      </c>
      <c r="D17" s="33">
        <v>0</v>
      </c>
      <c r="E17" s="33">
        <v>1</v>
      </c>
      <c r="F17" s="33">
        <v>3</v>
      </c>
      <c r="G17" s="33">
        <v>0</v>
      </c>
      <c r="H17" s="34">
        <v>2</v>
      </c>
      <c r="I17" s="9"/>
    </row>
    <row r="18" spans="1:9" s="8" customFormat="1" ht="15.6" x14ac:dyDescent="0.3">
      <c r="A18" s="27" t="s">
        <v>25</v>
      </c>
      <c r="B18" s="11">
        <f t="shared" si="0"/>
        <v>48</v>
      </c>
      <c r="C18" s="32">
        <f>B18/$B$12</f>
        <v>1.2827365045430252E-2</v>
      </c>
      <c r="D18" s="33">
        <v>6</v>
      </c>
      <c r="E18" s="33">
        <v>9</v>
      </c>
      <c r="F18" s="33">
        <v>19</v>
      </c>
      <c r="G18" s="33">
        <v>11</v>
      </c>
      <c r="H18" s="34">
        <v>3</v>
      </c>
      <c r="I18" s="9"/>
    </row>
    <row r="19" spans="1:9" s="8" customFormat="1" ht="15.6" x14ac:dyDescent="0.3">
      <c r="A19" s="27" t="s">
        <v>26</v>
      </c>
      <c r="B19" s="11">
        <f t="shared" si="0"/>
        <v>7</v>
      </c>
      <c r="C19" s="32">
        <f>B19/$B$12</f>
        <v>1.8706574024585784E-3</v>
      </c>
      <c r="D19" s="33">
        <v>0</v>
      </c>
      <c r="E19" s="33">
        <v>5</v>
      </c>
      <c r="F19" s="33">
        <v>0</v>
      </c>
      <c r="G19" s="33">
        <v>1</v>
      </c>
      <c r="H19" s="34">
        <v>1</v>
      </c>
      <c r="I19" s="9"/>
    </row>
    <row r="20" spans="1:9" s="8" customFormat="1" ht="15.6" x14ac:dyDescent="0.3">
      <c r="A20" s="27" t="s">
        <v>27</v>
      </c>
      <c r="B20" s="11">
        <f t="shared" si="0"/>
        <v>263</v>
      </c>
      <c r="C20" s="32">
        <f>B20/$B$12</f>
        <v>7.0283270978086579E-2</v>
      </c>
      <c r="D20" s="33">
        <v>10</v>
      </c>
      <c r="E20" s="33">
        <v>99</v>
      </c>
      <c r="F20" s="33">
        <v>23</v>
      </c>
      <c r="G20" s="33">
        <v>101</v>
      </c>
      <c r="H20" s="34">
        <v>30</v>
      </c>
      <c r="I20" s="9"/>
    </row>
    <row r="21" spans="1:9" s="8" customFormat="1" ht="15.6" x14ac:dyDescent="0.3">
      <c r="A21" s="27" t="s">
        <v>28</v>
      </c>
      <c r="B21" s="11">
        <f t="shared" si="0"/>
        <v>50</v>
      </c>
      <c r="C21" s="32">
        <f>B21/$B$12</f>
        <v>1.3361838588989846E-2</v>
      </c>
      <c r="D21" s="33">
        <v>2</v>
      </c>
      <c r="E21" s="33">
        <v>11</v>
      </c>
      <c r="F21" s="33">
        <v>0</v>
      </c>
      <c r="G21" s="33">
        <v>1</v>
      </c>
      <c r="H21" s="34">
        <v>36</v>
      </c>
      <c r="I21" s="9"/>
    </row>
    <row r="22" spans="1:9" s="8" customFormat="1" ht="15.6" x14ac:dyDescent="0.3">
      <c r="A22" s="27" t="s">
        <v>29</v>
      </c>
      <c r="B22" s="11">
        <f t="shared" si="0"/>
        <v>67</v>
      </c>
      <c r="C22" s="32">
        <f>B22/$B$12</f>
        <v>1.7904863709246391E-2</v>
      </c>
      <c r="D22" s="33">
        <v>8</v>
      </c>
      <c r="E22" s="33">
        <v>1</v>
      </c>
      <c r="F22" s="33">
        <v>6</v>
      </c>
      <c r="G22" s="33">
        <v>8</v>
      </c>
      <c r="H22" s="34">
        <v>44</v>
      </c>
      <c r="I22" s="9"/>
    </row>
    <row r="23" spans="1:9" s="8" customFormat="1" ht="15.6" x14ac:dyDescent="0.3">
      <c r="A23" s="27" t="s">
        <v>30</v>
      </c>
      <c r="B23" s="11">
        <f>SUM(D23:H23)</f>
        <v>2216</v>
      </c>
      <c r="C23" s="32">
        <f>B23/$B$12</f>
        <v>0.59219668626402988</v>
      </c>
      <c r="D23" s="33">
        <v>939</v>
      </c>
      <c r="E23" s="33">
        <v>253</v>
      </c>
      <c r="F23" s="33">
        <v>1</v>
      </c>
      <c r="G23" s="33">
        <v>476</v>
      </c>
      <c r="H23" s="34">
        <v>547</v>
      </c>
      <c r="I23" s="9"/>
    </row>
    <row r="24" spans="1:9" s="8" customFormat="1" ht="15.6" x14ac:dyDescent="0.3">
      <c r="A24" s="27" t="s">
        <v>31</v>
      </c>
      <c r="B24" s="25">
        <f t="shared" si="0"/>
        <v>46</v>
      </c>
      <c r="C24" s="32">
        <f>B24/$B$12</f>
        <v>1.2292891501870658E-2</v>
      </c>
      <c r="D24" s="33">
        <v>3</v>
      </c>
      <c r="E24" s="33">
        <v>3</v>
      </c>
      <c r="F24" s="33">
        <v>0</v>
      </c>
      <c r="G24" s="33">
        <v>29</v>
      </c>
      <c r="H24" s="34">
        <v>11</v>
      </c>
      <c r="I24" s="9"/>
    </row>
    <row r="25" spans="1:9" s="8" customFormat="1" ht="15.6" x14ac:dyDescent="0.3">
      <c r="A25" s="35"/>
      <c r="B25" s="36" t="s">
        <v>32</v>
      </c>
      <c r="C25" s="37"/>
      <c r="D25" s="38"/>
      <c r="E25" s="38"/>
      <c r="F25" s="39"/>
      <c r="G25" s="38"/>
      <c r="H25" s="40"/>
      <c r="I25" s="9"/>
    </row>
    <row r="26" spans="1:9" s="8" customFormat="1" ht="15.6" x14ac:dyDescent="0.3">
      <c r="A26" s="41" t="s">
        <v>33</v>
      </c>
      <c r="B26" s="41"/>
      <c r="C26" s="41"/>
      <c r="D26" s="41"/>
      <c r="E26" s="41"/>
      <c r="F26" s="41"/>
      <c r="G26" s="41"/>
      <c r="H26" s="41"/>
      <c r="I26" s="9"/>
    </row>
  </sheetData>
  <mergeCells count="9">
    <mergeCell ref="A4:H4"/>
    <mergeCell ref="A3:H3"/>
    <mergeCell ref="A6:H6"/>
    <mergeCell ref="A5:H5"/>
    <mergeCell ref="D8:H9"/>
    <mergeCell ref="C8:C10"/>
    <mergeCell ref="A8:A10"/>
    <mergeCell ref="B8:B10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Índice</vt:lpstr>
      <vt:lpstr>c-1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Logasa</dc:creator>
  <cp:keywords/>
  <dc:description/>
  <cp:lastModifiedBy>Karen Segura Herrera</cp:lastModifiedBy>
  <cp:revision>1</cp:revision>
  <dcterms:created xsi:type="dcterms:W3CDTF">2000-07-18T13:25:38Z</dcterms:created>
  <dcterms:modified xsi:type="dcterms:W3CDTF">2023-08-04T20:56:56Z</dcterms:modified>
  <cp:category/>
  <cp:contentStatus/>
</cp:coreProperties>
</file>