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2/Oficinas especiales/Fiscalía de Impugnaciones PJ/Fiscalía de Impugnaciones Penal Juvenil/"/>
    </mc:Choice>
  </mc:AlternateContent>
  <xr:revisionPtr revIDLastSave="108" documentId="8_{FBE043C6-A559-44CE-95C6-025E0088521B}" xr6:coauthVersionLast="47" xr6:coauthVersionMax="47" xr10:uidLastSave="{83A0208D-2F1F-484F-8284-49BD21972721}"/>
  <bookViews>
    <workbookView xWindow="-108" yWindow="-108" windowWidth="23256" windowHeight="12456" xr2:uid="{0BAF66AE-6E28-4FCC-970E-3A8B7B4DEB9D}"/>
  </bookViews>
  <sheets>
    <sheet name="Índice" sheetId="1" r:id="rId1"/>
    <sheet name="c-1" sheetId="2" r:id="rId2"/>
    <sheet name="c-2" sheetId="3" r:id="rId3"/>
    <sheet name="c-3" sheetId="4" r:id="rId4"/>
    <sheet name="c-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B18" i="4"/>
  <c r="B17" i="4"/>
  <c r="B16" i="4"/>
  <c r="B15" i="4"/>
  <c r="C13" i="4"/>
  <c r="C10" i="4" s="1"/>
  <c r="B14" i="4"/>
  <c r="D13" i="4"/>
  <c r="D10" i="4" s="1"/>
  <c r="B12" i="4"/>
  <c r="C12" i="3"/>
  <c r="D12" i="3"/>
  <c r="B12" i="3"/>
  <c r="B18" i="3"/>
  <c r="B17" i="3"/>
  <c r="B16" i="3"/>
  <c r="B15" i="3"/>
  <c r="B14" i="3"/>
  <c r="C10" i="3"/>
  <c r="B22" i="2"/>
  <c r="B21" i="2"/>
  <c r="B20" i="2"/>
  <c r="D18" i="2"/>
  <c r="B16" i="2"/>
  <c r="B15" i="2"/>
  <c r="D12" i="2"/>
  <c r="B13" i="2"/>
  <c r="B13" i="4" l="1"/>
  <c r="B10" i="4"/>
  <c r="B13" i="3"/>
  <c r="B10" i="3" s="1"/>
  <c r="D10" i="3"/>
  <c r="B19" i="2"/>
  <c r="B14" i="2"/>
  <c r="D10" i="2"/>
  <c r="B18" i="2"/>
  <c r="B12" i="2"/>
  <c r="B10" i="2" s="1"/>
  <c r="C12" i="2"/>
  <c r="C18" i="2"/>
  <c r="C10" i="2" l="1"/>
</calcChain>
</file>

<file path=xl/sharedStrings.xml><?xml version="1.0" encoding="utf-8"?>
<sst xmlns="http://schemas.openxmlformats.org/spreadsheetml/2006/main" count="101" uniqueCount="74">
  <si>
    <t>Cuadros Estadíticos</t>
  </si>
  <si>
    <t>Fiscalía de Impugnaciones Penal Juvenil</t>
  </si>
  <si>
    <t/>
  </si>
  <si>
    <t>Número</t>
  </si>
  <si>
    <t>Nombre del cuadro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</si>
  <si>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</si>
  <si>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</si>
  <si>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</si>
  <si>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Fiscalía de Impugnaciones Penal Juvenil: Informe de Labores</t>
  </si>
  <si>
    <t>Por: Recurso de Apelación de Sentencia presentado por Instancia</t>
  </si>
  <si>
    <t>Por: Recurso de Casación presentado por Instancia</t>
  </si>
  <si>
    <t>Según: Otras Labores</t>
  </si>
  <si>
    <t>Durante: 2022</t>
  </si>
  <si>
    <t>CUADRO N°1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</si>
  <si>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</si>
  <si>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</si>
  <si>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</si>
  <si>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ACTUACIONES Y RESULTADOS</t>
  </si>
  <si>
    <t xml:space="preserve">TOTAL </t>
  </si>
  <si>
    <t xml:space="preserve"> Recursos de Apelación (interlocutorios)</t>
  </si>
  <si>
    <t>Participación en vistas y Revisión de Votos por Recursos Interlocutorios presentados por el Ministerio Público</t>
  </si>
  <si>
    <t>Participación en vistas y Revisión de Votos por Recursos Interlocutorios presentados por la Defensa Pública</t>
  </si>
  <si>
    <t>Total</t>
  </si>
  <si>
    <t>1. Total de Vistas</t>
  </si>
  <si>
    <t>1.1 Declarado con lugar en vista</t>
  </si>
  <si>
    <t>1.2 Declarado sin lugar en vista</t>
  </si>
  <si>
    <t>1.3 Declarado inadmisible en vista</t>
  </si>
  <si>
    <t>1.4 Recurso desistido en vista</t>
  </si>
  <si>
    <t>2. Resoluciones por escrito</t>
  </si>
  <si>
    <t>2.1 Declarado con lugar por escrito</t>
  </si>
  <si>
    <t>2.2 Declarado sin lugar por escrito</t>
  </si>
  <si>
    <t>2.3 Declarado inadmisible por escrito</t>
  </si>
  <si>
    <t>2.4 Recurso desistido por escrito</t>
  </si>
  <si>
    <t>Elaborado por: Subproceso de Estadística, Dirección de Planificación</t>
  </si>
  <si>
    <t>DURANTE: 2022</t>
  </si>
  <si>
    <t>CUADRO N°2</t>
  </si>
  <si>
    <t>FISCALÍA DE IMPUGNACIONES PENAL JUVENIL: INFORME DE LABORES</t>
  </si>
  <si>
    <t>POR: RECURSO DE APELACIÓN DE SENTENCIA PRESENTADO POR INSTANCIA</t>
  </si>
  <si>
    <t>Recursos de Apelación de Sentencia</t>
  </si>
  <si>
    <t>Revisión de Votos y Vistas por Recursos de Apelación de Sentencia presentados por Ministerio Público.</t>
  </si>
  <si>
    <t>Revisión de Votos y Vistas por Recursos de Apelación de Sentencia presentados por la Defensa Pública</t>
  </si>
  <si>
    <t>1. Resoluciones revisadas</t>
  </si>
  <si>
    <t>1.1. Declarado con lugar</t>
  </si>
  <si>
    <t>1.2. Declarado sin lugar</t>
  </si>
  <si>
    <t>1.3. Declarado inadmisible</t>
  </si>
  <si>
    <t>1.4. Diferida</t>
  </si>
  <si>
    <t>1.5. Desistida</t>
  </si>
  <si>
    <t>2. Vistas realizadas</t>
  </si>
  <si>
    <t>1-/ Para este periodo no reportaron datos.</t>
  </si>
  <si>
    <t>CUADRO N°3</t>
  </si>
  <si>
    <t>POR: RECURSO DE CASACIÓN PRESENTADO POR INSTANCIA</t>
  </si>
  <si>
    <t>Recursos de Casación</t>
  </si>
  <si>
    <t>Revisión de Votos, Vistas y Presentación de Recursos de Casación planteados por el Ministerio Público</t>
  </si>
  <si>
    <t>Revisión de Votos, Vistas y Contestación de Recursos de Casación planteados por la Defensa Pública</t>
  </si>
  <si>
    <t>1. Recursos presentados por escrito</t>
  </si>
  <si>
    <t>2. Resoluciones revisadas</t>
  </si>
  <si>
    <t>2.1. Declarado con lugar</t>
  </si>
  <si>
    <t>2.2. Declarado sin lugar</t>
  </si>
  <si>
    <t>2.3. Declarado inadmisible</t>
  </si>
  <si>
    <t>2.4. Declarado admisible</t>
  </si>
  <si>
    <t>3. Vistas realizadas</t>
  </si>
  <si>
    <t>SEGÚN:OTRAS LABORES</t>
  </si>
  <si>
    <t>OTRAS LABORES</t>
  </si>
  <si>
    <t>Revisión de Votos de Ejecución</t>
  </si>
  <si>
    <t>Revisión de Acusaciones</t>
  </si>
  <si>
    <t>Revisión de Otras solicitudes fiscales</t>
  </si>
  <si>
    <t>Revisión de Sentencias</t>
  </si>
  <si>
    <t>Supervisión y Revisión de casos</t>
  </si>
  <si>
    <t>Coordinación OIJ u otras entidades</t>
  </si>
  <si>
    <t>Entrevista con ofendidos y testigos</t>
  </si>
  <si>
    <t>Trascripción de votos orales</t>
  </si>
  <si>
    <t>Informes Jurisprudenciales</t>
  </si>
  <si>
    <t>Giras realizadas</t>
  </si>
  <si>
    <t>CUADRO N°4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</si>
</sst>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/>
    <xf numFmtId="0" fontId="5" fillId="0" borderId="0" xfId="2" applyFont="1" applyFill="1"/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top" wrapText="1"/>
    </xf>
    <xf numFmtId="0" fontId="0" fillId="0" borderId="0" xfId="0" applyFill="1"/>
    <xf numFmtId="0" fontId="5" fillId="0" borderId="0" xfId="2" applyFont="1" applyFill="1" applyAlignment="1">
      <alignment horizontal="center" vertical="top" wrapText="1"/>
    </xf>
    <xf numFmtId="0" fontId="5" fillId="0" borderId="0" xfId="2" applyFont="1" applyFill="1" applyAlignment="1">
      <alignment vertical="top" wrapText="1"/>
    </xf>
    <xf numFmtId="0" fontId="6" fillId="0" borderId="0" xfId="2" applyFont="1" applyFill="1"/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vertical="top" wrapText="1"/>
    </xf>
    <xf numFmtId="0" fontId="5" fillId="0" borderId="8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top" wrapText="1"/>
    </xf>
    <xf numFmtId="0" fontId="6" fillId="0" borderId="11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horizontal="center" vertical="top" wrapText="1"/>
    </xf>
    <xf numFmtId="0" fontId="5" fillId="0" borderId="12" xfId="2" applyFont="1" applyFill="1" applyBorder="1" applyAlignment="1">
      <alignment vertical="top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6" fillId="0" borderId="12" xfId="2" applyFont="1" applyFill="1" applyBorder="1" applyAlignment="1">
      <alignment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8" xfId="2" applyFont="1" applyFill="1" applyBorder="1"/>
    <xf numFmtId="0" fontId="6" fillId="0" borderId="7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top" wrapText="1"/>
    </xf>
    <xf numFmtId="0" fontId="6" fillId="0" borderId="7" xfId="2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left"/>
    </xf>
    <xf numFmtId="0" fontId="0" fillId="0" borderId="0" xfId="0" applyFill="1" applyBorder="1"/>
    <xf numFmtId="0" fontId="6" fillId="0" borderId="4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top" wrapText="1"/>
    </xf>
    <xf numFmtId="0" fontId="6" fillId="0" borderId="12" xfId="2" applyFont="1" applyFill="1" applyBorder="1"/>
    <xf numFmtId="0" fontId="6" fillId="0" borderId="12" xfId="2" applyFont="1" applyFill="1" applyBorder="1" applyAlignment="1">
      <alignment horizontal="center" vertical="top" wrapTex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6" fillId="0" borderId="10" xfId="2" applyFont="1" applyFill="1" applyBorder="1"/>
    <xf numFmtId="0" fontId="6" fillId="0" borderId="10" xfId="2" applyFont="1" applyFill="1" applyBorder="1" applyAlignment="1">
      <alignment vertical="top" wrapText="1"/>
    </xf>
    <xf numFmtId="0" fontId="6" fillId="0" borderId="10" xfId="2" applyFont="1" applyFill="1" applyBorder="1" applyAlignment="1">
      <alignment horizontal="left" vertical="top" wrapText="1"/>
    </xf>
    <xf numFmtId="0" fontId="5" fillId="0" borderId="12" xfId="2" applyFont="1" applyFill="1" applyBorder="1" applyAlignment="1">
      <alignment horizontal="center" vertical="top" wrapText="1"/>
    </xf>
    <xf numFmtId="0" fontId="6" fillId="0" borderId="7" xfId="2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top" wrapText="1"/>
    </xf>
    <xf numFmtId="0" fontId="6" fillId="0" borderId="9" xfId="2" applyFont="1" applyFill="1" applyBorder="1" applyAlignment="1">
      <alignment vertical="top" wrapText="1"/>
    </xf>
    <xf numFmtId="0" fontId="3" fillId="0" borderId="7" xfId="0" applyFont="1" applyFill="1" applyBorder="1"/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1" xfId="2" applyFont="1" applyFill="1" applyBorder="1"/>
    <xf numFmtId="0" fontId="3" fillId="0" borderId="9" xfId="0" applyFont="1" applyFill="1" applyBorder="1"/>
  </cellXfs>
  <cellStyles count="3">
    <cellStyle name="Normal" xfId="0" builtinId="0"/>
    <cellStyle name="Normal 2" xfId="2" xr:uid="{90A6B4A5-0C6F-49C4-89B3-CEC591EEE249}"/>
    <cellStyle name="Normal 3" xfId="1" xr:uid="{A794BDC7-3AE7-4E57-91B6-E8FDEA27D0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289C-CED2-42FD-8B03-D49727F94C73}">
  <dimension ref="A1:B20"/>
  <sheetViews>
    <sheetView tabSelected="1" workbookViewId="0">
      <selection activeCell="B14" sqref="B14"/>
    </sheetView>
  </sheetViews>
  <sheetFormatPr baseColWidth="10" defaultColWidth="0" defaultRowHeight="14.4" zeroHeight="1" x14ac:dyDescent="0.3"/>
  <cols>
    <col min="1" max="1" width="8.5546875" bestFit="1" customWidth="1"/>
    <col min="2" max="2" width="62.109375" bestFit="1" customWidth="1"/>
    <col min="3" max="16384" width="11.5546875" hidden="1"/>
  </cols>
  <sheetData>
    <row r="1" spans="1:2" ht="15.6" x14ac:dyDescent="0.3">
      <c r="A1" s="1" t="s">
        <v>0</v>
      </c>
      <c r="B1" s="1"/>
    </row>
    <row r="2" spans="1:2" ht="15.6" x14ac:dyDescent="0.3">
      <c r="A2" s="1" t="s">
        <v>1</v>
      </c>
      <c r="B2" s="1"/>
    </row>
    <row r="3" spans="1:2" ht="15.6" x14ac:dyDescent="0.3">
      <c r="A3" s="1" t="s">
        <v>12</v>
      </c>
      <c r="B3" s="1"/>
    </row>
    <row r="4" spans="1:2" ht="15.6" x14ac:dyDescent="0.3">
      <c r="A4" s="2" t="s">
        <v>2</v>
      </c>
      <c r="B4" s="2" t="s">
        <v>2</v>
      </c>
    </row>
    <row r="5" spans="1:2" ht="15.6" x14ac:dyDescent="0.3">
      <c r="A5" s="3" t="s">
        <v>3</v>
      </c>
      <c r="B5" s="4" t="s">
        <v>4</v>
      </c>
    </row>
    <row r="6" spans="1:2" ht="15.6" x14ac:dyDescent="0.3">
      <c r="A6" s="5">
        <v>1</v>
      </c>
      <c r="B6" s="2" t="s">
        <v>5</v>
      </c>
    </row>
    <row r="7" spans="1:2" ht="15.6" x14ac:dyDescent="0.3">
      <c r="A7" s="5"/>
      <c r="B7" s="2" t="s">
        <v>6</v>
      </c>
    </row>
    <row r="8" spans="1:2" ht="15.6" x14ac:dyDescent="0.3">
      <c r="A8" s="5"/>
      <c r="B8" s="2" t="s">
        <v>7</v>
      </c>
    </row>
    <row r="9" spans="1:2" ht="15.6" x14ac:dyDescent="0.3">
      <c r="A9" s="6"/>
      <c r="B9" s="7" t="s">
        <v>12</v>
      </c>
    </row>
    <row r="10" spans="1:2" ht="15.6" x14ac:dyDescent="0.3">
      <c r="A10" s="8">
        <v>2</v>
      </c>
      <c r="B10" s="9" t="s">
        <v>8</v>
      </c>
    </row>
    <row r="11" spans="1:2" ht="15.6" x14ac:dyDescent="0.3">
      <c r="A11" s="5"/>
      <c r="B11" s="2" t="s">
        <v>6</v>
      </c>
    </row>
    <row r="12" spans="1:2" ht="15.6" x14ac:dyDescent="0.3">
      <c r="A12" s="5"/>
      <c r="B12" s="2" t="s">
        <v>9</v>
      </c>
    </row>
    <row r="13" spans="1:2" ht="15.6" x14ac:dyDescent="0.3">
      <c r="A13" s="6"/>
      <c r="B13" s="7" t="s">
        <v>12</v>
      </c>
    </row>
    <row r="14" spans="1:2" ht="15.6" x14ac:dyDescent="0.3">
      <c r="A14" s="8">
        <v>3</v>
      </c>
      <c r="B14" s="9" t="s">
        <v>8</v>
      </c>
    </row>
    <row r="15" spans="1:2" ht="15.6" x14ac:dyDescent="0.3">
      <c r="A15" s="5"/>
      <c r="B15" s="2" t="s">
        <v>6</v>
      </c>
    </row>
    <row r="16" spans="1:2" ht="15.6" x14ac:dyDescent="0.3">
      <c r="A16" s="5"/>
      <c r="B16" s="2" t="s">
        <v>10</v>
      </c>
    </row>
    <row r="17" spans="1:2" ht="15.6" x14ac:dyDescent="0.3">
      <c r="A17" s="6"/>
      <c r="B17" s="7" t="s">
        <v>12</v>
      </c>
    </row>
    <row r="18" spans="1:2" ht="15.6" x14ac:dyDescent="0.3">
      <c r="A18" s="8">
        <v>4</v>
      </c>
      <c r="B18" s="2" t="s">
        <v>8</v>
      </c>
    </row>
    <row r="19" spans="1:2" ht="15.6" x14ac:dyDescent="0.3">
      <c r="A19" s="5"/>
      <c r="B19" s="2" t="s">
        <v>11</v>
      </c>
    </row>
    <row r="20" spans="1:2" ht="15.6" x14ac:dyDescent="0.3">
      <c r="A20" s="6"/>
      <c r="B20" s="7" t="s">
        <v>12</v>
      </c>
    </row>
  </sheetData>
  <mergeCells count="7">
    <mergeCell ref="A18:A20"/>
    <mergeCell ref="A1:B1"/>
    <mergeCell ref="A2:B2"/>
    <mergeCell ref="A3:B3"/>
    <mergeCell ref="A6:A9"/>
    <mergeCell ref="A10:A13"/>
    <mergeCell ref="A14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9B4A-E738-410D-88F9-4646ECECADF3}">
  <dimension ref="A1:E24"/>
  <sheetViews>
    <sheetView workbookViewId="0">
      <selection activeCell="A12" sqref="A12"/>
    </sheetView>
  </sheetViews>
  <sheetFormatPr baseColWidth="10" defaultColWidth="0" defaultRowHeight="14.4" zeroHeight="1" x14ac:dyDescent="0.3"/>
  <cols>
    <col min="1" max="1" width="39.44140625" style="13" customWidth="1"/>
    <col min="2" max="2" width="9.21875" style="13" bestFit="1" customWidth="1"/>
    <col min="3" max="3" width="36.109375" style="13" bestFit="1" customWidth="1"/>
    <col min="4" max="4" width="35.33203125" style="13" bestFit="1" customWidth="1"/>
    <col min="5" max="5" width="39" style="38" hidden="1"/>
    <col min="6" max="16384" width="39" style="13" hidden="1"/>
  </cols>
  <sheetData>
    <row r="1" spans="1:4" ht="15.6" x14ac:dyDescent="0.3">
      <c r="A1" s="10" t="s">
        <v>13</v>
      </c>
      <c r="B1" s="11"/>
      <c r="C1" s="12"/>
      <c r="D1" s="12"/>
    </row>
    <row r="2" spans="1:4" ht="15.6" x14ac:dyDescent="0.3">
      <c r="A2" s="10"/>
      <c r="B2" s="11"/>
      <c r="C2" s="20"/>
      <c r="D2" s="20"/>
    </row>
    <row r="3" spans="1:4" ht="15.6" x14ac:dyDescent="0.3">
      <c r="A3" s="14" t="s">
        <v>14</v>
      </c>
      <c r="B3" s="14"/>
      <c r="C3" s="14"/>
      <c r="D3" s="14"/>
    </row>
    <row r="4" spans="1:4" ht="15.6" x14ac:dyDescent="0.3">
      <c r="A4" s="14" t="s">
        <v>15</v>
      </c>
      <c r="B4" s="14"/>
      <c r="C4" s="14"/>
      <c r="D4" s="14"/>
    </row>
    <row r="5" spans="1:4" ht="15.6" x14ac:dyDescent="0.3">
      <c r="A5" s="14" t="s">
        <v>16</v>
      </c>
      <c r="B5" s="14"/>
      <c r="C5" s="14"/>
      <c r="D5" s="14"/>
    </row>
    <row r="6" spans="1:4" ht="15.6" x14ac:dyDescent="0.3">
      <c r="A6" s="14" t="s">
        <v>34</v>
      </c>
      <c r="B6" s="14"/>
      <c r="C6" s="14"/>
      <c r="D6" s="14"/>
    </row>
    <row r="7" spans="1:4" ht="15.6" x14ac:dyDescent="0.3">
      <c r="A7" s="16"/>
      <c r="B7" s="11"/>
      <c r="C7" s="14"/>
      <c r="D7" s="14"/>
    </row>
    <row r="8" spans="1:4" ht="15.6" x14ac:dyDescent="0.3">
      <c r="A8" s="17" t="s">
        <v>17</v>
      </c>
      <c r="B8" s="17" t="s">
        <v>18</v>
      </c>
      <c r="C8" s="18" t="s">
        <v>19</v>
      </c>
      <c r="D8" s="19"/>
    </row>
    <row r="9" spans="1:4" ht="46.8" x14ac:dyDescent="0.3">
      <c r="A9" s="21"/>
      <c r="B9" s="21"/>
      <c r="C9" s="22" t="s">
        <v>20</v>
      </c>
      <c r="D9" s="22" t="s">
        <v>21</v>
      </c>
    </row>
    <row r="10" spans="1:4" ht="15.6" x14ac:dyDescent="0.3">
      <c r="A10" s="39" t="s">
        <v>22</v>
      </c>
      <c r="B10" s="40">
        <f>+B12+B18</f>
        <v>52</v>
      </c>
      <c r="C10" s="41">
        <f t="shared" ref="C10:D10" si="0">+C12+C18</f>
        <v>23</v>
      </c>
      <c r="D10" s="41">
        <f t="shared" si="0"/>
        <v>29</v>
      </c>
    </row>
    <row r="11" spans="1:4" ht="15.6" x14ac:dyDescent="0.3">
      <c r="A11" s="44"/>
      <c r="B11" s="42"/>
      <c r="C11" s="45"/>
      <c r="D11" s="43"/>
    </row>
    <row r="12" spans="1:4" ht="15.6" x14ac:dyDescent="0.3">
      <c r="A12" s="27" t="s">
        <v>23</v>
      </c>
      <c r="B12" s="28">
        <f>SUM(B13:B17)</f>
        <v>48</v>
      </c>
      <c r="C12" s="29">
        <f t="shared" ref="C12:D12" si="1">SUM(C13:C17)</f>
        <v>21</v>
      </c>
      <c r="D12" s="29">
        <f t="shared" si="1"/>
        <v>27</v>
      </c>
    </row>
    <row r="13" spans="1:4" ht="15.6" x14ac:dyDescent="0.3">
      <c r="A13" s="31" t="s">
        <v>24</v>
      </c>
      <c r="B13" s="32">
        <f t="shared" ref="B13:B16" si="2">C13+D13</f>
        <v>19</v>
      </c>
      <c r="C13" s="25">
        <v>12</v>
      </c>
      <c r="D13" s="25">
        <v>7</v>
      </c>
    </row>
    <row r="14" spans="1:4" ht="15.6" x14ac:dyDescent="0.3">
      <c r="A14" s="31" t="s">
        <v>25</v>
      </c>
      <c r="B14" s="32">
        <f t="shared" si="2"/>
        <v>20</v>
      </c>
      <c r="C14" s="25">
        <v>0</v>
      </c>
      <c r="D14" s="25">
        <v>20</v>
      </c>
    </row>
    <row r="15" spans="1:4" ht="15.6" x14ac:dyDescent="0.3">
      <c r="A15" s="31" t="s">
        <v>26</v>
      </c>
      <c r="B15" s="32">
        <f t="shared" si="2"/>
        <v>1</v>
      </c>
      <c r="C15" s="25">
        <v>1</v>
      </c>
      <c r="D15" s="25">
        <v>0</v>
      </c>
    </row>
    <row r="16" spans="1:4" ht="15.6" x14ac:dyDescent="0.3">
      <c r="A16" s="31" t="s">
        <v>27</v>
      </c>
      <c r="B16" s="32">
        <f t="shared" si="2"/>
        <v>8</v>
      </c>
      <c r="C16" s="25">
        <v>8</v>
      </c>
      <c r="D16" s="25">
        <v>0</v>
      </c>
    </row>
    <row r="17" spans="1:4" ht="15.6" x14ac:dyDescent="0.3">
      <c r="A17" s="31"/>
      <c r="B17" s="32"/>
      <c r="C17" s="25"/>
      <c r="D17" s="25"/>
    </row>
    <row r="18" spans="1:4" ht="15.6" x14ac:dyDescent="0.3">
      <c r="A18" s="27" t="s">
        <v>28</v>
      </c>
      <c r="B18" s="28">
        <f>SUM(B19:B22)</f>
        <v>4</v>
      </c>
      <c r="C18" s="29">
        <f>SUM(C19:C22)</f>
        <v>2</v>
      </c>
      <c r="D18" s="29">
        <f>SUM(D19:D22)</f>
        <v>2</v>
      </c>
    </row>
    <row r="19" spans="1:4" ht="15.6" x14ac:dyDescent="0.3">
      <c r="A19" s="31" t="s">
        <v>29</v>
      </c>
      <c r="B19" s="32">
        <f t="shared" ref="B19:B22" si="3">C19+D19</f>
        <v>1</v>
      </c>
      <c r="C19" s="25">
        <v>1</v>
      </c>
      <c r="D19" s="25">
        <v>0</v>
      </c>
    </row>
    <row r="20" spans="1:4" ht="15.6" x14ac:dyDescent="0.3">
      <c r="A20" s="31" t="s">
        <v>30</v>
      </c>
      <c r="B20" s="32">
        <f t="shared" si="3"/>
        <v>2</v>
      </c>
      <c r="C20" s="25">
        <v>0</v>
      </c>
      <c r="D20" s="25">
        <v>2</v>
      </c>
    </row>
    <row r="21" spans="1:4" ht="15.6" x14ac:dyDescent="0.3">
      <c r="A21" s="31" t="s">
        <v>31</v>
      </c>
      <c r="B21" s="32">
        <f t="shared" si="3"/>
        <v>0</v>
      </c>
      <c r="C21" s="25">
        <v>0</v>
      </c>
      <c r="D21" s="25">
        <v>0</v>
      </c>
    </row>
    <row r="22" spans="1:4" ht="15.6" x14ac:dyDescent="0.3">
      <c r="A22" s="31" t="s">
        <v>32</v>
      </c>
      <c r="B22" s="32">
        <f t="shared" si="3"/>
        <v>1</v>
      </c>
      <c r="C22" s="25">
        <v>1</v>
      </c>
      <c r="D22" s="25">
        <v>0</v>
      </c>
    </row>
    <row r="23" spans="1:4" ht="15.6" x14ac:dyDescent="0.3">
      <c r="A23" s="33"/>
      <c r="B23" s="34"/>
      <c r="C23" s="35"/>
      <c r="D23" s="35"/>
    </row>
    <row r="24" spans="1:4" ht="15.6" x14ac:dyDescent="0.3">
      <c r="A24" s="37" t="s">
        <v>33</v>
      </c>
      <c r="B24" s="37"/>
      <c r="C24" s="37"/>
      <c r="D24" s="24"/>
    </row>
  </sheetData>
  <mergeCells count="10">
    <mergeCell ref="A8:A9"/>
    <mergeCell ref="B8:B9"/>
    <mergeCell ref="C8:D8"/>
    <mergeCell ref="A24:C24"/>
    <mergeCell ref="C1:D1"/>
    <mergeCell ref="A3:D3"/>
    <mergeCell ref="A4:D4"/>
    <mergeCell ref="A5:D5"/>
    <mergeCell ref="A6:D6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FFE3-3E5E-4D2B-9918-96690B22B503}">
  <dimension ref="A1:E21"/>
  <sheetViews>
    <sheetView workbookViewId="0">
      <selection activeCell="A5" sqref="A5:D5"/>
    </sheetView>
  </sheetViews>
  <sheetFormatPr baseColWidth="10" defaultColWidth="0" defaultRowHeight="14.4" zeroHeight="1" x14ac:dyDescent="0.3"/>
  <cols>
    <col min="1" max="1" width="34.77734375" style="13" bestFit="1" customWidth="1"/>
    <col min="2" max="2" width="9.21875" style="13" bestFit="1" customWidth="1"/>
    <col min="3" max="3" width="29.33203125" style="13" customWidth="1"/>
    <col min="4" max="4" width="25.33203125" style="13" customWidth="1"/>
    <col min="5" max="5" width="0" style="38" hidden="1"/>
    <col min="6" max="16384" width="55.21875" style="13" hidden="1"/>
  </cols>
  <sheetData>
    <row r="1" spans="1:4" ht="15.6" x14ac:dyDescent="0.3">
      <c r="A1" s="46" t="s">
        <v>35</v>
      </c>
      <c r="B1" s="47"/>
      <c r="C1" s="48"/>
      <c r="D1" s="48"/>
    </row>
    <row r="2" spans="1:4" ht="15.6" x14ac:dyDescent="0.3">
      <c r="A2" s="46"/>
      <c r="B2" s="47"/>
      <c r="C2" s="48"/>
      <c r="D2" s="48"/>
    </row>
    <row r="3" spans="1:4" ht="15.6" x14ac:dyDescent="0.3">
      <c r="A3" s="14" t="s">
        <v>36</v>
      </c>
      <c r="B3" s="14"/>
      <c r="C3" s="14"/>
      <c r="D3" s="14"/>
    </row>
    <row r="4" spans="1:4" ht="15.6" x14ac:dyDescent="0.3">
      <c r="A4" s="14" t="s">
        <v>15</v>
      </c>
      <c r="B4" s="14"/>
      <c r="C4" s="14"/>
      <c r="D4" s="14"/>
    </row>
    <row r="5" spans="1:4" ht="15.6" x14ac:dyDescent="0.3">
      <c r="A5" s="14" t="s">
        <v>37</v>
      </c>
      <c r="B5" s="14"/>
      <c r="C5" s="14"/>
      <c r="D5" s="14"/>
    </row>
    <row r="6" spans="1:4" ht="15.6" x14ac:dyDescent="0.3">
      <c r="A6" s="14" t="s">
        <v>34</v>
      </c>
      <c r="B6" s="14"/>
      <c r="C6" s="14"/>
      <c r="D6" s="14"/>
    </row>
    <row r="7" spans="1:4" ht="15.6" x14ac:dyDescent="0.3">
      <c r="A7" s="16"/>
      <c r="B7" s="16"/>
      <c r="C7" s="49"/>
      <c r="D7" s="49"/>
    </row>
    <row r="8" spans="1:4" ht="15.6" x14ac:dyDescent="0.3">
      <c r="A8" s="50" t="s">
        <v>17</v>
      </c>
      <c r="B8" s="17" t="s">
        <v>18</v>
      </c>
      <c r="C8" s="18" t="s">
        <v>38</v>
      </c>
      <c r="D8" s="19"/>
    </row>
    <row r="9" spans="1:4" ht="78.599999999999994" customHeight="1" x14ac:dyDescent="0.3">
      <c r="A9" s="51"/>
      <c r="B9" s="21"/>
      <c r="C9" s="22" t="s">
        <v>39</v>
      </c>
      <c r="D9" s="22" t="s">
        <v>40</v>
      </c>
    </row>
    <row r="10" spans="1:4" ht="15.6" x14ac:dyDescent="0.3">
      <c r="A10" s="40" t="s">
        <v>22</v>
      </c>
      <c r="B10" s="40">
        <f>+B12+B18</f>
        <v>0</v>
      </c>
      <c r="C10" s="40">
        <f>+C12+C18</f>
        <v>0</v>
      </c>
      <c r="D10" s="41">
        <f>+D12+D18</f>
        <v>0</v>
      </c>
    </row>
    <row r="11" spans="1:4" ht="15.6" x14ac:dyDescent="0.3">
      <c r="A11" s="44"/>
      <c r="B11" s="52"/>
      <c r="C11" s="26"/>
      <c r="D11" s="43"/>
    </row>
    <row r="12" spans="1:4" ht="15.6" x14ac:dyDescent="0.3">
      <c r="A12" s="53" t="s">
        <v>41</v>
      </c>
      <c r="B12" s="30">
        <f>SUM(B13:B17)</f>
        <v>0</v>
      </c>
      <c r="C12" s="30">
        <f t="shared" ref="C12:D12" si="0">SUM(C13:C17)</f>
        <v>0</v>
      </c>
      <c r="D12" s="30">
        <f t="shared" si="0"/>
        <v>0</v>
      </c>
    </row>
    <row r="13" spans="1:4" ht="15.6" x14ac:dyDescent="0.3">
      <c r="A13" s="53" t="s">
        <v>42</v>
      </c>
      <c r="B13" s="26">
        <f t="shared" ref="B13:B18" si="1">C13+D13</f>
        <v>0</v>
      </c>
      <c r="C13" s="26">
        <v>0</v>
      </c>
      <c r="D13" s="25">
        <v>0</v>
      </c>
    </row>
    <row r="14" spans="1:4" ht="15.6" x14ac:dyDescent="0.3">
      <c r="A14" s="53" t="s">
        <v>43</v>
      </c>
      <c r="B14" s="26">
        <f t="shared" si="1"/>
        <v>0</v>
      </c>
      <c r="C14" s="26">
        <v>0</v>
      </c>
      <c r="D14" s="25">
        <v>0</v>
      </c>
    </row>
    <row r="15" spans="1:4" ht="15.6" x14ac:dyDescent="0.3">
      <c r="A15" s="53" t="s">
        <v>44</v>
      </c>
      <c r="B15" s="26">
        <f t="shared" si="1"/>
        <v>0</v>
      </c>
      <c r="C15" s="26">
        <v>0</v>
      </c>
      <c r="D15" s="25">
        <v>0</v>
      </c>
    </row>
    <row r="16" spans="1:4" ht="15.6" x14ac:dyDescent="0.3">
      <c r="A16" s="54" t="s">
        <v>45</v>
      </c>
      <c r="B16" s="26">
        <f t="shared" si="1"/>
        <v>0</v>
      </c>
      <c r="C16" s="26">
        <v>0</v>
      </c>
      <c r="D16" s="25">
        <v>0</v>
      </c>
    </row>
    <row r="17" spans="1:4" ht="15.6" x14ac:dyDescent="0.3">
      <c r="A17" s="54" t="s">
        <v>46</v>
      </c>
      <c r="B17" s="26">
        <f t="shared" si="1"/>
        <v>0</v>
      </c>
      <c r="C17" s="26">
        <v>0</v>
      </c>
      <c r="D17" s="25">
        <v>0</v>
      </c>
    </row>
    <row r="18" spans="1:4" ht="15.6" x14ac:dyDescent="0.3">
      <c r="A18" s="53" t="s">
        <v>47</v>
      </c>
      <c r="B18" s="55">
        <f t="shared" si="1"/>
        <v>0</v>
      </c>
      <c r="C18" s="30">
        <v>0</v>
      </c>
      <c r="D18" s="29">
        <v>0</v>
      </c>
    </row>
    <row r="19" spans="1:4" ht="15.6" x14ac:dyDescent="0.3">
      <c r="A19" s="56"/>
      <c r="B19" s="36"/>
      <c r="C19" s="36"/>
      <c r="D19" s="35"/>
    </row>
    <row r="20" spans="1:4" ht="15.6" x14ac:dyDescent="0.3">
      <c r="A20" s="58" t="s">
        <v>48</v>
      </c>
      <c r="B20" s="58"/>
      <c r="C20" s="58"/>
      <c r="D20" s="43"/>
    </row>
    <row r="21" spans="1:4" ht="15.6" x14ac:dyDescent="0.3">
      <c r="A21" s="57" t="s">
        <v>33</v>
      </c>
      <c r="B21" s="57"/>
      <c r="C21" s="57"/>
      <c r="D21" s="57"/>
    </row>
  </sheetData>
  <mergeCells count="9">
    <mergeCell ref="A21:D21"/>
    <mergeCell ref="A20:C20"/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9B168-4FD4-4879-90E2-A381401B87F5}">
  <dimension ref="A1:E20"/>
  <sheetViews>
    <sheetView workbookViewId="0">
      <selection activeCell="A6" sqref="A6:D6"/>
    </sheetView>
  </sheetViews>
  <sheetFormatPr baseColWidth="10" defaultColWidth="0" defaultRowHeight="14.4" zeroHeight="1" x14ac:dyDescent="0.3"/>
  <cols>
    <col min="1" max="1" width="45" style="13" customWidth="1"/>
    <col min="2" max="2" width="9.21875" style="13" bestFit="1" customWidth="1"/>
    <col min="3" max="4" width="24.44140625" style="13" customWidth="1"/>
    <col min="5" max="5" width="0" style="38" hidden="1"/>
    <col min="6" max="16384" width="24.44140625" style="13" hidden="1"/>
  </cols>
  <sheetData>
    <row r="1" spans="1:4" ht="15.6" x14ac:dyDescent="0.3">
      <c r="A1" s="10" t="s">
        <v>49</v>
      </c>
      <c r="B1" s="47"/>
      <c r="C1" s="47"/>
      <c r="D1" s="47"/>
    </row>
    <row r="2" spans="1:4" ht="15.6" x14ac:dyDescent="0.3">
      <c r="A2" s="10"/>
      <c r="B2" s="47"/>
      <c r="C2" s="47"/>
      <c r="D2" s="47"/>
    </row>
    <row r="3" spans="1:4" ht="15.6" x14ac:dyDescent="0.3">
      <c r="A3" s="14" t="s">
        <v>36</v>
      </c>
      <c r="B3" s="14"/>
      <c r="C3" s="14"/>
      <c r="D3" s="14"/>
    </row>
    <row r="4" spans="1:4" ht="15.6" x14ac:dyDescent="0.3">
      <c r="A4" s="14" t="s">
        <v>15</v>
      </c>
      <c r="B4" s="14"/>
      <c r="C4" s="14"/>
      <c r="D4" s="14"/>
    </row>
    <row r="5" spans="1:4" ht="15.6" x14ac:dyDescent="0.3">
      <c r="A5" s="14" t="s">
        <v>50</v>
      </c>
      <c r="B5" s="14"/>
      <c r="C5" s="14"/>
      <c r="D5" s="14"/>
    </row>
    <row r="6" spans="1:4" ht="15.6" x14ac:dyDescent="0.3">
      <c r="A6" s="14" t="s">
        <v>34</v>
      </c>
      <c r="B6" s="14"/>
      <c r="C6" s="14"/>
      <c r="D6" s="14"/>
    </row>
    <row r="7" spans="1:4" ht="15.6" x14ac:dyDescent="0.3">
      <c r="A7" s="16"/>
      <c r="B7" s="16"/>
      <c r="C7" s="15"/>
      <c r="D7" s="15"/>
    </row>
    <row r="8" spans="1:4" ht="15.6" x14ac:dyDescent="0.3">
      <c r="A8" s="59" t="s">
        <v>17</v>
      </c>
      <c r="B8" s="17" t="s">
        <v>18</v>
      </c>
      <c r="C8" s="18" t="s">
        <v>51</v>
      </c>
      <c r="D8" s="19"/>
    </row>
    <row r="9" spans="1:4" ht="78" x14ac:dyDescent="0.3">
      <c r="A9" s="60"/>
      <c r="B9" s="21"/>
      <c r="C9" s="22" t="s">
        <v>52</v>
      </c>
      <c r="D9" s="22" t="s">
        <v>53</v>
      </c>
    </row>
    <row r="10" spans="1:4" ht="15.6" x14ac:dyDescent="0.3">
      <c r="A10" s="40" t="s">
        <v>22</v>
      </c>
      <c r="B10" s="40">
        <f>+B12+B13+B18</f>
        <v>5</v>
      </c>
      <c r="C10" s="40">
        <f t="shared" ref="C10:D10" si="0">+C12+C13+C18</f>
        <v>5</v>
      </c>
      <c r="D10" s="41">
        <f t="shared" si="0"/>
        <v>0</v>
      </c>
    </row>
    <row r="11" spans="1:4" ht="15.6" x14ac:dyDescent="0.3">
      <c r="A11" s="44"/>
      <c r="B11" s="52"/>
      <c r="C11" s="26"/>
      <c r="D11" s="43"/>
    </row>
    <row r="12" spans="1:4" ht="15.6" x14ac:dyDescent="0.3">
      <c r="A12" s="53" t="s">
        <v>54</v>
      </c>
      <c r="B12" s="30">
        <f>C12+D12</f>
        <v>5</v>
      </c>
      <c r="C12" s="30">
        <v>5</v>
      </c>
      <c r="D12" s="29">
        <v>0</v>
      </c>
    </row>
    <row r="13" spans="1:4" ht="15.6" x14ac:dyDescent="0.3">
      <c r="A13" s="53" t="s">
        <v>55</v>
      </c>
      <c r="B13" s="30">
        <f>SUM(B14:B17)</f>
        <v>0</v>
      </c>
      <c r="C13" s="30">
        <f t="shared" ref="C13:D13" si="1">SUM(C14:C17)</f>
        <v>0</v>
      </c>
      <c r="D13" s="29">
        <f t="shared" si="1"/>
        <v>0</v>
      </c>
    </row>
    <row r="14" spans="1:4" ht="15.6" x14ac:dyDescent="0.3">
      <c r="A14" s="53" t="s">
        <v>56</v>
      </c>
      <c r="B14" s="26">
        <f t="shared" ref="B14:B18" si="2">C14+D14</f>
        <v>0</v>
      </c>
      <c r="C14" s="26">
        <v>0</v>
      </c>
      <c r="D14" s="25">
        <v>0</v>
      </c>
    </row>
    <row r="15" spans="1:4" ht="15.6" x14ac:dyDescent="0.3">
      <c r="A15" s="53" t="s">
        <v>57</v>
      </c>
      <c r="B15" s="26">
        <f t="shared" si="2"/>
        <v>0</v>
      </c>
      <c r="C15" s="26">
        <v>0</v>
      </c>
      <c r="D15" s="25">
        <v>0</v>
      </c>
    </row>
    <row r="16" spans="1:4" ht="15.6" x14ac:dyDescent="0.3">
      <c r="A16" s="53" t="s">
        <v>58</v>
      </c>
      <c r="B16" s="26">
        <f t="shared" si="2"/>
        <v>0</v>
      </c>
      <c r="C16" s="26">
        <v>0</v>
      </c>
      <c r="D16" s="25">
        <v>0</v>
      </c>
    </row>
    <row r="17" spans="1:4" ht="15.6" x14ac:dyDescent="0.3">
      <c r="A17" s="53" t="s">
        <v>59</v>
      </c>
      <c r="B17" s="26">
        <f t="shared" si="2"/>
        <v>0</v>
      </c>
      <c r="C17" s="26">
        <v>0</v>
      </c>
      <c r="D17" s="25">
        <v>0</v>
      </c>
    </row>
    <row r="18" spans="1:4" ht="15.6" x14ac:dyDescent="0.3">
      <c r="A18" s="53" t="s">
        <v>60</v>
      </c>
      <c r="B18" s="55">
        <f t="shared" si="2"/>
        <v>0</v>
      </c>
      <c r="C18" s="30">
        <v>0</v>
      </c>
      <c r="D18" s="29">
        <v>0</v>
      </c>
    </row>
    <row r="19" spans="1:4" ht="15.6" x14ac:dyDescent="0.3">
      <c r="A19" s="56"/>
      <c r="B19" s="61"/>
      <c r="C19" s="56"/>
      <c r="D19" s="62"/>
    </row>
    <row r="20" spans="1:4" ht="15.6" x14ac:dyDescent="0.3">
      <c r="A20" s="37" t="s">
        <v>33</v>
      </c>
      <c r="B20" s="37"/>
      <c r="C20" s="37"/>
      <c r="D20" s="47"/>
    </row>
  </sheetData>
  <mergeCells count="8">
    <mergeCell ref="A20:C20"/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4830-17B8-44CD-8AE2-0A1FF08B99FF}">
  <dimension ref="A1:D22"/>
  <sheetViews>
    <sheetView workbookViewId="0">
      <selection activeCell="A16" sqref="A16"/>
    </sheetView>
  </sheetViews>
  <sheetFormatPr baseColWidth="10" defaultColWidth="0" defaultRowHeight="14.4" zeroHeight="1" x14ac:dyDescent="0.3"/>
  <cols>
    <col min="1" max="1" width="44.6640625" style="13" customWidth="1"/>
    <col min="2" max="2" width="27.44140625" style="13" customWidth="1"/>
    <col min="3" max="3" width="0" style="38" hidden="1"/>
    <col min="4" max="4" width="0" style="13" hidden="1"/>
    <col min="5" max="16384" width="44.6640625" style="13" hidden="1"/>
  </cols>
  <sheetData>
    <row r="1" spans="1:4" ht="15.6" x14ac:dyDescent="0.3">
      <c r="A1" s="10" t="s">
        <v>73</v>
      </c>
      <c r="B1" s="16"/>
    </row>
    <row r="2" spans="1:4" ht="15.6" x14ac:dyDescent="0.3">
      <c r="A2" s="16"/>
      <c r="B2" s="16"/>
    </row>
    <row r="3" spans="1:4" ht="35.4" customHeight="1" x14ac:dyDescent="0.3">
      <c r="A3" s="14" t="s">
        <v>36</v>
      </c>
      <c r="B3" s="14"/>
    </row>
    <row r="4" spans="1:4" ht="15.6" x14ac:dyDescent="0.3">
      <c r="A4" s="14" t="s">
        <v>61</v>
      </c>
      <c r="B4" s="14"/>
    </row>
    <row r="5" spans="1:4" ht="15.6" x14ac:dyDescent="0.3">
      <c r="A5" s="14" t="s">
        <v>34</v>
      </c>
      <c r="B5" s="14"/>
      <c r="C5" s="15"/>
      <c r="D5" s="15"/>
    </row>
    <row r="6" spans="1:4" ht="15.6" x14ac:dyDescent="0.3">
      <c r="A6" s="16"/>
      <c r="B6" s="16"/>
    </row>
    <row r="7" spans="1:4" x14ac:dyDescent="0.3">
      <c r="A7" s="59" t="s">
        <v>62</v>
      </c>
      <c r="B7" s="64" t="s">
        <v>18</v>
      </c>
    </row>
    <row r="8" spans="1:4" x14ac:dyDescent="0.3">
      <c r="A8" s="60"/>
      <c r="B8" s="65"/>
    </row>
    <row r="9" spans="1:4" ht="15.6" x14ac:dyDescent="0.3">
      <c r="A9" s="34" t="s">
        <v>22</v>
      </c>
      <c r="B9" s="23">
        <f>SUM(B11:B20)</f>
        <v>241</v>
      </c>
    </row>
    <row r="10" spans="1:4" ht="15.6" x14ac:dyDescent="0.3">
      <c r="A10" s="52"/>
      <c r="B10" s="66"/>
    </row>
    <row r="11" spans="1:4" ht="15.6" x14ac:dyDescent="0.3">
      <c r="A11" s="53" t="s">
        <v>63</v>
      </c>
      <c r="B11" s="43">
        <v>2</v>
      </c>
    </row>
    <row r="12" spans="1:4" ht="15.6" x14ac:dyDescent="0.3">
      <c r="A12" s="53" t="s">
        <v>64</v>
      </c>
      <c r="B12" s="43">
        <v>189</v>
      </c>
    </row>
    <row r="13" spans="1:4" ht="15.6" x14ac:dyDescent="0.3">
      <c r="A13" s="53" t="s">
        <v>65</v>
      </c>
      <c r="B13" s="43">
        <v>14</v>
      </c>
    </row>
    <row r="14" spans="1:4" ht="15.6" x14ac:dyDescent="0.3">
      <c r="A14" s="53" t="s">
        <v>66</v>
      </c>
      <c r="B14" s="43">
        <v>1</v>
      </c>
    </row>
    <row r="15" spans="1:4" ht="15.6" x14ac:dyDescent="0.3">
      <c r="A15" s="53" t="s">
        <v>67</v>
      </c>
      <c r="B15" s="43">
        <v>5</v>
      </c>
    </row>
    <row r="16" spans="1:4" ht="15.6" x14ac:dyDescent="0.3">
      <c r="A16" s="53" t="s">
        <v>68</v>
      </c>
      <c r="B16" s="43">
        <v>13</v>
      </c>
    </row>
    <row r="17" spans="1:2" ht="15.6" x14ac:dyDescent="0.3">
      <c r="A17" s="53" t="s">
        <v>69</v>
      </c>
      <c r="B17" s="43">
        <v>10</v>
      </c>
    </row>
    <row r="18" spans="1:2" ht="15.6" x14ac:dyDescent="0.3">
      <c r="A18" s="53" t="s">
        <v>70</v>
      </c>
      <c r="B18" s="43">
        <v>0</v>
      </c>
    </row>
    <row r="19" spans="1:2" ht="15.6" x14ac:dyDescent="0.3">
      <c r="A19" s="53" t="s">
        <v>71</v>
      </c>
      <c r="B19" s="43">
        <v>4</v>
      </c>
    </row>
    <row r="20" spans="1:2" ht="15.6" x14ac:dyDescent="0.3">
      <c r="A20" s="53" t="s">
        <v>72</v>
      </c>
      <c r="B20" s="43">
        <v>3</v>
      </c>
    </row>
    <row r="21" spans="1:2" ht="15.6" x14ac:dyDescent="0.3">
      <c r="A21" s="63"/>
      <c r="B21" s="67"/>
    </row>
    <row r="22" spans="1:2" ht="15.6" x14ac:dyDescent="0.3">
      <c r="A22" s="16" t="s">
        <v>33</v>
      </c>
      <c r="B22" s="47"/>
    </row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Segura Herrera</dc:creator>
  <cp:lastModifiedBy>Karen Segura Herrera</cp:lastModifiedBy>
  <dcterms:created xsi:type="dcterms:W3CDTF">2023-10-26T19:13:33Z</dcterms:created>
  <dcterms:modified xsi:type="dcterms:W3CDTF">2023-10-26T19:26:51Z</dcterms:modified>
</cp:coreProperties>
</file>