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Fiscalía de Impugnaciones/"/>
    </mc:Choice>
  </mc:AlternateContent>
  <xr:revisionPtr revIDLastSave="13" documentId="13_ncr:4000b_{3EA62927-2345-42C8-8253-BEE4755A7978}" xr6:coauthVersionLast="47" xr6:coauthVersionMax="47" xr10:uidLastSave="{E315964D-CA29-4C11-AA79-ECB6ACE075BB}"/>
  <bookViews>
    <workbookView xWindow="28680" yWindow="885" windowWidth="29040" windowHeight="15720" xr2:uid="{00000000-000D-0000-FFFF-FFFF00000000}"/>
  </bookViews>
  <sheets>
    <sheet name="Índice" sheetId="7" r:id="rId1"/>
    <sheet name="C-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8" l="1"/>
  <c r="B24" i="8"/>
  <c r="B23" i="8"/>
  <c r="B22" i="8"/>
  <c r="B21" i="8"/>
  <c r="B20" i="8"/>
  <c r="B19" i="8"/>
  <c r="B18" i="8"/>
  <c r="B17" i="8"/>
  <c r="B16" i="8"/>
  <c r="B15" i="8"/>
  <c r="H12" i="8"/>
  <c r="F12" i="8"/>
  <c r="E12" i="8"/>
  <c r="B14" i="8"/>
  <c r="G12" i="8"/>
  <c r="D12" i="8"/>
  <c r="B12" i="8" l="1"/>
  <c r="C25" i="8" s="1"/>
  <c r="C17" i="8" l="1"/>
  <c r="C19" i="8"/>
  <c r="C24" i="8"/>
  <c r="C23" i="8"/>
  <c r="C15" i="8"/>
  <c r="C21" i="8"/>
  <c r="C14" i="8"/>
  <c r="C20" i="8"/>
  <c r="C22" i="8"/>
  <c r="C16" i="8"/>
  <c r="C18" i="8"/>
  <c r="C12" i="8" l="1"/>
</calcChain>
</file>

<file path=xl/sharedStrings.xml><?xml version="1.0" encoding="utf-8"?>
<sst xmlns="http://schemas.openxmlformats.org/spreadsheetml/2006/main" count="39" uniqueCount="39">
  <si>
    <t xml:space="preserve"> </t>
  </si>
  <si>
    <t>FISCALÍA</t>
  </si>
  <si>
    <t>CARTAGO</t>
  </si>
  <si>
    <t>CUADRO Nº 1</t>
  </si>
  <si>
    <t>Elaborado por: Subproceso de Estadística, Dirección de Planificación</t>
  </si>
  <si>
    <t xml:space="preserve">SAN RAMÓN </t>
  </si>
  <si>
    <t>SANTA CRUZ</t>
  </si>
  <si>
    <t xml:space="preserve">I CIRCUITO JUDICIAL DE SAN JOSÉ </t>
  </si>
  <si>
    <t>II CIRCUITO JUDICIAL DE SAN JOSÉ</t>
  </si>
  <si>
    <t>Total</t>
  </si>
  <si>
    <t xml:space="preserve">Contestación de audiencias de apelación (CAP) </t>
  </si>
  <si>
    <t>Contestación de audiencias de casación (CAC)</t>
  </si>
  <si>
    <t>Contestación de audiencias de revisión (CAR)</t>
  </si>
  <si>
    <t xml:space="preserve">Recursos de apelación (RAP) </t>
  </si>
  <si>
    <t>Recursos de casación (RCA)</t>
  </si>
  <si>
    <t>Solicitudes de dispensa (DIS)</t>
  </si>
  <si>
    <t>Vistas atendidas (VIS)</t>
  </si>
  <si>
    <t>Minutas para vistas (MIN)</t>
  </si>
  <si>
    <t>Votos enviados para boletín jurisprudencial (JUR)</t>
  </si>
  <si>
    <t>Otras audiencias atendidas (OAA)</t>
  </si>
  <si>
    <t>Casos de interés informados (CII)</t>
  </si>
  <si>
    <t>Otras gestiones jurídicas (OGJ)</t>
  </si>
  <si>
    <t>POR: FISCALÍA DE IMPUGNACIÓN</t>
  </si>
  <si>
    <t>TIPO DE GESTIÓN REALIZADA</t>
  </si>
  <si>
    <t>SEGÚN: TIPO DE GESTIÓN REALIZADA</t>
  </si>
  <si>
    <t>%</t>
  </si>
  <si>
    <t xml:space="preserve">TOTAL </t>
  </si>
  <si>
    <t>FISCALÍAS DE IMPUGNACIONES: GESTIONES REALIZADAS</t>
  </si>
  <si>
    <t xml:space="preserve">Índice de Cuadros Estadísticos </t>
  </si>
  <si>
    <t xml:space="preserve"> Fiscalías de Impugnaciones</t>
  </si>
  <si>
    <t>Número</t>
  </si>
  <si>
    <t xml:space="preserve">Nombre Del Cuadro </t>
  </si>
  <si>
    <r>
      <t>Fiscalías de Impugnaciones</t>
    </r>
    <r>
      <rPr>
        <sz val="12"/>
        <rFont val="Times New Roman"/>
        <family val="1"/>
      </rPr>
      <t>: Gestiones Realizadas</t>
    </r>
  </si>
  <si>
    <r>
      <t xml:space="preserve">Según: </t>
    </r>
    <r>
      <rPr>
        <sz val="12"/>
        <rFont val="Times New Roman"/>
        <family val="1"/>
      </rPr>
      <t>Tipo de Gestión Realizada</t>
    </r>
  </si>
  <si>
    <r>
      <t xml:space="preserve">Por: </t>
    </r>
    <r>
      <rPr>
        <sz val="12"/>
        <rFont val="Times New Roman"/>
        <family val="1"/>
      </rPr>
      <t xml:space="preserve">Fiscalía de Impugnación </t>
    </r>
  </si>
  <si>
    <t>CONSOLIDADO AÑO 2021</t>
  </si>
  <si>
    <t>Durante: 2021</t>
  </si>
  <si>
    <r>
      <t>Durante</t>
    </r>
    <r>
      <rPr>
        <sz val="12"/>
        <rFont val="Times New Roman"/>
        <family val="1"/>
      </rPr>
      <t>: Primer Trimestre 2021</t>
    </r>
  </si>
  <si>
    <t>DURANTE: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</si>
</sst>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\ %"/>
  </numFmts>
  <fonts count="9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zoomScaleNormal="100" workbookViewId="0">
      <selection activeCell="B4" sqref="B4"/>
    </sheetView>
  </sheetViews>
  <sheetFormatPr baseColWidth="10" defaultColWidth="0" defaultRowHeight="15" zeroHeight="1" x14ac:dyDescent="0.25"/>
  <cols>
    <col min="1" max="1" width="11.5546875" style="1" customWidth="1"/>
    <col min="2" max="2" width="59.5546875" style="1" customWidth="1"/>
    <col min="3" max="16384" width="0" style="1" hidden="1"/>
  </cols>
  <sheetData>
    <row r="1" spans="1:2" ht="15.6" x14ac:dyDescent="0.25">
      <c r="A1" s="5" t="s">
        <v>28</v>
      </c>
      <c r="B1" s="5"/>
    </row>
    <row r="2" spans="1:2" ht="15.6" x14ac:dyDescent="0.25">
      <c r="A2" s="5" t="s">
        <v>29</v>
      </c>
      <c r="B2" s="5"/>
    </row>
    <row r="3" spans="1:2" ht="15.6" x14ac:dyDescent="0.25">
      <c r="A3" s="5" t="s">
        <v>36</v>
      </c>
      <c r="B3" s="5"/>
    </row>
    <row r="4" spans="1:2" ht="15.6" x14ac:dyDescent="0.3">
      <c r="A4" s="2"/>
      <c r="B4" s="2"/>
    </row>
    <row r="5" spans="1:2" ht="15.6" x14ac:dyDescent="0.25">
      <c r="A5" s="3" t="s">
        <v>30</v>
      </c>
      <c r="B5" s="3" t="s">
        <v>31</v>
      </c>
    </row>
    <row r="6" spans="1:2" ht="15.6" x14ac:dyDescent="0.3">
      <c r="A6" s="2"/>
      <c r="B6" s="2"/>
    </row>
    <row r="7" spans="1:2" ht="15.6" x14ac:dyDescent="0.25">
      <c r="A7" s="6">
        <v>1</v>
      </c>
      <c r="B7" s="4" t="s">
        <v>32</v>
      </c>
    </row>
    <row r="8" spans="1:2" ht="15.6" x14ac:dyDescent="0.25">
      <c r="A8" s="6"/>
      <c r="B8" s="4" t="s">
        <v>33</v>
      </c>
    </row>
    <row r="9" spans="1:2" ht="15.6" x14ac:dyDescent="0.25">
      <c r="A9" s="6"/>
      <c r="B9" s="4" t="s">
        <v>34</v>
      </c>
    </row>
    <row r="10" spans="1:2" ht="15.6" x14ac:dyDescent="0.25">
      <c r="A10" s="6"/>
      <c r="B10" s="4" t="s">
        <v>37</v>
      </c>
    </row>
  </sheetData>
  <mergeCells count="4">
    <mergeCell ref="A3:B3"/>
    <mergeCell ref="A7:A10"/>
    <mergeCell ref="A1:B1"/>
    <mergeCell ref="A2:B2"/>
  </mergeCells>
  <phoneticPr fontId="1" type="noConversion"/>
  <pageMargins left="0.75" right="0.75" top="1" bottom="1" header="0" footer="0"/>
  <pageSetup scale="7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7"/>
  <sheetViews>
    <sheetView zoomScaleNormal="100" workbookViewId="0">
      <selection activeCell="A28" sqref="A28:XFD1048576"/>
    </sheetView>
  </sheetViews>
  <sheetFormatPr baseColWidth="10" defaultColWidth="0" defaultRowHeight="13.2" zeroHeight="1" x14ac:dyDescent="0.25"/>
  <cols>
    <col min="1" max="1" width="48.21875" style="38" bestFit="1" customWidth="1"/>
    <col min="2" max="2" width="9.21875" style="38" bestFit="1" customWidth="1"/>
    <col min="3" max="3" width="9.5546875" style="38" bestFit="1" customWidth="1"/>
    <col min="4" max="4" width="20.109375" style="38" customWidth="1"/>
    <col min="5" max="5" width="20.21875" style="38" customWidth="1"/>
    <col min="6" max="6" width="11.6640625" style="38" bestFit="1" customWidth="1"/>
    <col min="7" max="7" width="14" style="38" bestFit="1" customWidth="1"/>
    <col min="8" max="8" width="14.44140625" style="38" bestFit="1" customWidth="1"/>
    <col min="9" max="9" width="27" style="42" hidden="1" customWidth="1"/>
    <col min="10" max="256" width="27" style="38" hidden="1" customWidth="1"/>
    <col min="257" max="16384" width="0" style="38" hidden="1"/>
  </cols>
  <sheetData>
    <row r="1" spans="1:9" s="8" customFormat="1" ht="15.6" x14ac:dyDescent="0.3">
      <c r="A1" s="7" t="s">
        <v>3</v>
      </c>
      <c r="I1" s="40"/>
    </row>
    <row r="2" spans="1:9" s="8" customFormat="1" ht="15.6" x14ac:dyDescent="0.3">
      <c r="I2" s="40"/>
    </row>
    <row r="3" spans="1:9" s="8" customFormat="1" ht="15.6" x14ac:dyDescent="0.3">
      <c r="A3" s="9" t="s">
        <v>27</v>
      </c>
      <c r="B3" s="9"/>
      <c r="C3" s="9"/>
      <c r="D3" s="9"/>
      <c r="E3" s="9"/>
      <c r="F3" s="9"/>
      <c r="G3" s="9"/>
      <c r="H3" s="9"/>
      <c r="I3" s="40"/>
    </row>
    <row r="4" spans="1:9" s="8" customFormat="1" ht="15.6" x14ac:dyDescent="0.3">
      <c r="A4" s="9" t="s">
        <v>24</v>
      </c>
      <c r="B4" s="9"/>
      <c r="C4" s="9"/>
      <c r="D4" s="9"/>
      <c r="E4" s="9"/>
      <c r="F4" s="9"/>
      <c r="G4" s="9"/>
      <c r="H4" s="9"/>
      <c r="I4" s="40"/>
    </row>
    <row r="5" spans="1:9" s="8" customFormat="1" ht="15.6" x14ac:dyDescent="0.3">
      <c r="A5" s="9" t="s">
        <v>22</v>
      </c>
      <c r="B5" s="9"/>
      <c r="C5" s="9"/>
      <c r="D5" s="9"/>
      <c r="E5" s="9"/>
      <c r="F5" s="9"/>
      <c r="G5" s="9"/>
      <c r="H5" s="9"/>
      <c r="I5" s="40"/>
    </row>
    <row r="6" spans="1:9" s="8" customFormat="1" ht="15.6" x14ac:dyDescent="0.3">
      <c r="A6" s="9" t="s">
        <v>38</v>
      </c>
      <c r="B6" s="9"/>
      <c r="C6" s="9"/>
      <c r="D6" s="9"/>
      <c r="E6" s="9"/>
      <c r="F6" s="9"/>
      <c r="G6" s="9"/>
      <c r="H6" s="9"/>
      <c r="I6" s="40"/>
    </row>
    <row r="7" spans="1:9" s="8" customFormat="1" ht="15.6" x14ac:dyDescent="0.3">
      <c r="A7" s="10"/>
      <c r="B7" s="10"/>
      <c r="C7" s="10"/>
      <c r="D7" s="10"/>
      <c r="E7" s="10"/>
      <c r="F7" s="10"/>
      <c r="G7" s="10"/>
      <c r="H7" s="10"/>
      <c r="I7" s="40"/>
    </row>
    <row r="8" spans="1:9" s="8" customFormat="1" ht="15.6" x14ac:dyDescent="0.3">
      <c r="A8" s="11" t="s">
        <v>23</v>
      </c>
      <c r="B8" s="11" t="s">
        <v>26</v>
      </c>
      <c r="C8" s="11" t="s">
        <v>25</v>
      </c>
      <c r="D8" s="11" t="s">
        <v>35</v>
      </c>
      <c r="E8" s="11"/>
      <c r="F8" s="11"/>
      <c r="G8" s="11"/>
      <c r="H8" s="11"/>
      <c r="I8" s="40"/>
    </row>
    <row r="9" spans="1:9" s="12" customFormat="1" ht="15.6" x14ac:dyDescent="0.25">
      <c r="A9" s="11"/>
      <c r="B9" s="11"/>
      <c r="C9" s="11"/>
      <c r="D9" s="11" t="s">
        <v>1</v>
      </c>
      <c r="E9" s="11"/>
      <c r="F9" s="11"/>
      <c r="G9" s="11"/>
      <c r="H9" s="11"/>
      <c r="I9" s="41"/>
    </row>
    <row r="10" spans="1:9" s="8" customFormat="1" ht="41.4" x14ac:dyDescent="0.3">
      <c r="A10" s="11"/>
      <c r="B10" s="11"/>
      <c r="C10" s="11"/>
      <c r="D10" s="13" t="s">
        <v>7</v>
      </c>
      <c r="E10" s="14" t="s">
        <v>8</v>
      </c>
      <c r="F10" s="15" t="s">
        <v>2</v>
      </c>
      <c r="G10" s="14" t="s">
        <v>5</v>
      </c>
      <c r="H10" s="16" t="s">
        <v>6</v>
      </c>
      <c r="I10" s="40"/>
    </row>
    <row r="11" spans="1:9" s="8" customFormat="1" ht="15.6" x14ac:dyDescent="0.3">
      <c r="A11" s="17"/>
      <c r="B11" s="18"/>
      <c r="C11" s="19"/>
      <c r="D11" s="20"/>
      <c r="E11" s="20"/>
      <c r="F11" s="21"/>
      <c r="G11" s="20"/>
      <c r="H11" s="22"/>
      <c r="I11" s="40"/>
    </row>
    <row r="12" spans="1:9" s="8" customFormat="1" ht="15.6" x14ac:dyDescent="0.3">
      <c r="A12" s="23" t="s">
        <v>9</v>
      </c>
      <c r="B12" s="10">
        <f>SUM(B14:B25)</f>
        <v>4184</v>
      </c>
      <c r="C12" s="24">
        <f>SUM(C14:C25)</f>
        <v>1</v>
      </c>
      <c r="D12" s="23">
        <f>SUM(D14:D25)</f>
        <v>1639</v>
      </c>
      <c r="E12" s="23">
        <f>SUM(E14:E25)</f>
        <v>660</v>
      </c>
      <c r="F12" s="25">
        <f>SUM(F14:F25)</f>
        <v>232</v>
      </c>
      <c r="G12" s="23">
        <f>SUM(G14:G25)</f>
        <v>825</v>
      </c>
      <c r="H12" s="10">
        <f>SUM(H14:H25)</f>
        <v>828</v>
      </c>
      <c r="I12" s="40"/>
    </row>
    <row r="13" spans="1:9" s="8" customFormat="1" ht="15.6" x14ac:dyDescent="0.3">
      <c r="A13" s="26"/>
      <c r="B13" s="27"/>
      <c r="C13" s="28"/>
      <c r="D13" s="26"/>
      <c r="E13" s="26"/>
      <c r="F13" s="29"/>
      <c r="G13" s="26"/>
      <c r="H13" s="27"/>
      <c r="I13" s="40"/>
    </row>
    <row r="14" spans="1:9" s="8" customFormat="1" ht="15.6" x14ac:dyDescent="0.3">
      <c r="A14" s="26" t="s">
        <v>10</v>
      </c>
      <c r="B14" s="10">
        <f t="shared" ref="B14:B25" si="0">SUM(D14:H14)</f>
        <v>614</v>
      </c>
      <c r="C14" s="30">
        <f>B14/$B$12</f>
        <v>0.14674952198852773</v>
      </c>
      <c r="D14" s="31">
        <v>216</v>
      </c>
      <c r="E14" s="31">
        <v>155</v>
      </c>
      <c r="F14" s="31">
        <v>84</v>
      </c>
      <c r="G14" s="31">
        <v>35</v>
      </c>
      <c r="H14" s="39">
        <v>124</v>
      </c>
      <c r="I14" s="40"/>
    </row>
    <row r="15" spans="1:9" s="8" customFormat="1" ht="15.6" x14ac:dyDescent="0.3">
      <c r="A15" s="26" t="s">
        <v>11</v>
      </c>
      <c r="B15" s="10">
        <f t="shared" si="0"/>
        <v>365</v>
      </c>
      <c r="C15" s="30">
        <f t="shared" ref="C15:C25" si="1">B15/$B$12</f>
        <v>8.7237093690248568E-2</v>
      </c>
      <c r="D15" s="31">
        <v>42</v>
      </c>
      <c r="E15" s="31">
        <v>101</v>
      </c>
      <c r="F15" s="31">
        <v>68</v>
      </c>
      <c r="G15" s="31">
        <v>107</v>
      </c>
      <c r="H15" s="39">
        <v>47</v>
      </c>
      <c r="I15" s="40"/>
    </row>
    <row r="16" spans="1:9" s="8" customFormat="1" ht="15.6" x14ac:dyDescent="0.3">
      <c r="A16" s="26" t="s">
        <v>12</v>
      </c>
      <c r="B16" s="10">
        <f t="shared" si="0"/>
        <v>16</v>
      </c>
      <c r="C16" s="30">
        <f t="shared" si="1"/>
        <v>3.8240917782026767E-3</v>
      </c>
      <c r="D16" s="31">
        <v>16</v>
      </c>
      <c r="E16" s="31">
        <v>0</v>
      </c>
      <c r="F16" s="31">
        <v>0</v>
      </c>
      <c r="G16" s="31">
        <v>0</v>
      </c>
      <c r="H16" s="39">
        <v>0</v>
      </c>
      <c r="I16" s="40"/>
    </row>
    <row r="17" spans="1:9" s="8" customFormat="1" ht="15.6" x14ac:dyDescent="0.3">
      <c r="A17" s="26" t="s">
        <v>13</v>
      </c>
      <c r="B17" s="10">
        <f t="shared" si="0"/>
        <v>14</v>
      </c>
      <c r="C17" s="30">
        <f t="shared" si="1"/>
        <v>3.3460803059273425E-3</v>
      </c>
      <c r="D17" s="31">
        <v>4</v>
      </c>
      <c r="E17" s="31">
        <v>2</v>
      </c>
      <c r="F17" s="31">
        <v>0</v>
      </c>
      <c r="G17" s="31">
        <v>1</v>
      </c>
      <c r="H17" s="39">
        <v>7</v>
      </c>
      <c r="I17" s="40"/>
    </row>
    <row r="18" spans="1:9" s="8" customFormat="1" ht="15.6" x14ac:dyDescent="0.3">
      <c r="A18" s="26" t="s">
        <v>14</v>
      </c>
      <c r="B18" s="10">
        <f t="shared" si="0"/>
        <v>60</v>
      </c>
      <c r="C18" s="30">
        <f t="shared" si="1"/>
        <v>1.4340344168260038E-2</v>
      </c>
      <c r="D18" s="31">
        <v>3</v>
      </c>
      <c r="E18" s="31">
        <v>11</v>
      </c>
      <c r="F18" s="31">
        <v>25</v>
      </c>
      <c r="G18" s="31">
        <v>15</v>
      </c>
      <c r="H18" s="39">
        <v>6</v>
      </c>
      <c r="I18" s="40"/>
    </row>
    <row r="19" spans="1:9" s="8" customFormat="1" ht="15.6" x14ac:dyDescent="0.3">
      <c r="A19" s="26" t="s">
        <v>15</v>
      </c>
      <c r="B19" s="10">
        <f t="shared" si="0"/>
        <v>20</v>
      </c>
      <c r="C19" s="30">
        <f t="shared" si="1"/>
        <v>4.7801147227533461E-3</v>
      </c>
      <c r="D19" s="31">
        <v>6</v>
      </c>
      <c r="E19" s="31">
        <v>6</v>
      </c>
      <c r="F19" s="31">
        <v>5</v>
      </c>
      <c r="G19" s="31">
        <v>3</v>
      </c>
      <c r="H19" s="39">
        <v>0</v>
      </c>
      <c r="I19" s="40"/>
    </row>
    <row r="20" spans="1:9" s="8" customFormat="1" ht="15.6" x14ac:dyDescent="0.3">
      <c r="A20" s="26" t="s">
        <v>16</v>
      </c>
      <c r="B20" s="10">
        <f t="shared" si="0"/>
        <v>254</v>
      </c>
      <c r="C20" s="30">
        <f t="shared" si="1"/>
        <v>6.0707456978967497E-2</v>
      </c>
      <c r="D20" s="31">
        <v>20</v>
      </c>
      <c r="E20" s="31">
        <v>75</v>
      </c>
      <c r="F20" s="31">
        <v>43</v>
      </c>
      <c r="G20" s="31">
        <v>89</v>
      </c>
      <c r="H20" s="39">
        <v>27</v>
      </c>
      <c r="I20" s="40"/>
    </row>
    <row r="21" spans="1:9" s="8" customFormat="1" ht="15.6" x14ac:dyDescent="0.3">
      <c r="A21" s="26" t="s">
        <v>17</v>
      </c>
      <c r="B21" s="10">
        <f t="shared" si="0"/>
        <v>43</v>
      </c>
      <c r="C21" s="30">
        <f t="shared" si="1"/>
        <v>1.0277246653919695E-2</v>
      </c>
      <c r="D21" s="31">
        <v>3</v>
      </c>
      <c r="E21" s="31">
        <v>14</v>
      </c>
      <c r="F21" s="31">
        <v>0</v>
      </c>
      <c r="G21" s="31">
        <v>0</v>
      </c>
      <c r="H21" s="39">
        <v>26</v>
      </c>
      <c r="I21" s="40"/>
    </row>
    <row r="22" spans="1:9" s="8" customFormat="1" ht="15.6" x14ac:dyDescent="0.3">
      <c r="A22" s="26" t="s">
        <v>18</v>
      </c>
      <c r="B22" s="10">
        <f t="shared" si="0"/>
        <v>0</v>
      </c>
      <c r="C22" s="30">
        <f t="shared" si="1"/>
        <v>0</v>
      </c>
      <c r="D22" s="31">
        <v>0</v>
      </c>
      <c r="E22" s="31">
        <v>0</v>
      </c>
      <c r="F22" s="31">
        <v>0</v>
      </c>
      <c r="G22" s="31">
        <v>0</v>
      </c>
      <c r="H22" s="39">
        <v>0</v>
      </c>
      <c r="I22" s="40"/>
    </row>
    <row r="23" spans="1:9" s="8" customFormat="1" ht="15.6" x14ac:dyDescent="0.3">
      <c r="A23" s="26" t="s">
        <v>19</v>
      </c>
      <c r="B23" s="10">
        <f t="shared" si="0"/>
        <v>59</v>
      </c>
      <c r="C23" s="30">
        <f t="shared" si="1"/>
        <v>1.4101338432122371E-2</v>
      </c>
      <c r="D23" s="31">
        <v>3</v>
      </c>
      <c r="E23" s="31">
        <v>7</v>
      </c>
      <c r="F23" s="31">
        <v>7</v>
      </c>
      <c r="G23" s="31">
        <v>6</v>
      </c>
      <c r="H23" s="39">
        <v>36</v>
      </c>
      <c r="I23" s="40"/>
    </row>
    <row r="24" spans="1:9" s="8" customFormat="1" ht="15.6" x14ac:dyDescent="0.3">
      <c r="A24" s="26" t="s">
        <v>20</v>
      </c>
      <c r="B24" s="10">
        <f t="shared" si="0"/>
        <v>2680</v>
      </c>
      <c r="C24" s="30">
        <f t="shared" si="1"/>
        <v>0.64053537284894835</v>
      </c>
      <c r="D24" s="31">
        <v>1323</v>
      </c>
      <c r="E24" s="31">
        <v>287</v>
      </c>
      <c r="F24" s="31">
        <v>0</v>
      </c>
      <c r="G24" s="31">
        <v>530</v>
      </c>
      <c r="H24" s="39">
        <v>540</v>
      </c>
      <c r="I24" s="40"/>
    </row>
    <row r="25" spans="1:9" s="8" customFormat="1" ht="15.6" x14ac:dyDescent="0.3">
      <c r="A25" s="26" t="s">
        <v>21</v>
      </c>
      <c r="B25" s="25">
        <f t="shared" si="0"/>
        <v>59</v>
      </c>
      <c r="C25" s="30">
        <f t="shared" si="1"/>
        <v>1.4101338432122371E-2</v>
      </c>
      <c r="D25" s="31">
        <v>3</v>
      </c>
      <c r="E25" s="31">
        <v>2</v>
      </c>
      <c r="F25" s="31">
        <v>0</v>
      </c>
      <c r="G25" s="31">
        <v>39</v>
      </c>
      <c r="H25" s="39">
        <v>15</v>
      </c>
      <c r="I25" s="40"/>
    </row>
    <row r="26" spans="1:9" s="8" customFormat="1" ht="15.6" customHeight="1" x14ac:dyDescent="0.3">
      <c r="A26" s="32"/>
      <c r="B26" s="33" t="s">
        <v>0</v>
      </c>
      <c r="C26" s="34"/>
      <c r="D26" s="35"/>
      <c r="E26" s="35"/>
      <c r="F26" s="36"/>
      <c r="G26" s="35"/>
      <c r="H26" s="33"/>
      <c r="I26" s="40"/>
    </row>
    <row r="27" spans="1:9" ht="15.6" x14ac:dyDescent="0.25">
      <c r="A27" s="37" t="s">
        <v>4</v>
      </c>
      <c r="B27" s="37"/>
      <c r="C27" s="37"/>
      <c r="D27" s="37"/>
      <c r="E27" s="37"/>
      <c r="F27" s="37"/>
      <c r="G27" s="37"/>
      <c r="H27" s="37"/>
    </row>
  </sheetData>
  <mergeCells count="10">
    <mergeCell ref="A27:H27"/>
    <mergeCell ref="A3:H3"/>
    <mergeCell ref="A4:H4"/>
    <mergeCell ref="A8:A10"/>
    <mergeCell ref="B8:B10"/>
    <mergeCell ref="C8:C10"/>
    <mergeCell ref="D9:H9"/>
    <mergeCell ref="D8:H8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Logasa</dc:creator>
  <cp:lastModifiedBy>Karen Segura Herrera</cp:lastModifiedBy>
  <cp:revision>1</cp:revision>
  <cp:lastPrinted>2010-05-07T17:01:36Z</cp:lastPrinted>
  <dcterms:created xsi:type="dcterms:W3CDTF">2000-07-18T13:25:38Z</dcterms:created>
  <dcterms:modified xsi:type="dcterms:W3CDTF">2022-09-14T16:17:22Z</dcterms:modified>
</cp:coreProperties>
</file>