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alidad del dato 2020\Revisión III, IV Trimestre 2019  y Anual -Marjorie\Cuadros Fiscalía Ejec. de la Pena-anual 2019\"/>
    </mc:Choice>
  </mc:AlternateContent>
  <xr:revisionPtr revIDLastSave="0" documentId="13_ncr:1_{C259D83C-09A9-48D5-8623-063504DB84C1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INDICE" sheetId="7" r:id="rId1"/>
    <sheet name="C1" sheetId="1" r:id="rId2"/>
    <sheet name="C2" sheetId="2" r:id="rId3"/>
    <sheet name="C3" sheetId="5" r:id="rId4"/>
    <sheet name="C4" sheetId="6" r:id="rId5"/>
  </sheets>
  <definedNames>
    <definedName name="_xlnm.Print_Area" localSheetId="1">'C1'!#REF!</definedName>
    <definedName name="_xlnm.Print_Area" localSheetId="2">'C2'!#REF!</definedName>
    <definedName name="_xlnm.Print_Area" localSheetId="3">'C3'!#REF!</definedName>
    <definedName name="_xlnm.Print_Area" localSheetId="4">'C4'!#REF!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6" l="1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13" i="6"/>
  <c r="C11" i="6"/>
  <c r="D11" i="6"/>
  <c r="E11" i="6"/>
  <c r="F11" i="6"/>
  <c r="G11" i="6"/>
  <c r="H11" i="6"/>
  <c r="I11" i="6"/>
  <c r="J11" i="6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13" i="5"/>
  <c r="C11" i="5"/>
  <c r="D11" i="5"/>
  <c r="E11" i="5"/>
  <c r="F11" i="5"/>
  <c r="G11" i="5"/>
  <c r="H11" i="5"/>
  <c r="I11" i="5"/>
  <c r="J11" i="5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13" i="2"/>
  <c r="C11" i="2"/>
  <c r="D11" i="2"/>
  <c r="E11" i="2"/>
  <c r="F11" i="2"/>
  <c r="G11" i="2"/>
  <c r="H11" i="2"/>
  <c r="I11" i="2"/>
  <c r="J11" i="2"/>
  <c r="B14" i="1"/>
  <c r="B13" i="1"/>
  <c r="B12" i="1"/>
  <c r="B11" i="1"/>
  <c r="B10" i="1"/>
  <c r="B11" i="6" l="1"/>
  <c r="B11" i="2"/>
  <c r="B11" i="5" l="1"/>
</calcChain>
</file>

<file path=xl/sharedStrings.xml><?xml version="1.0" encoding="utf-8"?>
<sst xmlns="http://schemas.openxmlformats.org/spreadsheetml/2006/main" count="157" uniqueCount="89">
  <si>
    <t xml:space="preserve"> </t>
  </si>
  <si>
    <t>FISCALÍA</t>
  </si>
  <si>
    <t>VARIABLE</t>
  </si>
  <si>
    <t>TOTAL</t>
  </si>
  <si>
    <t>ALAJUELA</t>
  </si>
  <si>
    <t>CARTAGO</t>
  </si>
  <si>
    <t>PUNTARENAS</t>
  </si>
  <si>
    <t>SAN JOSÉ</t>
  </si>
  <si>
    <t>LIMÓN</t>
  </si>
  <si>
    <t>Circulante inicial</t>
  </si>
  <si>
    <t>Casos entrados</t>
  </si>
  <si>
    <t>Casos terminados</t>
  </si>
  <si>
    <t>Circulante final</t>
  </si>
  <si>
    <t>TIPO DE</t>
  </si>
  <si>
    <t>INCIDENTE</t>
  </si>
  <si>
    <t>Medida de seguridad</t>
  </si>
  <si>
    <t>Adecuación de penas</t>
  </si>
  <si>
    <t>Otros incidentes</t>
  </si>
  <si>
    <t>CUADRO Nº 2</t>
  </si>
  <si>
    <t>CUADRO Nº 1</t>
  </si>
  <si>
    <t>Aislamiento</t>
  </si>
  <si>
    <t>Quebrantamiento de la pena</t>
  </si>
  <si>
    <t>Extinción de pena (prescripción)</t>
  </si>
  <si>
    <t>Peticiones</t>
  </si>
  <si>
    <t>Modificación de la pena</t>
  </si>
  <si>
    <t>Quejas</t>
  </si>
  <si>
    <t>Enfermedad</t>
  </si>
  <si>
    <t>Unificación de penas</t>
  </si>
  <si>
    <t>Liquidación de pena</t>
  </si>
  <si>
    <t>Solicitud libertad condicional</t>
  </si>
  <si>
    <t>Casos reentrados</t>
  </si>
  <si>
    <t>CUADRO Nº 3</t>
  </si>
  <si>
    <t>Audiencias orales</t>
  </si>
  <si>
    <t>Audiencia suspendidas</t>
  </si>
  <si>
    <t>Audiencia escritas</t>
  </si>
  <si>
    <t>Apelaciones presentadas</t>
  </si>
  <si>
    <t>Revocatorias presentadas</t>
  </si>
  <si>
    <t>Ofrecimiento de prueba</t>
  </si>
  <si>
    <t>Visita carcelaria</t>
  </si>
  <si>
    <t>Reuniones realizadas</t>
  </si>
  <si>
    <t>Usuarios atendidos</t>
  </si>
  <si>
    <t>Expedientes Adm estudiados</t>
  </si>
  <si>
    <t>Visitas suspendidas</t>
  </si>
  <si>
    <t>Seguimiento Ejecución de sentencias</t>
  </si>
  <si>
    <t>Notificaciones recibidas</t>
  </si>
  <si>
    <t>INFORMACIÓN</t>
  </si>
  <si>
    <t>VARIA</t>
  </si>
  <si>
    <t>LIBERIA</t>
  </si>
  <si>
    <t>CUADRO Nº 4</t>
  </si>
  <si>
    <t>POCOCÍ</t>
  </si>
  <si>
    <t>SEGÚN: TIPO DE INCIDENTE</t>
  </si>
  <si>
    <t>SEGÚN: INFORMACIÓN VARIA</t>
  </si>
  <si>
    <t>Incidentes presentados propios</t>
  </si>
  <si>
    <t>Pena alternativa por sustitución</t>
  </si>
  <si>
    <t>POR: OFICINA</t>
  </si>
  <si>
    <t xml:space="preserve">Art 77 Bis </t>
  </si>
  <si>
    <t>Ejecución diferida</t>
  </si>
  <si>
    <t>Remisiones Atención a las Víctimas</t>
  </si>
  <si>
    <t>Visitas de Supervisión realizadas</t>
  </si>
  <si>
    <t>PÉREZ ZELEDÓN</t>
  </si>
  <si>
    <t xml:space="preserve">FISCALÍAS DE EJECUCIÓN DE LA PENA: INCIDENTES ENTRADOS </t>
  </si>
  <si>
    <t xml:space="preserve">FISCALÍAS DE EJECUCIÓN DE LA PENA: MOVIMIENTO DE TRABAJO </t>
  </si>
  <si>
    <t>FISCALÍAS DE EJECUCIÓN DE LA PENA: CASOS TERMINADOS</t>
  </si>
  <si>
    <t>NÚMERO</t>
  </si>
  <si>
    <t xml:space="preserve">NOMBRE DEL CUADRO </t>
  </si>
  <si>
    <r>
      <rPr>
        <b/>
        <sz val="12"/>
        <rFont val="Times New Roman"/>
        <family val="1"/>
      </rPr>
      <t>FISCALÍAS DE EJECUCIÓN DE LA PENA</t>
    </r>
    <r>
      <rPr>
        <sz val="12"/>
        <rFont val="Times New Roman"/>
        <family val="1"/>
      </rPr>
      <t>: MOVIMIENTO DE TRABAJO</t>
    </r>
  </si>
  <si>
    <r>
      <rPr>
        <b/>
        <sz val="12"/>
        <rFont val="Times New Roman"/>
        <family val="1"/>
      </rPr>
      <t>FISCALÍAS DE EJECUCIÓN DE LA PENA</t>
    </r>
    <r>
      <rPr>
        <sz val="12"/>
        <rFont val="Times New Roman"/>
        <family val="1"/>
      </rPr>
      <t>: INCIDENTES ENTRADOS</t>
    </r>
  </si>
  <si>
    <r>
      <rPr>
        <b/>
        <sz val="12"/>
        <rFont val="Times New Roman"/>
        <family val="1"/>
      </rPr>
      <t>SEGÚN:</t>
    </r>
    <r>
      <rPr>
        <sz val="12"/>
        <rFont val="Times New Roman"/>
        <family val="1"/>
      </rPr>
      <t xml:space="preserve"> TIPO DE INCIDENTE </t>
    </r>
  </si>
  <si>
    <r>
      <rPr>
        <b/>
        <sz val="12"/>
        <rFont val="Times New Roman"/>
        <family val="1"/>
      </rPr>
      <t>FISCALÍAS DE EJECUCIÓN DE LA PENA</t>
    </r>
    <r>
      <rPr>
        <sz val="12"/>
        <rFont val="Times New Roman"/>
        <family val="1"/>
      </rPr>
      <t>: CASOS TERMINADOS</t>
    </r>
  </si>
  <si>
    <r>
      <rPr>
        <b/>
        <sz val="12"/>
        <rFont val="Times New Roman"/>
        <family val="1"/>
      </rPr>
      <t>FISCALÍAS DE EJECUCIÓN DE LA PENA</t>
    </r>
    <r>
      <rPr>
        <sz val="12"/>
        <rFont val="Times New Roman"/>
        <family val="1"/>
      </rPr>
      <t>: OTRAS LABORES REALIZADAS</t>
    </r>
  </si>
  <si>
    <r>
      <rPr>
        <b/>
        <sz val="12"/>
        <rFont val="Times New Roman"/>
        <family val="1"/>
      </rPr>
      <t>SEGÚN:</t>
    </r>
    <r>
      <rPr>
        <sz val="12"/>
        <rFont val="Times New Roman"/>
        <family val="1"/>
      </rPr>
      <t xml:space="preserve"> INFORMACIÓN VARIA</t>
    </r>
  </si>
  <si>
    <t>FISCALÍAS DE EJECUCIÓN DE LA PENA: OTRAS LABORES REALIZADAS</t>
  </si>
  <si>
    <t>POR: FISCALÍA</t>
  </si>
  <si>
    <t xml:space="preserve">ÍNDICE DE CUADROS ESTADÍSTICOS </t>
  </si>
  <si>
    <t xml:space="preserve"> FISCALÍAS DE EJECUCIÓN DE LA PENA</t>
  </si>
  <si>
    <r>
      <t xml:space="preserve">POR: </t>
    </r>
    <r>
      <rPr>
        <sz val="12"/>
        <rFont val="Times New Roman"/>
        <family val="1"/>
      </rPr>
      <t>FISCALÍA  DE EJECUCIÓN DE LA PENA</t>
    </r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</si>
  <si>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FISCALÍA  DE EJECUCIÓN DE LA PENA</t>
    </r>
  </si>
  <si>
    <t>Vistas Realizadas</t>
  </si>
  <si>
    <t>Solicitud de prueba</t>
  </si>
  <si>
    <t>Monitoreo Electrónico</t>
  </si>
  <si>
    <t>Elaborado por: Subproceso de Estadística, Dirección de Planificación</t>
  </si>
  <si>
    <t>DURANTE: 2019</t>
  </si>
  <si>
    <r>
      <rPr>
        <b/>
        <sz val="12"/>
        <rFont val="Times New Roman"/>
        <family val="1"/>
      </rPr>
      <t>DURANTE</t>
    </r>
    <r>
      <rPr>
        <sz val="12"/>
        <rFont val="Times New Roman"/>
        <family val="1"/>
      </rPr>
      <t>: 2019</t>
    </r>
  </si>
  <si>
    <t>Seguimiento de Medidas Correctivas</t>
  </si>
  <si>
    <t>Internamientos</t>
  </si>
  <si>
    <t>Internamiento</t>
  </si>
  <si>
    <t>Cancelación De Asiento</t>
  </si>
  <si>
    <t>1-/Disminución del circulante inicial de Alajuela debido a la implantación del sistema de gestión.</t>
  </si>
  <si>
    <r>
      <t>ALAJUELA</t>
    </r>
    <r>
      <rPr>
        <b/>
        <vertAlign val="superscript"/>
        <sz val="12"/>
        <rFont val="Times New Roman"/>
        <family val="1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</si>
</sst>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1"/>
      <color rgb="FF000000"/>
      <name val="Calibri"/>
      <family val="2"/>
    </font>
    <font>
      <b/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Border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0" xfId="0" applyFont="1" applyFill="1" applyAlignment="1" applyProtection="1">
      <alignment horizontal="left"/>
      <protection locked="0"/>
    </xf>
    <xf numFmtId="0" fontId="4" fillId="0" borderId="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0" xfId="0" applyFont="1"/>
    <xf numFmtId="0" fontId="3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12" xfId="0" applyFont="1" applyFill="1" applyBorder="1" applyAlignment="1">
      <alignment horizontal="left"/>
    </xf>
    <xf numFmtId="0" fontId="7" fillId="0" borderId="12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8080F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J46"/>
  <sheetViews>
    <sheetView zoomScaleNormal="100" workbookViewId="0">
      <selection activeCell="B13" sqref="B13"/>
    </sheetView>
  </sheetViews>
  <sheetFormatPr baseColWidth="10" defaultColWidth="0" defaultRowHeight="15.5" zeroHeight="1" x14ac:dyDescent="0.35"/>
  <cols>
    <col min="1" max="1" width="13.7265625" style="1" bestFit="1" customWidth="1"/>
    <col min="2" max="2" width="101.26953125" style="1" customWidth="1"/>
    <col min="3" max="10" width="0" style="1" hidden="1" customWidth="1"/>
    <col min="11" max="16384" width="11.54296875" style="1" hidden="1"/>
  </cols>
  <sheetData>
    <row r="1" spans="1:10" x14ac:dyDescent="0.35">
      <c r="A1" s="85" t="s">
        <v>73</v>
      </c>
      <c r="B1" s="85"/>
    </row>
    <row r="2" spans="1:10" ht="15" customHeight="1" x14ac:dyDescent="0.35">
      <c r="A2" s="85" t="s">
        <v>74</v>
      </c>
      <c r="B2" s="85"/>
    </row>
    <row r="3" spans="1:10" x14ac:dyDescent="0.35">
      <c r="A3" s="85">
        <v>2019</v>
      </c>
      <c r="B3" s="85"/>
      <c r="C3" s="2"/>
      <c r="D3" s="2"/>
      <c r="E3" s="2"/>
      <c r="F3" s="2"/>
      <c r="G3" s="2"/>
      <c r="H3" s="2"/>
      <c r="I3" s="2"/>
      <c r="J3" s="2"/>
    </row>
    <row r="4" spans="1:10" x14ac:dyDescent="0.35">
      <c r="A4" s="3"/>
      <c r="B4" s="3"/>
      <c r="C4" s="2"/>
      <c r="D4" s="2"/>
      <c r="E4" s="2"/>
      <c r="F4" s="2"/>
      <c r="G4" s="2"/>
      <c r="H4" s="2"/>
      <c r="I4" s="2"/>
      <c r="J4" s="2"/>
    </row>
    <row r="5" spans="1:10" s="6" customFormat="1" x14ac:dyDescent="0.35">
      <c r="A5" s="4" t="s">
        <v>63</v>
      </c>
      <c r="B5" s="4" t="s">
        <v>64</v>
      </c>
      <c r="C5" s="5"/>
      <c r="D5" s="5"/>
      <c r="E5" s="5"/>
      <c r="F5" s="5"/>
      <c r="G5" s="5"/>
      <c r="H5" s="5"/>
      <c r="I5" s="5"/>
      <c r="J5" s="5"/>
    </row>
    <row r="6" spans="1:10" x14ac:dyDescent="0.35">
      <c r="A6" s="7"/>
      <c r="B6" s="8"/>
    </row>
    <row r="7" spans="1:10" x14ac:dyDescent="0.35">
      <c r="A7" s="84">
        <v>1</v>
      </c>
      <c r="B7" s="9" t="s">
        <v>65</v>
      </c>
    </row>
    <row r="8" spans="1:10" x14ac:dyDescent="0.35">
      <c r="A8" s="84"/>
      <c r="B8" s="10" t="s">
        <v>75</v>
      </c>
    </row>
    <row r="9" spans="1:10" x14ac:dyDescent="0.35">
      <c r="A9" s="84"/>
      <c r="B9" s="9" t="s">
        <v>82</v>
      </c>
    </row>
    <row r="10" spans="1:10" x14ac:dyDescent="0.35">
      <c r="A10" s="7"/>
      <c r="B10" s="9"/>
    </row>
    <row r="11" spans="1:10" x14ac:dyDescent="0.35">
      <c r="A11" s="84">
        <v>2</v>
      </c>
      <c r="B11" s="9" t="s">
        <v>66</v>
      </c>
    </row>
    <row r="12" spans="1:10" x14ac:dyDescent="0.35">
      <c r="A12" s="84"/>
      <c r="B12" s="9" t="s">
        <v>67</v>
      </c>
    </row>
    <row r="13" spans="1:10" x14ac:dyDescent="0.35">
      <c r="A13" s="84"/>
      <c r="B13" s="9" t="s">
        <v>76</v>
      </c>
    </row>
    <row r="14" spans="1:10" x14ac:dyDescent="0.35">
      <c r="A14" s="7"/>
      <c r="B14" s="9" t="s">
        <v>82</v>
      </c>
    </row>
    <row r="15" spans="1:10" x14ac:dyDescent="0.35">
      <c r="A15" s="7"/>
      <c r="B15" s="9"/>
    </row>
    <row r="16" spans="1:10" x14ac:dyDescent="0.35">
      <c r="A16" s="84">
        <v>3</v>
      </c>
      <c r="B16" s="9" t="s">
        <v>68</v>
      </c>
    </row>
    <row r="17" spans="1:2" x14ac:dyDescent="0.35">
      <c r="A17" s="84"/>
      <c r="B17" s="9" t="s">
        <v>67</v>
      </c>
    </row>
    <row r="18" spans="1:2" x14ac:dyDescent="0.35">
      <c r="A18" s="84"/>
      <c r="B18" s="9" t="s">
        <v>76</v>
      </c>
    </row>
    <row r="19" spans="1:2" x14ac:dyDescent="0.35">
      <c r="A19" s="84"/>
      <c r="B19" s="9" t="s">
        <v>82</v>
      </c>
    </row>
    <row r="20" spans="1:2" x14ac:dyDescent="0.35">
      <c r="A20" s="7"/>
      <c r="B20" s="9"/>
    </row>
    <row r="21" spans="1:2" x14ac:dyDescent="0.35">
      <c r="A21" s="84">
        <v>4</v>
      </c>
      <c r="B21" s="9" t="s">
        <v>69</v>
      </c>
    </row>
    <row r="22" spans="1:2" x14ac:dyDescent="0.35">
      <c r="A22" s="84"/>
      <c r="B22" s="9" t="s">
        <v>70</v>
      </c>
    </row>
    <row r="23" spans="1:2" x14ac:dyDescent="0.35">
      <c r="A23" s="84"/>
      <c r="B23" s="9" t="s">
        <v>76</v>
      </c>
    </row>
    <row r="24" spans="1:2" x14ac:dyDescent="0.35">
      <c r="A24" s="84"/>
      <c r="B24" s="9" t="s">
        <v>82</v>
      </c>
    </row>
    <row r="25" spans="1:2" hidden="1" x14ac:dyDescent="0.35">
      <c r="A25" s="7"/>
      <c r="B25" s="9"/>
    </row>
    <row r="26" spans="1:2" hidden="1" x14ac:dyDescent="0.35">
      <c r="A26" s="7"/>
      <c r="B26" s="9"/>
    </row>
    <row r="27" spans="1:2" hidden="1" x14ac:dyDescent="0.35">
      <c r="A27" s="7"/>
      <c r="B27" s="9"/>
    </row>
    <row r="28" spans="1:2" hidden="1" x14ac:dyDescent="0.35">
      <c r="A28" s="7"/>
      <c r="B28" s="9"/>
    </row>
    <row r="29" spans="1:2" hidden="1" x14ac:dyDescent="0.35">
      <c r="A29" s="7"/>
      <c r="B29" s="9"/>
    </row>
    <row r="30" spans="1:2" hidden="1" x14ac:dyDescent="0.35">
      <c r="A30" s="7"/>
      <c r="B30" s="9"/>
    </row>
    <row r="31" spans="1:2" hidden="1" x14ac:dyDescent="0.35">
      <c r="A31" s="7"/>
      <c r="B31" s="9"/>
    </row>
    <row r="32" spans="1:2" hidden="1" x14ac:dyDescent="0.35">
      <c r="A32" s="7"/>
      <c r="B32" s="9"/>
    </row>
    <row r="33" spans="1:2" hidden="1" x14ac:dyDescent="0.35">
      <c r="A33" s="7"/>
      <c r="B33" s="9"/>
    </row>
    <row r="34" spans="1:2" hidden="1" x14ac:dyDescent="0.35">
      <c r="A34" s="7"/>
      <c r="B34" s="9"/>
    </row>
    <row r="35" spans="1:2" hidden="1" x14ac:dyDescent="0.35">
      <c r="A35" s="7"/>
      <c r="B35" s="9"/>
    </row>
    <row r="36" spans="1:2" hidden="1" x14ac:dyDescent="0.35">
      <c r="A36" s="7"/>
      <c r="B36" s="9"/>
    </row>
    <row r="37" spans="1:2" hidden="1" x14ac:dyDescent="0.35">
      <c r="A37" s="7"/>
      <c r="B37" s="9"/>
    </row>
    <row r="38" spans="1:2" hidden="1" x14ac:dyDescent="0.35">
      <c r="A38" s="7"/>
      <c r="B38" s="9"/>
    </row>
    <row r="39" spans="1:2" hidden="1" x14ac:dyDescent="0.35">
      <c r="A39" s="7"/>
      <c r="B39" s="9"/>
    </row>
    <row r="40" spans="1:2" hidden="1" x14ac:dyDescent="0.35">
      <c r="A40" s="7"/>
      <c r="B40" s="9"/>
    </row>
    <row r="41" spans="1:2" hidden="1" x14ac:dyDescent="0.35">
      <c r="A41" s="7"/>
      <c r="B41" s="9"/>
    </row>
    <row r="42" spans="1:2" hidden="1" x14ac:dyDescent="0.35">
      <c r="A42" s="7"/>
      <c r="B42" s="9"/>
    </row>
    <row r="43" spans="1:2" hidden="1" x14ac:dyDescent="0.35">
      <c r="A43" s="7"/>
      <c r="B43" s="9"/>
    </row>
    <row r="44" spans="1:2" hidden="1" x14ac:dyDescent="0.35">
      <c r="A44" s="7"/>
      <c r="B44" s="9"/>
    </row>
    <row r="45" spans="1:2" hidden="1" x14ac:dyDescent="0.35">
      <c r="A45" s="7"/>
      <c r="B45" s="9"/>
    </row>
    <row r="46" spans="1:2" hidden="1" x14ac:dyDescent="0.35">
      <c r="A46" s="7"/>
      <c r="B46" s="9"/>
    </row>
  </sheetData>
  <mergeCells count="7">
    <mergeCell ref="A16:A19"/>
    <mergeCell ref="A21:A24"/>
    <mergeCell ref="A1:B1"/>
    <mergeCell ref="A2:B2"/>
    <mergeCell ref="A3:B3"/>
    <mergeCell ref="A7:A9"/>
    <mergeCell ref="A11:A13"/>
  </mergeCells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C21"/>
  <sheetViews>
    <sheetView topLeftCell="A4" zoomScale="110" zoomScaleNormal="110" zoomScaleSheetLayoutView="75" workbookViewId="0"/>
  </sheetViews>
  <sheetFormatPr baseColWidth="10" defaultColWidth="0" defaultRowHeight="15.5" zeroHeight="1" x14ac:dyDescent="0.35"/>
  <cols>
    <col min="1" max="1" width="21.81640625" style="3" customWidth="1"/>
    <col min="2" max="10" width="15.7265625" style="3" customWidth="1"/>
    <col min="11" max="54" width="11.453125" style="3" hidden="1" customWidth="1"/>
    <col min="55" max="55" width="0" style="3" hidden="1" customWidth="1"/>
    <col min="56" max="16384" width="11.453125" style="3" hidden="1"/>
  </cols>
  <sheetData>
    <row r="1" spans="1:10" x14ac:dyDescent="0.35">
      <c r="A1" s="11" t="s">
        <v>19</v>
      </c>
    </row>
    <row r="2" spans="1:10" x14ac:dyDescent="0.35"/>
    <row r="3" spans="1:10" x14ac:dyDescent="0.35">
      <c r="A3" s="86" t="s">
        <v>61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x14ac:dyDescent="0.35">
      <c r="A4" s="86" t="s">
        <v>54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x14ac:dyDescent="0.35">
      <c r="A5" s="87" t="s">
        <v>81</v>
      </c>
      <c r="B5" s="88"/>
      <c r="C5" s="88"/>
      <c r="D5" s="88"/>
      <c r="E5" s="88"/>
      <c r="F5" s="88"/>
      <c r="G5" s="88"/>
      <c r="H5" s="88"/>
      <c r="I5" s="88"/>
      <c r="J5" s="88"/>
    </row>
    <row r="6" spans="1:10" x14ac:dyDescent="0.35"/>
    <row r="7" spans="1:10" x14ac:dyDescent="0.35">
      <c r="A7" s="95" t="s">
        <v>2</v>
      </c>
      <c r="B7" s="93" t="s">
        <v>3</v>
      </c>
      <c r="C7" s="89" t="s">
        <v>1</v>
      </c>
      <c r="D7" s="89"/>
      <c r="E7" s="89"/>
      <c r="F7" s="89"/>
      <c r="G7" s="90"/>
      <c r="H7" s="90"/>
      <c r="I7" s="90"/>
      <c r="J7" s="90"/>
    </row>
    <row r="8" spans="1:10" s="57" customFormat="1" ht="36" customHeight="1" x14ac:dyDescent="0.25">
      <c r="A8" s="96"/>
      <c r="B8" s="94"/>
      <c r="C8" s="52" t="s">
        <v>7</v>
      </c>
      <c r="D8" s="52" t="s">
        <v>88</v>
      </c>
      <c r="E8" s="53" t="s">
        <v>5</v>
      </c>
      <c r="F8" s="54" t="s">
        <v>6</v>
      </c>
      <c r="G8" s="43" t="s">
        <v>47</v>
      </c>
      <c r="H8" s="79" t="s">
        <v>59</v>
      </c>
      <c r="I8" s="55" t="s">
        <v>49</v>
      </c>
      <c r="J8" s="56" t="s">
        <v>8</v>
      </c>
    </row>
    <row r="9" spans="1:10" x14ac:dyDescent="0.35">
      <c r="A9" s="14"/>
      <c r="B9" s="19"/>
      <c r="C9" s="45"/>
      <c r="D9" s="45"/>
      <c r="E9" s="45"/>
      <c r="F9" s="45"/>
      <c r="G9" s="45"/>
      <c r="H9" s="45"/>
      <c r="I9" s="45"/>
      <c r="J9" s="45"/>
    </row>
    <row r="10" spans="1:10" x14ac:dyDescent="0.35">
      <c r="A10" s="20" t="s">
        <v>9</v>
      </c>
      <c r="B10" s="19">
        <f>SUM(C10:J10)</f>
        <v>6564</v>
      </c>
      <c r="C10" s="38">
        <v>1899</v>
      </c>
      <c r="D10" s="38">
        <v>1855</v>
      </c>
      <c r="E10" s="38">
        <v>630</v>
      </c>
      <c r="F10" s="38">
        <v>370</v>
      </c>
      <c r="G10" s="38">
        <v>384</v>
      </c>
      <c r="H10" s="38">
        <v>525</v>
      </c>
      <c r="I10" s="38">
        <v>538</v>
      </c>
      <c r="J10" s="38">
        <v>363</v>
      </c>
    </row>
    <row r="11" spans="1:10" x14ac:dyDescent="0.35">
      <c r="A11" s="20" t="s">
        <v>10</v>
      </c>
      <c r="B11" s="19">
        <f>SUM(C11:J11)</f>
        <v>13390</v>
      </c>
      <c r="C11" s="38">
        <v>2114</v>
      </c>
      <c r="D11" s="38">
        <v>5834</v>
      </c>
      <c r="E11" s="38">
        <v>787</v>
      </c>
      <c r="F11" s="38">
        <v>917</v>
      </c>
      <c r="G11" s="38">
        <v>853</v>
      </c>
      <c r="H11" s="38">
        <v>1277</v>
      </c>
      <c r="I11" s="38">
        <v>1283</v>
      </c>
      <c r="J11" s="38">
        <v>325</v>
      </c>
    </row>
    <row r="12" spans="1:10" x14ac:dyDescent="0.35">
      <c r="A12" s="20" t="s">
        <v>30</v>
      </c>
      <c r="B12" s="19">
        <f>SUM(C12:J12)</f>
        <v>85</v>
      </c>
      <c r="C12" s="38">
        <v>14</v>
      </c>
      <c r="D12" s="38">
        <v>23</v>
      </c>
      <c r="E12" s="38">
        <v>41</v>
      </c>
      <c r="F12" s="38">
        <v>0</v>
      </c>
      <c r="G12" s="38">
        <v>0</v>
      </c>
      <c r="H12" s="38">
        <v>1</v>
      </c>
      <c r="I12" s="38">
        <v>6</v>
      </c>
      <c r="J12" s="38">
        <v>0</v>
      </c>
    </row>
    <row r="13" spans="1:10" x14ac:dyDescent="0.35">
      <c r="A13" s="20" t="s">
        <v>11</v>
      </c>
      <c r="B13" s="19">
        <f>SUM(C13:J13)</f>
        <v>12087</v>
      </c>
      <c r="C13" s="38">
        <v>1649</v>
      </c>
      <c r="D13" s="38">
        <v>5716</v>
      </c>
      <c r="E13" s="38">
        <v>678</v>
      </c>
      <c r="F13" s="38">
        <v>785</v>
      </c>
      <c r="G13" s="38">
        <v>760</v>
      </c>
      <c r="H13" s="38">
        <v>1016</v>
      </c>
      <c r="I13" s="38">
        <v>1142</v>
      </c>
      <c r="J13" s="38">
        <v>341</v>
      </c>
    </row>
    <row r="14" spans="1:10" x14ac:dyDescent="0.35">
      <c r="A14" s="23" t="s">
        <v>12</v>
      </c>
      <c r="B14" s="83">
        <f>SUM(C14:J14)</f>
        <v>7952</v>
      </c>
      <c r="C14" s="44">
        <v>2378</v>
      </c>
      <c r="D14" s="44">
        <v>1996</v>
      </c>
      <c r="E14" s="44">
        <v>780</v>
      </c>
      <c r="F14" s="44">
        <v>502</v>
      </c>
      <c r="G14" s="44">
        <v>477</v>
      </c>
      <c r="H14" s="44">
        <v>787</v>
      </c>
      <c r="I14" s="44">
        <v>685</v>
      </c>
      <c r="J14" s="44">
        <v>347</v>
      </c>
    </row>
    <row r="15" spans="1:10" x14ac:dyDescent="0.35">
      <c r="A15" s="32" t="s">
        <v>87</v>
      </c>
      <c r="B15" s="82"/>
      <c r="C15" s="21"/>
      <c r="D15" s="21"/>
      <c r="E15" s="21"/>
      <c r="F15" s="21"/>
      <c r="G15" s="21"/>
      <c r="H15" s="21"/>
      <c r="I15" s="21"/>
      <c r="J15" s="21"/>
    </row>
    <row r="16" spans="1:10" x14ac:dyDescent="0.35">
      <c r="A16" s="91" t="s">
        <v>80</v>
      </c>
      <c r="B16" s="92"/>
      <c r="C16" s="92"/>
      <c r="D16" s="92"/>
      <c r="E16" s="92"/>
      <c r="F16" s="92"/>
      <c r="G16" s="92"/>
      <c r="H16" s="92"/>
      <c r="I16" s="92"/>
      <c r="J16" s="92"/>
    </row>
    <row r="17" hidden="1" x14ac:dyDescent="0.35"/>
    <row r="18" hidden="1" x14ac:dyDescent="0.35"/>
    <row r="19" hidden="1" x14ac:dyDescent="0.35"/>
    <row r="20" hidden="1" x14ac:dyDescent="0.35"/>
    <row r="21" hidden="1" x14ac:dyDescent="0.35"/>
  </sheetData>
  <mergeCells count="7">
    <mergeCell ref="A3:J3"/>
    <mergeCell ref="A4:J4"/>
    <mergeCell ref="A5:J5"/>
    <mergeCell ref="C7:J7"/>
    <mergeCell ref="A16:J16"/>
    <mergeCell ref="B7:B8"/>
    <mergeCell ref="A7:A8"/>
  </mergeCells>
  <phoneticPr fontId="1" type="noConversion"/>
  <printOptions horizontalCentered="1" verticalCentered="1"/>
  <pageMargins left="0" right="0" top="0" bottom="0" header="0.51181102362204722" footer="0.51181102362204722"/>
  <pageSetup scale="67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J35"/>
  <sheetViews>
    <sheetView tabSelected="1" zoomScale="90" zoomScaleNormal="90" zoomScaleSheetLayoutView="75" workbookViewId="0">
      <selection activeCell="B8" sqref="B8:B9"/>
    </sheetView>
  </sheetViews>
  <sheetFormatPr baseColWidth="10" defaultColWidth="0" defaultRowHeight="15.5" zeroHeight="1" x14ac:dyDescent="0.35"/>
  <cols>
    <col min="1" max="1" width="58.54296875" style="3" bestFit="1" customWidth="1"/>
    <col min="2" max="10" width="11.453125" style="3" customWidth="1"/>
    <col min="11" max="16384" width="11.453125" style="3" hidden="1"/>
  </cols>
  <sheetData>
    <row r="1" spans="1:10" x14ac:dyDescent="0.35">
      <c r="A1" s="11" t="s">
        <v>18</v>
      </c>
    </row>
    <row r="2" spans="1:10" x14ac:dyDescent="0.35"/>
    <row r="3" spans="1:10" x14ac:dyDescent="0.35">
      <c r="A3" s="86" t="s">
        <v>60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x14ac:dyDescent="0.35">
      <c r="A4" s="86" t="s">
        <v>50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x14ac:dyDescent="0.35">
      <c r="A5" s="86" t="s">
        <v>72</v>
      </c>
      <c r="B5" s="86"/>
      <c r="C5" s="86"/>
      <c r="D5" s="86"/>
      <c r="E5" s="86"/>
      <c r="F5" s="86"/>
      <c r="G5" s="86"/>
      <c r="H5" s="86"/>
      <c r="I5" s="86"/>
      <c r="J5" s="86"/>
    </row>
    <row r="6" spans="1:10" x14ac:dyDescent="0.35">
      <c r="A6" s="86" t="s">
        <v>81</v>
      </c>
      <c r="B6" s="86"/>
      <c r="C6" s="86"/>
      <c r="D6" s="86"/>
      <c r="E6" s="86"/>
      <c r="F6" s="86"/>
      <c r="G6" s="86"/>
      <c r="H6" s="86"/>
      <c r="I6" s="86"/>
      <c r="J6" s="86"/>
    </row>
    <row r="7" spans="1:10" x14ac:dyDescent="0.35"/>
    <row r="8" spans="1:10" x14ac:dyDescent="0.35">
      <c r="A8" s="16" t="s">
        <v>13</v>
      </c>
      <c r="B8" s="97" t="s">
        <v>3</v>
      </c>
      <c r="C8" s="99" t="s">
        <v>1</v>
      </c>
      <c r="D8" s="100"/>
      <c r="E8" s="100"/>
      <c r="F8" s="100"/>
      <c r="G8" s="100"/>
      <c r="H8" s="100"/>
      <c r="I8" s="100"/>
      <c r="J8" s="101"/>
    </row>
    <row r="9" spans="1:10" x14ac:dyDescent="0.35">
      <c r="A9" s="18" t="s">
        <v>14</v>
      </c>
      <c r="B9" s="98"/>
      <c r="C9" s="25" t="s">
        <v>7</v>
      </c>
      <c r="D9" s="25" t="s">
        <v>4</v>
      </c>
      <c r="E9" s="13" t="s">
        <v>5</v>
      </c>
      <c r="F9" s="25" t="s">
        <v>6</v>
      </c>
      <c r="G9" s="19" t="s">
        <v>47</v>
      </c>
      <c r="H9" s="70" t="s">
        <v>59</v>
      </c>
      <c r="I9" s="67" t="s">
        <v>49</v>
      </c>
      <c r="J9" s="66" t="s">
        <v>8</v>
      </c>
    </row>
    <row r="10" spans="1:10" x14ac:dyDescent="0.35">
      <c r="A10" s="20"/>
      <c r="B10" s="26"/>
      <c r="C10" s="27"/>
      <c r="D10" s="68"/>
      <c r="E10" s="28"/>
      <c r="F10" s="68"/>
      <c r="G10" s="28"/>
      <c r="H10" s="68"/>
      <c r="I10" s="28"/>
      <c r="J10" s="68"/>
    </row>
    <row r="11" spans="1:10" x14ac:dyDescent="0.35">
      <c r="A11" s="14" t="s">
        <v>3</v>
      </c>
      <c r="B11" s="19">
        <f>SUM(B13:B31)</f>
        <v>13390</v>
      </c>
      <c r="C11" s="19">
        <f t="shared" ref="C11:J11" si="0">SUM(C13:C31)</f>
        <v>2114</v>
      </c>
      <c r="D11" s="19">
        <f t="shared" si="0"/>
        <v>5834</v>
      </c>
      <c r="E11" s="19">
        <f t="shared" si="0"/>
        <v>787</v>
      </c>
      <c r="F11" s="19">
        <f t="shared" si="0"/>
        <v>917</v>
      </c>
      <c r="G11" s="19">
        <f t="shared" si="0"/>
        <v>853</v>
      </c>
      <c r="H11" s="19">
        <f t="shared" si="0"/>
        <v>1277</v>
      </c>
      <c r="I11" s="19">
        <f t="shared" si="0"/>
        <v>1283</v>
      </c>
      <c r="J11" s="19">
        <f t="shared" si="0"/>
        <v>325</v>
      </c>
    </row>
    <row r="12" spans="1:10" x14ac:dyDescent="0.35">
      <c r="A12" s="20"/>
      <c r="B12" s="30"/>
      <c r="C12" s="31"/>
      <c r="D12" s="69"/>
      <c r="E12" s="32"/>
      <c r="F12" s="69"/>
      <c r="G12" s="32"/>
      <c r="H12" s="69"/>
      <c r="I12" s="32"/>
      <c r="J12" s="69"/>
    </row>
    <row r="13" spans="1:10" ht="18" x14ac:dyDescent="0.4">
      <c r="A13" s="46" t="s">
        <v>24</v>
      </c>
      <c r="B13" s="19">
        <f>SUM(C13:J13)</f>
        <v>3868</v>
      </c>
      <c r="C13" s="22">
        <v>843</v>
      </c>
      <c r="D13" s="38">
        <v>1479</v>
      </c>
      <c r="E13" s="21">
        <v>161</v>
      </c>
      <c r="F13" s="38">
        <v>295</v>
      </c>
      <c r="G13" s="21">
        <v>325</v>
      </c>
      <c r="H13" s="38">
        <v>330</v>
      </c>
      <c r="I13" s="21">
        <v>311</v>
      </c>
      <c r="J13" s="38">
        <v>124</v>
      </c>
    </row>
    <row r="14" spans="1:10" ht="18" x14ac:dyDescent="0.4">
      <c r="A14" s="47" t="s">
        <v>29</v>
      </c>
      <c r="B14" s="19">
        <f t="shared" ref="B14:B31" si="1">SUM(C14:J14)</f>
        <v>2786</v>
      </c>
      <c r="C14" s="22">
        <v>269</v>
      </c>
      <c r="D14" s="38">
        <v>1268</v>
      </c>
      <c r="E14" s="21">
        <v>171</v>
      </c>
      <c r="F14" s="38">
        <v>238</v>
      </c>
      <c r="G14" s="21">
        <v>165</v>
      </c>
      <c r="H14" s="38">
        <v>209</v>
      </c>
      <c r="I14" s="21">
        <v>347</v>
      </c>
      <c r="J14" s="38">
        <v>119</v>
      </c>
    </row>
    <row r="15" spans="1:10" ht="18" x14ac:dyDescent="0.4">
      <c r="A15" s="47" t="s">
        <v>25</v>
      </c>
      <c r="B15" s="19">
        <f t="shared" si="1"/>
        <v>2978</v>
      </c>
      <c r="C15" s="22">
        <v>56</v>
      </c>
      <c r="D15" s="38">
        <v>1851</v>
      </c>
      <c r="E15" s="21">
        <v>204</v>
      </c>
      <c r="F15" s="38">
        <v>99</v>
      </c>
      <c r="G15" s="21">
        <v>76</v>
      </c>
      <c r="H15" s="38">
        <v>491</v>
      </c>
      <c r="I15" s="21">
        <v>187</v>
      </c>
      <c r="J15" s="38">
        <v>14</v>
      </c>
    </row>
    <row r="16" spans="1:10" ht="18" x14ac:dyDescent="0.4">
      <c r="A16" s="47" t="s">
        <v>27</v>
      </c>
      <c r="B16" s="19">
        <f t="shared" si="1"/>
        <v>560</v>
      </c>
      <c r="C16" s="22">
        <v>18</v>
      </c>
      <c r="D16" s="38">
        <v>349</v>
      </c>
      <c r="E16" s="21">
        <v>23</v>
      </c>
      <c r="F16" s="38">
        <v>38</v>
      </c>
      <c r="G16" s="21">
        <v>29</v>
      </c>
      <c r="H16" s="38">
        <v>40</v>
      </c>
      <c r="I16" s="21">
        <v>58</v>
      </c>
      <c r="J16" s="38">
        <v>5</v>
      </c>
    </row>
    <row r="17" spans="1:10" ht="18" x14ac:dyDescent="0.4">
      <c r="A17" s="47" t="s">
        <v>21</v>
      </c>
      <c r="B17" s="19">
        <f t="shared" si="1"/>
        <v>158</v>
      </c>
      <c r="C17" s="22">
        <v>90</v>
      </c>
      <c r="D17" s="38">
        <v>13</v>
      </c>
      <c r="E17" s="21">
        <v>16</v>
      </c>
      <c r="F17" s="38">
        <v>10</v>
      </c>
      <c r="G17" s="21">
        <v>14</v>
      </c>
      <c r="H17" s="38">
        <v>3</v>
      </c>
      <c r="I17" s="21">
        <v>0</v>
      </c>
      <c r="J17" s="38">
        <v>12</v>
      </c>
    </row>
    <row r="18" spans="1:10" ht="18" x14ac:dyDescent="0.4">
      <c r="A18" s="48" t="s">
        <v>28</v>
      </c>
      <c r="B18" s="19">
        <f t="shared" si="1"/>
        <v>91</v>
      </c>
      <c r="C18" s="22">
        <v>7</v>
      </c>
      <c r="D18" s="38">
        <v>27</v>
      </c>
      <c r="E18" s="21">
        <v>7</v>
      </c>
      <c r="F18" s="38">
        <v>0</v>
      </c>
      <c r="G18" s="21">
        <v>4</v>
      </c>
      <c r="H18" s="38">
        <v>1</v>
      </c>
      <c r="I18" s="21">
        <v>38</v>
      </c>
      <c r="J18" s="38">
        <v>7</v>
      </c>
    </row>
    <row r="19" spans="1:10" ht="18" x14ac:dyDescent="0.4">
      <c r="A19" s="47" t="s">
        <v>26</v>
      </c>
      <c r="B19" s="19">
        <f t="shared" si="1"/>
        <v>181</v>
      </c>
      <c r="C19" s="22">
        <v>12</v>
      </c>
      <c r="D19" s="38">
        <v>104</v>
      </c>
      <c r="E19" s="21">
        <v>16</v>
      </c>
      <c r="F19" s="38">
        <v>16</v>
      </c>
      <c r="G19" s="21">
        <v>6</v>
      </c>
      <c r="H19" s="38">
        <v>14</v>
      </c>
      <c r="I19" s="21">
        <v>12</v>
      </c>
      <c r="J19" s="38">
        <v>1</v>
      </c>
    </row>
    <row r="20" spans="1:10" ht="18" x14ac:dyDescent="0.4">
      <c r="A20" s="47" t="s">
        <v>20</v>
      </c>
      <c r="B20" s="19">
        <f t="shared" si="1"/>
        <v>301</v>
      </c>
      <c r="C20" s="22">
        <v>8</v>
      </c>
      <c r="D20" s="38">
        <v>30</v>
      </c>
      <c r="E20" s="21">
        <v>20</v>
      </c>
      <c r="F20" s="38">
        <v>29</v>
      </c>
      <c r="G20" s="21">
        <v>66</v>
      </c>
      <c r="H20" s="38">
        <v>20</v>
      </c>
      <c r="I20" s="21">
        <v>126</v>
      </c>
      <c r="J20" s="38">
        <v>2</v>
      </c>
    </row>
    <row r="21" spans="1:10" ht="18" x14ac:dyDescent="0.4">
      <c r="A21" s="48" t="s">
        <v>23</v>
      </c>
      <c r="B21" s="19">
        <f t="shared" si="1"/>
        <v>309</v>
      </c>
      <c r="C21" s="22">
        <v>24</v>
      </c>
      <c r="D21" s="38">
        <v>217</v>
      </c>
      <c r="E21" s="21">
        <v>15</v>
      </c>
      <c r="F21" s="38">
        <v>15</v>
      </c>
      <c r="G21" s="21">
        <v>25</v>
      </c>
      <c r="H21" s="38">
        <v>7</v>
      </c>
      <c r="I21" s="21">
        <v>3</v>
      </c>
      <c r="J21" s="38">
        <v>3</v>
      </c>
    </row>
    <row r="22" spans="1:10" ht="18" x14ac:dyDescent="0.4">
      <c r="A22" s="47" t="s">
        <v>15</v>
      </c>
      <c r="B22" s="19">
        <f t="shared" si="1"/>
        <v>83</v>
      </c>
      <c r="C22" s="22">
        <v>39</v>
      </c>
      <c r="D22" s="38">
        <v>16</v>
      </c>
      <c r="E22" s="21">
        <v>7</v>
      </c>
      <c r="F22" s="38">
        <v>3</v>
      </c>
      <c r="G22" s="21">
        <v>4</v>
      </c>
      <c r="H22" s="38">
        <v>8</v>
      </c>
      <c r="I22" s="21">
        <v>2</v>
      </c>
      <c r="J22" s="38">
        <v>4</v>
      </c>
    </row>
    <row r="23" spans="1:10" ht="18" x14ac:dyDescent="0.4">
      <c r="A23" s="48" t="s">
        <v>53</v>
      </c>
      <c r="B23" s="19">
        <f t="shared" si="1"/>
        <v>743</v>
      </c>
      <c r="C23" s="22">
        <v>292</v>
      </c>
      <c r="D23" s="38">
        <v>164</v>
      </c>
      <c r="E23" s="21">
        <v>27</v>
      </c>
      <c r="F23" s="38">
        <v>19</v>
      </c>
      <c r="G23" s="21">
        <v>85</v>
      </c>
      <c r="H23" s="38">
        <v>82</v>
      </c>
      <c r="I23" s="21">
        <v>73</v>
      </c>
      <c r="J23" s="38">
        <v>1</v>
      </c>
    </row>
    <row r="24" spans="1:10" ht="18" x14ac:dyDescent="0.4">
      <c r="A24" s="49" t="s">
        <v>16</v>
      </c>
      <c r="B24" s="19">
        <f t="shared" si="1"/>
        <v>6</v>
      </c>
      <c r="C24" s="22">
        <v>0</v>
      </c>
      <c r="D24" s="38">
        <v>4</v>
      </c>
      <c r="E24" s="21">
        <v>1</v>
      </c>
      <c r="F24" s="38">
        <v>0</v>
      </c>
      <c r="G24" s="21">
        <v>0</v>
      </c>
      <c r="H24" s="38">
        <v>0</v>
      </c>
      <c r="I24" s="21">
        <v>1</v>
      </c>
      <c r="J24" s="38">
        <v>0</v>
      </c>
    </row>
    <row r="25" spans="1:10" ht="18" x14ac:dyDescent="0.4">
      <c r="A25" s="47" t="s">
        <v>22</v>
      </c>
      <c r="B25" s="19">
        <f t="shared" si="1"/>
        <v>4</v>
      </c>
      <c r="C25" s="22">
        <v>3</v>
      </c>
      <c r="D25" s="38">
        <v>0</v>
      </c>
      <c r="E25" s="21">
        <v>1</v>
      </c>
      <c r="F25" s="38">
        <v>0</v>
      </c>
      <c r="G25" s="21">
        <v>0</v>
      </c>
      <c r="H25" s="38">
        <v>0</v>
      </c>
      <c r="I25" s="21">
        <v>0</v>
      </c>
      <c r="J25" s="38">
        <v>0</v>
      </c>
    </row>
    <row r="26" spans="1:10" ht="18" x14ac:dyDescent="0.4">
      <c r="A26" s="50" t="s">
        <v>56</v>
      </c>
      <c r="B26" s="19">
        <f t="shared" si="1"/>
        <v>1</v>
      </c>
      <c r="C26" s="22">
        <v>0</v>
      </c>
      <c r="D26" s="38">
        <v>0</v>
      </c>
      <c r="E26" s="21">
        <v>0</v>
      </c>
      <c r="F26" s="38">
        <v>0</v>
      </c>
      <c r="G26" s="21">
        <v>0</v>
      </c>
      <c r="H26" s="38">
        <v>1</v>
      </c>
      <c r="I26" s="21">
        <v>0</v>
      </c>
      <c r="J26" s="38">
        <v>0</v>
      </c>
    </row>
    <row r="27" spans="1:10" ht="18" x14ac:dyDescent="0.4">
      <c r="A27" s="50" t="s">
        <v>55</v>
      </c>
      <c r="B27" s="19">
        <f t="shared" si="1"/>
        <v>3</v>
      </c>
      <c r="C27" s="22">
        <v>3</v>
      </c>
      <c r="D27" s="38">
        <v>0</v>
      </c>
      <c r="E27" s="21">
        <v>0</v>
      </c>
      <c r="F27" s="38">
        <v>0</v>
      </c>
      <c r="G27" s="21">
        <v>0</v>
      </c>
      <c r="H27" s="38">
        <v>0</v>
      </c>
      <c r="I27" s="21">
        <v>0</v>
      </c>
      <c r="J27" s="38">
        <v>0</v>
      </c>
    </row>
    <row r="28" spans="1:10" ht="18" x14ac:dyDescent="0.4">
      <c r="A28" s="50" t="s">
        <v>79</v>
      </c>
      <c r="B28" s="19">
        <f t="shared" si="1"/>
        <v>1123</v>
      </c>
      <c r="C28" s="22">
        <v>422</v>
      </c>
      <c r="D28" s="38">
        <v>250</v>
      </c>
      <c r="E28" s="21">
        <v>65</v>
      </c>
      <c r="F28" s="38">
        <v>132</v>
      </c>
      <c r="G28" s="21">
        <v>50</v>
      </c>
      <c r="H28" s="38">
        <v>71</v>
      </c>
      <c r="I28" s="21">
        <v>121</v>
      </c>
      <c r="J28" s="38">
        <v>12</v>
      </c>
    </row>
    <row r="29" spans="1:10" ht="18" x14ac:dyDescent="0.4">
      <c r="A29" s="50" t="s">
        <v>83</v>
      </c>
      <c r="B29" s="19">
        <f t="shared" si="1"/>
        <v>1</v>
      </c>
      <c r="C29" s="22">
        <v>0</v>
      </c>
      <c r="D29" s="38">
        <v>1</v>
      </c>
      <c r="E29" s="21">
        <v>0</v>
      </c>
      <c r="F29" s="38">
        <v>0</v>
      </c>
      <c r="G29" s="21">
        <v>0</v>
      </c>
      <c r="H29" s="38">
        <v>0</v>
      </c>
      <c r="I29" s="21">
        <v>0</v>
      </c>
      <c r="J29" s="38">
        <v>0</v>
      </c>
    </row>
    <row r="30" spans="1:10" ht="18" x14ac:dyDescent="0.4">
      <c r="A30" s="50" t="s">
        <v>84</v>
      </c>
      <c r="B30" s="19">
        <f t="shared" si="1"/>
        <v>2</v>
      </c>
      <c r="C30" s="22">
        <v>0</v>
      </c>
      <c r="D30" s="38">
        <v>2</v>
      </c>
      <c r="E30" s="21">
        <v>0</v>
      </c>
      <c r="F30" s="38">
        <v>0</v>
      </c>
      <c r="G30" s="21">
        <v>0</v>
      </c>
      <c r="H30" s="38">
        <v>0</v>
      </c>
      <c r="I30" s="21">
        <v>0</v>
      </c>
      <c r="J30" s="38">
        <v>0</v>
      </c>
    </row>
    <row r="31" spans="1:10" ht="18" x14ac:dyDescent="0.4">
      <c r="A31" s="51" t="s">
        <v>17</v>
      </c>
      <c r="B31" s="19">
        <f t="shared" si="1"/>
        <v>192</v>
      </c>
      <c r="C31" s="22">
        <v>28</v>
      </c>
      <c r="D31" s="38">
        <v>59</v>
      </c>
      <c r="E31" s="21">
        <v>53</v>
      </c>
      <c r="F31" s="38">
        <v>23</v>
      </c>
      <c r="G31" s="21">
        <v>4</v>
      </c>
      <c r="H31" s="38">
        <v>0</v>
      </c>
      <c r="I31" s="21">
        <v>4</v>
      </c>
      <c r="J31" s="38">
        <v>21</v>
      </c>
    </row>
    <row r="32" spans="1:10" x14ac:dyDescent="0.35">
      <c r="A32" s="23"/>
      <c r="B32" s="34" t="s">
        <v>0</v>
      </c>
      <c r="C32" s="35"/>
      <c r="D32" s="44"/>
      <c r="E32" s="24"/>
      <c r="F32" s="44"/>
      <c r="G32" s="24"/>
      <c r="H32" s="44"/>
      <c r="I32" s="24"/>
      <c r="J32" s="44"/>
    </row>
    <row r="33" spans="1:10" x14ac:dyDescent="0.35">
      <c r="A33" s="36" t="s">
        <v>80</v>
      </c>
      <c r="B33" s="21"/>
      <c r="C33" s="21"/>
      <c r="D33" s="21"/>
      <c r="E33" s="21"/>
      <c r="F33" s="21"/>
      <c r="G33" s="21"/>
      <c r="H33" s="21"/>
      <c r="I33" s="21"/>
      <c r="J33" s="21"/>
    </row>
    <row r="34" spans="1:10" hidden="1" x14ac:dyDescent="0.35"/>
    <row r="35" spans="1:10" hidden="1" x14ac:dyDescent="0.35"/>
  </sheetData>
  <mergeCells count="6">
    <mergeCell ref="B8:B9"/>
    <mergeCell ref="A3:J3"/>
    <mergeCell ref="A4:J4"/>
    <mergeCell ref="A5:J5"/>
    <mergeCell ref="A6:J6"/>
    <mergeCell ref="C8:J8"/>
  </mergeCells>
  <phoneticPr fontId="1" type="noConversion"/>
  <printOptions horizontalCentered="1" verticalCentered="1"/>
  <pageMargins left="0" right="0" top="0" bottom="0" header="0" footer="0"/>
  <pageSetup scale="53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J36"/>
  <sheetViews>
    <sheetView zoomScaleNormal="100" zoomScaleSheetLayoutView="75" workbookViewId="0"/>
  </sheetViews>
  <sheetFormatPr baseColWidth="10" defaultColWidth="0" defaultRowHeight="15.5" zeroHeight="1" x14ac:dyDescent="0.35"/>
  <cols>
    <col min="1" max="1" width="45.81640625" style="3" customWidth="1"/>
    <col min="2" max="3" width="11.453125" style="3" customWidth="1"/>
    <col min="4" max="4" width="15.90625" style="3" customWidth="1"/>
    <col min="5" max="5" width="16.54296875" style="3" customWidth="1"/>
    <col min="6" max="6" width="15.36328125" style="3" customWidth="1"/>
    <col min="7" max="10" width="11.453125" style="3" customWidth="1"/>
    <col min="11" max="16384" width="11.453125" style="3" hidden="1"/>
  </cols>
  <sheetData>
    <row r="1" spans="1:10" x14ac:dyDescent="0.35">
      <c r="A1" s="11" t="s">
        <v>31</v>
      </c>
      <c r="B1" s="15"/>
      <c r="C1" s="15"/>
      <c r="I1" s="15"/>
    </row>
    <row r="2" spans="1:10" x14ac:dyDescent="0.35">
      <c r="B2" s="15"/>
      <c r="C2" s="15"/>
      <c r="I2" s="15"/>
    </row>
    <row r="3" spans="1:10" x14ac:dyDescent="0.35">
      <c r="A3" s="86" t="s">
        <v>62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x14ac:dyDescent="0.35">
      <c r="A4" s="86" t="s">
        <v>50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x14ac:dyDescent="0.35">
      <c r="A5" s="102" t="s">
        <v>72</v>
      </c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35">
      <c r="A6" s="86" t="s">
        <v>81</v>
      </c>
      <c r="B6" s="86"/>
      <c r="C6" s="86"/>
      <c r="D6" s="86"/>
      <c r="E6" s="86"/>
      <c r="F6" s="86"/>
      <c r="G6" s="86"/>
      <c r="H6" s="86"/>
      <c r="I6" s="86"/>
      <c r="J6" s="86"/>
    </row>
    <row r="7" spans="1:10" x14ac:dyDescent="0.35">
      <c r="B7" s="15"/>
      <c r="C7" s="15"/>
      <c r="I7" s="15"/>
    </row>
    <row r="8" spans="1:10" x14ac:dyDescent="0.35">
      <c r="A8" s="16" t="s">
        <v>13</v>
      </c>
      <c r="B8" s="76" t="s">
        <v>0</v>
      </c>
      <c r="C8" s="100" t="s">
        <v>1</v>
      </c>
      <c r="D8" s="100"/>
      <c r="E8" s="100"/>
      <c r="F8" s="100"/>
      <c r="G8" s="100"/>
      <c r="H8" s="100"/>
      <c r="I8" s="100"/>
      <c r="J8" s="101"/>
    </row>
    <row r="9" spans="1:10" s="62" customFormat="1" ht="28" customHeight="1" x14ac:dyDescent="0.25">
      <c r="A9" s="58" t="s">
        <v>14</v>
      </c>
      <c r="B9" s="71" t="s">
        <v>3</v>
      </c>
      <c r="C9" s="74" t="s">
        <v>7</v>
      </c>
      <c r="D9" s="75" t="s">
        <v>4</v>
      </c>
      <c r="E9" s="58" t="s">
        <v>5</v>
      </c>
      <c r="F9" s="75" t="s">
        <v>6</v>
      </c>
      <c r="G9" s="58" t="s">
        <v>47</v>
      </c>
      <c r="H9" s="75" t="s">
        <v>59</v>
      </c>
      <c r="I9" s="58" t="s">
        <v>49</v>
      </c>
      <c r="J9" s="75" t="s">
        <v>8</v>
      </c>
    </row>
    <row r="10" spans="1:10" x14ac:dyDescent="0.35">
      <c r="A10" s="20"/>
      <c r="B10" s="26"/>
      <c r="C10" s="26"/>
      <c r="D10" s="73"/>
      <c r="E10" s="72"/>
      <c r="F10" s="73"/>
      <c r="G10" s="72"/>
      <c r="H10" s="73"/>
      <c r="I10" s="72"/>
      <c r="J10" s="73"/>
    </row>
    <row r="11" spans="1:10" x14ac:dyDescent="0.35">
      <c r="A11" s="14" t="s">
        <v>3</v>
      </c>
      <c r="B11" s="19">
        <f t="shared" ref="B11:J11" si="0">SUM(B13:B30)</f>
        <v>12087</v>
      </c>
      <c r="C11" s="19">
        <f t="shared" si="0"/>
        <v>1649</v>
      </c>
      <c r="D11" s="19">
        <f t="shared" si="0"/>
        <v>5716</v>
      </c>
      <c r="E11" s="19">
        <f t="shared" si="0"/>
        <v>678</v>
      </c>
      <c r="F11" s="19">
        <f t="shared" si="0"/>
        <v>785</v>
      </c>
      <c r="G11" s="19">
        <f t="shared" si="0"/>
        <v>760</v>
      </c>
      <c r="H11" s="19">
        <f t="shared" si="0"/>
        <v>1016</v>
      </c>
      <c r="I11" s="19">
        <f t="shared" si="0"/>
        <v>1142</v>
      </c>
      <c r="J11" s="19">
        <f t="shared" si="0"/>
        <v>341</v>
      </c>
    </row>
    <row r="12" spans="1:10" x14ac:dyDescent="0.35">
      <c r="A12" s="20"/>
      <c r="B12" s="37"/>
      <c r="C12" s="22"/>
      <c r="D12" s="69"/>
      <c r="E12" s="32"/>
      <c r="F12" s="69"/>
      <c r="G12" s="32"/>
      <c r="H12" s="69"/>
      <c r="I12" s="21"/>
      <c r="J12" s="69"/>
    </row>
    <row r="13" spans="1:10" x14ac:dyDescent="0.35">
      <c r="A13" s="33" t="s">
        <v>24</v>
      </c>
      <c r="B13" s="19">
        <f>SUM(C13:J13)</f>
        <v>3746</v>
      </c>
      <c r="C13" s="22">
        <v>852</v>
      </c>
      <c r="D13" s="38">
        <v>1280</v>
      </c>
      <c r="E13" s="21">
        <v>163</v>
      </c>
      <c r="F13" s="38">
        <v>288</v>
      </c>
      <c r="G13" s="21">
        <v>328</v>
      </c>
      <c r="H13" s="38">
        <v>328</v>
      </c>
      <c r="I13" s="21">
        <v>348</v>
      </c>
      <c r="J13" s="38">
        <v>159</v>
      </c>
    </row>
    <row r="14" spans="1:10" x14ac:dyDescent="0.35">
      <c r="A14" s="33" t="s">
        <v>29</v>
      </c>
      <c r="B14" s="19">
        <f t="shared" ref="B14:B30" si="1">SUM(C14:J14)</f>
        <v>2440</v>
      </c>
      <c r="C14" s="22">
        <v>182</v>
      </c>
      <c r="D14" s="38">
        <v>1321</v>
      </c>
      <c r="E14" s="21">
        <v>125</v>
      </c>
      <c r="F14" s="38">
        <v>186</v>
      </c>
      <c r="G14" s="21">
        <v>131</v>
      </c>
      <c r="H14" s="38">
        <v>140</v>
      </c>
      <c r="I14" s="21">
        <v>233</v>
      </c>
      <c r="J14" s="38">
        <v>122</v>
      </c>
    </row>
    <row r="15" spans="1:10" x14ac:dyDescent="0.35">
      <c r="A15" s="33" t="s">
        <v>25</v>
      </c>
      <c r="B15" s="19">
        <f t="shared" si="1"/>
        <v>3017</v>
      </c>
      <c r="C15" s="22">
        <v>39</v>
      </c>
      <c r="D15" s="38">
        <v>2005</v>
      </c>
      <c r="E15" s="21">
        <v>196</v>
      </c>
      <c r="F15" s="38">
        <v>82</v>
      </c>
      <c r="G15" s="21">
        <v>68</v>
      </c>
      <c r="H15" s="38">
        <v>368</v>
      </c>
      <c r="I15" s="21">
        <v>221</v>
      </c>
      <c r="J15" s="38">
        <v>38</v>
      </c>
    </row>
    <row r="16" spans="1:10" x14ac:dyDescent="0.35">
      <c r="A16" s="33" t="s">
        <v>27</v>
      </c>
      <c r="B16" s="19">
        <f t="shared" si="1"/>
        <v>518</v>
      </c>
      <c r="C16" s="22">
        <v>15</v>
      </c>
      <c r="D16" s="38">
        <v>324</v>
      </c>
      <c r="E16" s="21">
        <v>17</v>
      </c>
      <c r="F16" s="38">
        <v>36</v>
      </c>
      <c r="G16" s="21">
        <v>28</v>
      </c>
      <c r="H16" s="38">
        <v>38</v>
      </c>
      <c r="I16" s="21">
        <v>58</v>
      </c>
      <c r="J16" s="38">
        <v>2</v>
      </c>
    </row>
    <row r="17" spans="1:10" x14ac:dyDescent="0.35">
      <c r="A17" s="33" t="s">
        <v>21</v>
      </c>
      <c r="B17" s="19">
        <f t="shared" si="1"/>
        <v>164</v>
      </c>
      <c r="C17" s="22">
        <v>95</v>
      </c>
      <c r="D17" s="38">
        <v>13</v>
      </c>
      <c r="E17" s="21">
        <v>10</v>
      </c>
      <c r="F17" s="38">
        <v>15</v>
      </c>
      <c r="G17" s="21">
        <v>21</v>
      </c>
      <c r="H17" s="38">
        <v>9</v>
      </c>
      <c r="I17" s="21">
        <v>0</v>
      </c>
      <c r="J17" s="38">
        <v>1</v>
      </c>
    </row>
    <row r="18" spans="1:10" x14ac:dyDescent="0.35">
      <c r="A18" s="33" t="s">
        <v>28</v>
      </c>
      <c r="B18" s="19">
        <f t="shared" si="1"/>
        <v>92</v>
      </c>
      <c r="C18" s="22">
        <v>9</v>
      </c>
      <c r="D18" s="38">
        <v>28</v>
      </c>
      <c r="E18" s="21">
        <v>14</v>
      </c>
      <c r="F18" s="38">
        <v>0</v>
      </c>
      <c r="G18" s="21">
        <v>4</v>
      </c>
      <c r="H18" s="38">
        <v>1</v>
      </c>
      <c r="I18" s="21">
        <v>33</v>
      </c>
      <c r="J18" s="38">
        <v>3</v>
      </c>
    </row>
    <row r="19" spans="1:10" x14ac:dyDescent="0.35">
      <c r="A19" s="33" t="s">
        <v>26</v>
      </c>
      <c r="B19" s="19">
        <f t="shared" si="1"/>
        <v>168</v>
      </c>
      <c r="C19" s="22">
        <v>12</v>
      </c>
      <c r="D19" s="38">
        <v>104</v>
      </c>
      <c r="E19" s="21">
        <v>20</v>
      </c>
      <c r="F19" s="38">
        <v>10</v>
      </c>
      <c r="G19" s="21">
        <v>6</v>
      </c>
      <c r="H19" s="38">
        <v>10</v>
      </c>
      <c r="I19" s="21">
        <v>6</v>
      </c>
      <c r="J19" s="38">
        <v>0</v>
      </c>
    </row>
    <row r="20" spans="1:10" x14ac:dyDescent="0.35">
      <c r="A20" s="33" t="s">
        <v>20</v>
      </c>
      <c r="B20" s="19">
        <f t="shared" si="1"/>
        <v>292</v>
      </c>
      <c r="C20" s="22">
        <v>5</v>
      </c>
      <c r="D20" s="38">
        <v>27</v>
      </c>
      <c r="E20" s="21">
        <v>19</v>
      </c>
      <c r="F20" s="38">
        <v>30</v>
      </c>
      <c r="G20" s="21">
        <v>70</v>
      </c>
      <c r="H20" s="38">
        <v>20</v>
      </c>
      <c r="I20" s="21">
        <v>120</v>
      </c>
      <c r="J20" s="38">
        <v>1</v>
      </c>
    </row>
    <row r="21" spans="1:10" x14ac:dyDescent="0.35">
      <c r="A21" s="3" t="s">
        <v>23</v>
      </c>
      <c r="B21" s="19">
        <f t="shared" si="1"/>
        <v>328</v>
      </c>
      <c r="C21" s="22">
        <v>22</v>
      </c>
      <c r="D21" s="38">
        <v>236</v>
      </c>
      <c r="E21" s="21">
        <v>12</v>
      </c>
      <c r="F21" s="38">
        <v>23</v>
      </c>
      <c r="G21" s="21">
        <v>23</v>
      </c>
      <c r="H21" s="38">
        <v>7</v>
      </c>
      <c r="I21" s="21">
        <v>5</v>
      </c>
      <c r="J21" s="38">
        <v>0</v>
      </c>
    </row>
    <row r="22" spans="1:10" x14ac:dyDescent="0.35">
      <c r="A22" s="33" t="s">
        <v>15</v>
      </c>
      <c r="B22" s="19">
        <f t="shared" si="1"/>
        <v>60</v>
      </c>
      <c r="C22" s="22">
        <v>34</v>
      </c>
      <c r="D22" s="38">
        <v>9</v>
      </c>
      <c r="E22" s="21">
        <v>5</v>
      </c>
      <c r="F22" s="38">
        <v>4</v>
      </c>
      <c r="G22" s="21">
        <v>5</v>
      </c>
      <c r="H22" s="38">
        <v>3</v>
      </c>
      <c r="I22" s="21">
        <v>0</v>
      </c>
      <c r="J22" s="38">
        <v>0</v>
      </c>
    </row>
    <row r="23" spans="1:10" x14ac:dyDescent="0.35">
      <c r="A23" s="3" t="s">
        <v>53</v>
      </c>
      <c r="B23" s="19">
        <f t="shared" si="1"/>
        <v>371</v>
      </c>
      <c r="C23" s="22">
        <v>143</v>
      </c>
      <c r="D23" s="38">
        <v>111</v>
      </c>
      <c r="E23" s="21">
        <v>23</v>
      </c>
      <c r="F23" s="38">
        <v>14</v>
      </c>
      <c r="G23" s="21">
        <v>30</v>
      </c>
      <c r="H23" s="38">
        <v>17</v>
      </c>
      <c r="I23" s="21">
        <v>33</v>
      </c>
      <c r="J23" s="38">
        <v>0</v>
      </c>
    </row>
    <row r="24" spans="1:10" x14ac:dyDescent="0.35">
      <c r="A24" s="33" t="s">
        <v>16</v>
      </c>
      <c r="B24" s="19">
        <f t="shared" si="1"/>
        <v>4</v>
      </c>
      <c r="C24" s="22">
        <v>0</v>
      </c>
      <c r="D24" s="38">
        <v>2</v>
      </c>
      <c r="E24" s="21">
        <v>1</v>
      </c>
      <c r="F24" s="38">
        <v>0</v>
      </c>
      <c r="G24" s="21">
        <v>0</v>
      </c>
      <c r="H24" s="38">
        <v>0</v>
      </c>
      <c r="I24" s="21">
        <v>1</v>
      </c>
      <c r="J24" s="38">
        <v>0</v>
      </c>
    </row>
    <row r="25" spans="1:10" x14ac:dyDescent="0.35">
      <c r="A25" s="33" t="s">
        <v>22</v>
      </c>
      <c r="B25" s="19">
        <f t="shared" si="1"/>
        <v>2</v>
      </c>
      <c r="C25" s="22">
        <v>2</v>
      </c>
      <c r="D25" s="38">
        <v>0</v>
      </c>
      <c r="E25" s="21">
        <v>0</v>
      </c>
      <c r="F25" s="38">
        <v>0</v>
      </c>
      <c r="G25" s="21">
        <v>0</v>
      </c>
      <c r="H25" s="38">
        <v>0</v>
      </c>
      <c r="I25" s="21">
        <v>0</v>
      </c>
      <c r="J25" s="38">
        <v>0</v>
      </c>
    </row>
    <row r="26" spans="1:10" x14ac:dyDescent="0.35">
      <c r="A26" s="42" t="s">
        <v>55</v>
      </c>
      <c r="B26" s="19">
        <f t="shared" si="1"/>
        <v>7</v>
      </c>
      <c r="C26" s="22">
        <v>4</v>
      </c>
      <c r="D26" s="38">
        <v>0</v>
      </c>
      <c r="E26" s="21">
        <v>3</v>
      </c>
      <c r="F26" s="38">
        <v>0</v>
      </c>
      <c r="G26" s="21">
        <v>0</v>
      </c>
      <c r="H26" s="38">
        <v>0</v>
      </c>
      <c r="I26" s="21">
        <v>0</v>
      </c>
      <c r="J26" s="38">
        <v>0</v>
      </c>
    </row>
    <row r="27" spans="1:10" x14ac:dyDescent="0.35">
      <c r="A27" s="32" t="s">
        <v>79</v>
      </c>
      <c r="B27" s="19">
        <f t="shared" si="1"/>
        <v>636</v>
      </c>
      <c r="C27" s="22">
        <v>218</v>
      </c>
      <c r="D27" s="38">
        <v>183</v>
      </c>
      <c r="E27" s="21">
        <v>38</v>
      </c>
      <c r="F27" s="38">
        <v>62</v>
      </c>
      <c r="G27" s="21">
        <v>16</v>
      </c>
      <c r="H27" s="38">
        <v>48</v>
      </c>
      <c r="I27" s="21">
        <v>66</v>
      </c>
      <c r="J27" s="38">
        <v>5</v>
      </c>
    </row>
    <row r="28" spans="1:10" x14ac:dyDescent="0.35">
      <c r="A28" s="32" t="s">
        <v>85</v>
      </c>
      <c r="B28" s="19">
        <f t="shared" si="1"/>
        <v>1</v>
      </c>
      <c r="C28" s="22">
        <v>0</v>
      </c>
      <c r="D28" s="38">
        <v>1</v>
      </c>
      <c r="E28" s="21">
        <v>0</v>
      </c>
      <c r="F28" s="38">
        <v>0</v>
      </c>
      <c r="G28" s="21">
        <v>0</v>
      </c>
      <c r="H28" s="38">
        <v>0</v>
      </c>
      <c r="I28" s="21">
        <v>0</v>
      </c>
      <c r="J28" s="38">
        <v>0</v>
      </c>
    </row>
    <row r="29" spans="1:10" x14ac:dyDescent="0.35">
      <c r="A29" s="32" t="s">
        <v>86</v>
      </c>
      <c r="B29" s="19">
        <f t="shared" si="1"/>
        <v>1</v>
      </c>
      <c r="C29" s="22">
        <v>0</v>
      </c>
      <c r="D29" s="38">
        <v>1</v>
      </c>
      <c r="E29" s="21">
        <v>0</v>
      </c>
      <c r="F29" s="38">
        <v>0</v>
      </c>
      <c r="G29" s="21">
        <v>0</v>
      </c>
      <c r="H29" s="38">
        <v>0</v>
      </c>
      <c r="I29" s="21">
        <v>0</v>
      </c>
      <c r="J29" s="38">
        <v>0</v>
      </c>
    </row>
    <row r="30" spans="1:10" x14ac:dyDescent="0.35">
      <c r="A30" s="3" t="s">
        <v>17</v>
      </c>
      <c r="B30" s="19">
        <f t="shared" si="1"/>
        <v>240</v>
      </c>
      <c r="C30" s="22">
        <v>17</v>
      </c>
      <c r="D30" s="38">
        <v>71</v>
      </c>
      <c r="E30" s="21">
        <v>32</v>
      </c>
      <c r="F30" s="38">
        <v>35</v>
      </c>
      <c r="G30" s="21">
        <v>30</v>
      </c>
      <c r="H30" s="38">
        <v>27</v>
      </c>
      <c r="I30" s="21">
        <v>18</v>
      </c>
      <c r="J30" s="38">
        <v>10</v>
      </c>
    </row>
    <row r="31" spans="1:10" x14ac:dyDescent="0.35">
      <c r="A31" s="23"/>
      <c r="B31" s="39" t="s">
        <v>0</v>
      </c>
      <c r="C31" s="35"/>
      <c r="D31" s="44"/>
      <c r="E31" s="24"/>
      <c r="F31" s="44"/>
      <c r="G31" s="24"/>
      <c r="H31" s="44"/>
      <c r="I31" s="24"/>
      <c r="J31" s="44"/>
    </row>
    <row r="32" spans="1:10" x14ac:dyDescent="0.35">
      <c r="A32" s="36" t="s">
        <v>80</v>
      </c>
      <c r="B32" s="21"/>
      <c r="C32" s="21"/>
      <c r="D32" s="21"/>
      <c r="E32" s="21"/>
      <c r="F32" s="21"/>
      <c r="G32" s="21"/>
      <c r="H32" s="21"/>
      <c r="I32" s="21"/>
      <c r="J32" s="21"/>
    </row>
    <row r="33" spans="2:9" hidden="1" x14ac:dyDescent="0.35">
      <c r="B33" s="81"/>
      <c r="C33" s="81"/>
      <c r="I33" s="81"/>
    </row>
    <row r="34" spans="2:9" hidden="1" x14ac:dyDescent="0.35"/>
    <row r="35" spans="2:9" x14ac:dyDescent="0.35"/>
    <row r="36" spans="2:9" x14ac:dyDescent="0.35"/>
  </sheetData>
  <mergeCells count="5">
    <mergeCell ref="A3:J3"/>
    <mergeCell ref="A4:J4"/>
    <mergeCell ref="A5:J5"/>
    <mergeCell ref="A6:J6"/>
    <mergeCell ref="C8:J8"/>
  </mergeCells>
  <phoneticPr fontId="1" type="noConversion"/>
  <printOptions horizontalCentered="1" verticalCentered="1"/>
  <pageMargins left="0" right="0" top="0" bottom="0" header="0.51180555555555562" footer="0.51180555555555562"/>
  <pageSetup scale="58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J33"/>
  <sheetViews>
    <sheetView zoomScale="86" zoomScaleNormal="86" zoomScaleSheetLayoutView="75" workbookViewId="0"/>
  </sheetViews>
  <sheetFormatPr baseColWidth="10" defaultColWidth="0" defaultRowHeight="15.5" zeroHeight="1" x14ac:dyDescent="0.35"/>
  <cols>
    <col min="1" max="1" width="60.54296875" style="40" bestFit="1" customWidth="1"/>
    <col min="2" max="3" width="11.453125" style="40" customWidth="1"/>
    <col min="4" max="4" width="13.90625" style="40" customWidth="1"/>
    <col min="5" max="5" width="15.90625" style="40" customWidth="1"/>
    <col min="6" max="10" width="11.453125" style="40" customWidth="1"/>
    <col min="11" max="16384" width="11.453125" style="40" hidden="1"/>
  </cols>
  <sheetData>
    <row r="1" spans="1:10" x14ac:dyDescent="0.35">
      <c r="A1" s="11" t="s">
        <v>48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5">
      <c r="A3" s="86" t="s">
        <v>71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x14ac:dyDescent="0.35">
      <c r="A4" s="86" t="s">
        <v>51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x14ac:dyDescent="0.35">
      <c r="A5" s="86" t="s">
        <v>72</v>
      </c>
      <c r="B5" s="86"/>
      <c r="C5" s="86"/>
      <c r="D5" s="86"/>
      <c r="E5" s="86"/>
      <c r="F5" s="86"/>
      <c r="G5" s="86"/>
      <c r="H5" s="86"/>
      <c r="I5" s="86"/>
      <c r="J5" s="86"/>
    </row>
    <row r="6" spans="1:10" x14ac:dyDescent="0.35">
      <c r="A6" s="86" t="s">
        <v>81</v>
      </c>
      <c r="B6" s="86"/>
      <c r="C6" s="86"/>
      <c r="D6" s="86"/>
      <c r="E6" s="86"/>
      <c r="F6" s="86"/>
      <c r="G6" s="86"/>
      <c r="H6" s="86"/>
      <c r="I6" s="86"/>
      <c r="J6" s="86"/>
    </row>
    <row r="7" spans="1:10" x14ac:dyDescent="0.3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35">
      <c r="A8" s="41" t="s">
        <v>45</v>
      </c>
      <c r="B8" s="17" t="s">
        <v>0</v>
      </c>
      <c r="C8" s="89" t="s">
        <v>1</v>
      </c>
      <c r="D8" s="90"/>
      <c r="E8" s="89"/>
      <c r="F8" s="90"/>
      <c r="G8" s="90"/>
      <c r="H8" s="90"/>
      <c r="I8" s="90"/>
      <c r="J8" s="90"/>
    </row>
    <row r="9" spans="1:10" s="65" customFormat="1" ht="30" customHeight="1" x14ac:dyDescent="0.25">
      <c r="A9" s="63" t="s">
        <v>46</v>
      </c>
      <c r="B9" s="59" t="s">
        <v>3</v>
      </c>
      <c r="C9" s="77" t="s">
        <v>7</v>
      </c>
      <c r="D9" s="78" t="s">
        <v>4</v>
      </c>
      <c r="E9" s="60" t="s">
        <v>5</v>
      </c>
      <c r="F9" s="78" t="s">
        <v>6</v>
      </c>
      <c r="G9" s="64" t="s">
        <v>47</v>
      </c>
      <c r="H9" s="61" t="s">
        <v>59</v>
      </c>
      <c r="I9" s="79" t="s">
        <v>49</v>
      </c>
      <c r="J9" s="78" t="s">
        <v>8</v>
      </c>
    </row>
    <row r="10" spans="1:10" x14ac:dyDescent="0.35">
      <c r="A10" s="20"/>
      <c r="B10" s="27"/>
      <c r="C10" s="27"/>
      <c r="D10" s="68"/>
      <c r="E10" s="28"/>
      <c r="F10" s="68"/>
      <c r="G10" s="28"/>
      <c r="H10" s="68"/>
      <c r="I10" s="28"/>
      <c r="J10" s="68"/>
    </row>
    <row r="11" spans="1:10" x14ac:dyDescent="0.35">
      <c r="A11" s="14" t="s">
        <v>3</v>
      </c>
      <c r="B11" s="29">
        <f>SUM(B13:B30)</f>
        <v>72665</v>
      </c>
      <c r="C11" s="29">
        <f t="shared" ref="C11:J11" si="0">SUM(C13:C30)</f>
        <v>12468</v>
      </c>
      <c r="D11" s="29">
        <f t="shared" si="0"/>
        <v>29103</v>
      </c>
      <c r="E11" s="29">
        <f t="shared" si="0"/>
        <v>3536</v>
      </c>
      <c r="F11" s="29">
        <f t="shared" si="0"/>
        <v>3066</v>
      </c>
      <c r="G11" s="29">
        <f t="shared" si="0"/>
        <v>5573</v>
      </c>
      <c r="H11" s="29">
        <f t="shared" si="0"/>
        <v>5939</v>
      </c>
      <c r="I11" s="29">
        <f t="shared" si="0"/>
        <v>7259</v>
      </c>
      <c r="J11" s="29">
        <f t="shared" si="0"/>
        <v>5721</v>
      </c>
    </row>
    <row r="12" spans="1:10" x14ac:dyDescent="0.35">
      <c r="A12" s="20"/>
      <c r="B12" s="31"/>
      <c r="C12" s="31"/>
      <c r="D12" s="69"/>
      <c r="E12" s="32"/>
      <c r="F12" s="69"/>
      <c r="G12" s="32"/>
      <c r="H12" s="69"/>
      <c r="I12" s="32"/>
      <c r="J12" s="69"/>
    </row>
    <row r="13" spans="1:10" x14ac:dyDescent="0.35">
      <c r="A13" s="32" t="s">
        <v>44</v>
      </c>
      <c r="B13" s="29">
        <f>SUM(C13:J13)</f>
        <v>38709</v>
      </c>
      <c r="C13" s="22">
        <v>6931</v>
      </c>
      <c r="D13" s="38">
        <v>13551</v>
      </c>
      <c r="E13" s="21">
        <v>2456</v>
      </c>
      <c r="F13" s="38">
        <v>2328</v>
      </c>
      <c r="G13" s="21">
        <v>3181</v>
      </c>
      <c r="H13" s="38">
        <v>4117</v>
      </c>
      <c r="I13" s="21">
        <v>4233</v>
      </c>
      <c r="J13" s="38">
        <v>1912</v>
      </c>
    </row>
    <row r="14" spans="1:10" x14ac:dyDescent="0.35">
      <c r="A14" s="32" t="s">
        <v>34</v>
      </c>
      <c r="B14" s="29">
        <f t="shared" ref="B14:B30" si="1">SUM(C14:J14)</f>
        <v>20375</v>
      </c>
      <c r="C14" s="22">
        <v>3292</v>
      </c>
      <c r="D14" s="38">
        <v>10630</v>
      </c>
      <c r="E14" s="21">
        <v>564</v>
      </c>
      <c r="F14" s="38">
        <v>310</v>
      </c>
      <c r="G14" s="21">
        <v>1843</v>
      </c>
      <c r="H14" s="38">
        <v>677</v>
      </c>
      <c r="I14" s="21">
        <v>1936</v>
      </c>
      <c r="J14" s="38">
        <v>1123</v>
      </c>
    </row>
    <row r="15" spans="1:10" x14ac:dyDescent="0.35">
      <c r="A15" s="12" t="s">
        <v>32</v>
      </c>
      <c r="B15" s="29">
        <f t="shared" si="1"/>
        <v>2812</v>
      </c>
      <c r="C15" s="22">
        <v>609</v>
      </c>
      <c r="D15" s="38">
        <v>712</v>
      </c>
      <c r="E15" s="21">
        <v>280</v>
      </c>
      <c r="F15" s="38">
        <v>290</v>
      </c>
      <c r="G15" s="21">
        <v>95</v>
      </c>
      <c r="H15" s="38">
        <v>364</v>
      </c>
      <c r="I15" s="21">
        <v>378</v>
      </c>
      <c r="J15" s="38">
        <v>84</v>
      </c>
    </row>
    <row r="16" spans="1:10" x14ac:dyDescent="0.35">
      <c r="A16" s="32" t="s">
        <v>43</v>
      </c>
      <c r="B16" s="29">
        <f t="shared" si="1"/>
        <v>3331</v>
      </c>
      <c r="C16" s="22">
        <v>429</v>
      </c>
      <c r="D16" s="38">
        <v>0</v>
      </c>
      <c r="E16" s="21">
        <v>0</v>
      </c>
      <c r="F16" s="38">
        <v>0</v>
      </c>
      <c r="G16" s="21">
        <v>0</v>
      </c>
      <c r="H16" s="38">
        <v>394</v>
      </c>
      <c r="I16" s="21">
        <v>316</v>
      </c>
      <c r="J16" s="38">
        <v>2192</v>
      </c>
    </row>
    <row r="17" spans="1:10" x14ac:dyDescent="0.35">
      <c r="A17" s="32" t="s">
        <v>37</v>
      </c>
      <c r="B17" s="29">
        <f t="shared" si="1"/>
        <v>0</v>
      </c>
      <c r="C17" s="22">
        <v>0</v>
      </c>
      <c r="D17" s="38">
        <v>0</v>
      </c>
      <c r="E17" s="21">
        <v>0</v>
      </c>
      <c r="F17" s="38">
        <v>0</v>
      </c>
      <c r="G17" s="21">
        <v>0</v>
      </c>
      <c r="H17" s="38">
        <v>0</v>
      </c>
      <c r="I17" s="21">
        <v>0</v>
      </c>
      <c r="J17" s="38">
        <v>0</v>
      </c>
    </row>
    <row r="18" spans="1:10" x14ac:dyDescent="0.35">
      <c r="A18" s="32" t="s">
        <v>33</v>
      </c>
      <c r="B18" s="29">
        <f t="shared" si="1"/>
        <v>996</v>
      </c>
      <c r="C18" s="22">
        <v>196</v>
      </c>
      <c r="D18" s="38">
        <v>238</v>
      </c>
      <c r="E18" s="21">
        <v>68</v>
      </c>
      <c r="F18" s="38">
        <v>103</v>
      </c>
      <c r="G18" s="21">
        <v>47</v>
      </c>
      <c r="H18" s="38">
        <v>202</v>
      </c>
      <c r="I18" s="21">
        <v>77</v>
      </c>
      <c r="J18" s="38">
        <v>65</v>
      </c>
    </row>
    <row r="19" spans="1:10" x14ac:dyDescent="0.35">
      <c r="A19" s="32" t="s">
        <v>36</v>
      </c>
      <c r="B19" s="29">
        <f t="shared" si="1"/>
        <v>406</v>
      </c>
      <c r="C19" s="22">
        <v>179</v>
      </c>
      <c r="D19" s="38">
        <v>130</v>
      </c>
      <c r="E19" s="21">
        <v>25</v>
      </c>
      <c r="F19" s="38">
        <v>17</v>
      </c>
      <c r="G19" s="21">
        <v>6</v>
      </c>
      <c r="H19" s="38">
        <v>41</v>
      </c>
      <c r="I19" s="21">
        <v>3</v>
      </c>
      <c r="J19" s="38">
        <v>5</v>
      </c>
    </row>
    <row r="20" spans="1:10" x14ac:dyDescent="0.35">
      <c r="A20" s="12" t="s">
        <v>38</v>
      </c>
      <c r="B20" s="29">
        <f t="shared" si="1"/>
        <v>67</v>
      </c>
      <c r="C20" s="22">
        <v>20</v>
      </c>
      <c r="D20" s="38">
        <v>8</v>
      </c>
      <c r="E20" s="21">
        <v>9</v>
      </c>
      <c r="F20" s="38">
        <v>1</v>
      </c>
      <c r="G20" s="21">
        <v>9</v>
      </c>
      <c r="H20" s="38">
        <v>4</v>
      </c>
      <c r="I20" s="21">
        <v>8</v>
      </c>
      <c r="J20" s="38">
        <v>8</v>
      </c>
    </row>
    <row r="21" spans="1:10" s="3" customFormat="1" x14ac:dyDescent="0.35">
      <c r="A21" s="32" t="s">
        <v>58</v>
      </c>
      <c r="B21" s="29">
        <f t="shared" si="1"/>
        <v>16</v>
      </c>
      <c r="C21" s="22">
        <v>5</v>
      </c>
      <c r="D21" s="38">
        <v>0</v>
      </c>
      <c r="E21" s="21">
        <v>2</v>
      </c>
      <c r="F21" s="38">
        <v>0</v>
      </c>
      <c r="G21" s="21">
        <v>1</v>
      </c>
      <c r="H21" s="38">
        <v>0</v>
      </c>
      <c r="I21" s="21">
        <v>1</v>
      </c>
      <c r="J21" s="38">
        <v>7</v>
      </c>
    </row>
    <row r="22" spans="1:10" x14ac:dyDescent="0.35">
      <c r="A22" s="32" t="s">
        <v>35</v>
      </c>
      <c r="B22" s="29">
        <f t="shared" si="1"/>
        <v>385</v>
      </c>
      <c r="C22" s="22">
        <v>38</v>
      </c>
      <c r="D22" s="38">
        <v>42</v>
      </c>
      <c r="E22" s="21">
        <v>0</v>
      </c>
      <c r="F22" s="38">
        <v>1</v>
      </c>
      <c r="G22" s="21">
        <v>0</v>
      </c>
      <c r="H22" s="38">
        <v>6</v>
      </c>
      <c r="I22" s="21">
        <v>294</v>
      </c>
      <c r="J22" s="38">
        <v>4</v>
      </c>
    </row>
    <row r="23" spans="1:10" x14ac:dyDescent="0.35">
      <c r="A23" s="32" t="s">
        <v>41</v>
      </c>
      <c r="B23" s="29">
        <f t="shared" si="1"/>
        <v>121</v>
      </c>
      <c r="C23" s="22">
        <v>12</v>
      </c>
      <c r="D23" s="38">
        <v>56</v>
      </c>
      <c r="E23" s="21">
        <v>46</v>
      </c>
      <c r="F23" s="38">
        <v>1</v>
      </c>
      <c r="G23" s="21">
        <v>3</v>
      </c>
      <c r="H23" s="38">
        <v>0</v>
      </c>
      <c r="I23" s="21">
        <v>3</v>
      </c>
      <c r="J23" s="38">
        <v>0</v>
      </c>
    </row>
    <row r="24" spans="1:10" x14ac:dyDescent="0.35">
      <c r="A24" s="32" t="s">
        <v>40</v>
      </c>
      <c r="B24" s="29">
        <f t="shared" si="1"/>
        <v>99</v>
      </c>
      <c r="C24" s="22">
        <v>23</v>
      </c>
      <c r="D24" s="38">
        <v>0</v>
      </c>
      <c r="E24" s="21">
        <v>53</v>
      </c>
      <c r="F24" s="38">
        <v>2</v>
      </c>
      <c r="G24" s="21">
        <v>2</v>
      </c>
      <c r="H24" s="38">
        <v>15</v>
      </c>
      <c r="I24" s="21">
        <v>1</v>
      </c>
      <c r="J24" s="38">
        <v>3</v>
      </c>
    </row>
    <row r="25" spans="1:10" x14ac:dyDescent="0.35">
      <c r="A25" s="12" t="s">
        <v>42</v>
      </c>
      <c r="B25" s="29">
        <f t="shared" si="1"/>
        <v>57</v>
      </c>
      <c r="C25" s="22">
        <v>28</v>
      </c>
      <c r="D25" s="38">
        <v>21</v>
      </c>
      <c r="E25" s="21">
        <v>1</v>
      </c>
      <c r="F25" s="38">
        <v>1</v>
      </c>
      <c r="G25" s="21">
        <v>1</v>
      </c>
      <c r="H25" s="38">
        <v>3</v>
      </c>
      <c r="I25" s="21">
        <v>1</v>
      </c>
      <c r="J25" s="38">
        <v>1</v>
      </c>
    </row>
    <row r="26" spans="1:10" x14ac:dyDescent="0.35">
      <c r="A26" s="12" t="s">
        <v>39</v>
      </c>
      <c r="B26" s="29">
        <f t="shared" si="1"/>
        <v>47</v>
      </c>
      <c r="C26" s="22">
        <v>17</v>
      </c>
      <c r="D26" s="38">
        <v>0</v>
      </c>
      <c r="E26" s="21">
        <v>6</v>
      </c>
      <c r="F26" s="38">
        <v>3</v>
      </c>
      <c r="G26" s="21">
        <v>5</v>
      </c>
      <c r="H26" s="38">
        <v>7</v>
      </c>
      <c r="I26" s="21">
        <v>2</v>
      </c>
      <c r="J26" s="38">
        <v>7</v>
      </c>
    </row>
    <row r="27" spans="1:10" x14ac:dyDescent="0.35">
      <c r="A27" s="32" t="s">
        <v>52</v>
      </c>
      <c r="B27" s="29">
        <f t="shared" si="1"/>
        <v>8</v>
      </c>
      <c r="C27" s="22">
        <v>0</v>
      </c>
      <c r="D27" s="38">
        <v>0</v>
      </c>
      <c r="E27" s="21">
        <v>0</v>
      </c>
      <c r="F27" s="38">
        <v>0</v>
      </c>
      <c r="G27" s="21">
        <v>0</v>
      </c>
      <c r="H27" s="38">
        <v>8</v>
      </c>
      <c r="I27" s="21">
        <v>0</v>
      </c>
      <c r="J27" s="38">
        <v>0</v>
      </c>
    </row>
    <row r="28" spans="1:10" x14ac:dyDescent="0.35">
      <c r="A28" s="12" t="s">
        <v>57</v>
      </c>
      <c r="B28" s="29">
        <f t="shared" si="1"/>
        <v>6</v>
      </c>
      <c r="C28" s="22">
        <v>0</v>
      </c>
      <c r="D28" s="38">
        <v>0</v>
      </c>
      <c r="E28" s="21">
        <v>1</v>
      </c>
      <c r="F28" s="38">
        <v>0</v>
      </c>
      <c r="G28" s="21">
        <v>0</v>
      </c>
      <c r="H28" s="38">
        <v>5</v>
      </c>
      <c r="I28" s="21">
        <v>0</v>
      </c>
      <c r="J28" s="38">
        <v>0</v>
      </c>
    </row>
    <row r="29" spans="1:10" x14ac:dyDescent="0.35">
      <c r="A29" s="12" t="s">
        <v>77</v>
      </c>
      <c r="B29" s="29">
        <f t="shared" si="1"/>
        <v>218</v>
      </c>
      <c r="C29" s="22">
        <v>99</v>
      </c>
      <c r="D29" s="38">
        <v>74</v>
      </c>
      <c r="E29" s="21">
        <v>5</v>
      </c>
      <c r="F29" s="38">
        <v>9</v>
      </c>
      <c r="G29" s="21">
        <v>5</v>
      </c>
      <c r="H29" s="38">
        <v>14</v>
      </c>
      <c r="I29" s="21">
        <v>6</v>
      </c>
      <c r="J29" s="38">
        <v>6</v>
      </c>
    </row>
    <row r="30" spans="1:10" x14ac:dyDescent="0.35">
      <c r="A30" s="12" t="s">
        <v>78</v>
      </c>
      <c r="B30" s="29">
        <f t="shared" si="1"/>
        <v>5012</v>
      </c>
      <c r="C30" s="22">
        <v>590</v>
      </c>
      <c r="D30" s="38">
        <v>3641</v>
      </c>
      <c r="E30" s="21">
        <v>20</v>
      </c>
      <c r="F30" s="38">
        <v>0</v>
      </c>
      <c r="G30" s="21">
        <v>375</v>
      </c>
      <c r="H30" s="38">
        <v>82</v>
      </c>
      <c r="I30" s="21">
        <v>0</v>
      </c>
      <c r="J30" s="38">
        <v>304</v>
      </c>
    </row>
    <row r="31" spans="1:10" x14ac:dyDescent="0.35">
      <c r="A31" s="23"/>
      <c r="B31" s="80"/>
      <c r="C31" s="35"/>
      <c r="D31" s="44"/>
      <c r="E31" s="24"/>
      <c r="F31" s="44"/>
      <c r="G31" s="24"/>
      <c r="H31" s="44"/>
      <c r="I31" s="24"/>
      <c r="J31" s="44"/>
    </row>
    <row r="32" spans="1:10" x14ac:dyDescent="0.35">
      <c r="A32" s="36" t="s">
        <v>80</v>
      </c>
      <c r="B32" s="21"/>
      <c r="C32" s="21"/>
      <c r="D32" s="21"/>
      <c r="E32" s="21"/>
      <c r="F32" s="21"/>
      <c r="G32" s="21"/>
      <c r="H32" s="21"/>
      <c r="I32" s="21"/>
      <c r="J32" s="21"/>
    </row>
    <row r="33" hidden="1" x14ac:dyDescent="0.35"/>
  </sheetData>
  <mergeCells count="5">
    <mergeCell ref="A3:J3"/>
    <mergeCell ref="A4:J4"/>
    <mergeCell ref="A5:J5"/>
    <mergeCell ref="A6:J6"/>
    <mergeCell ref="C8:J8"/>
  </mergeCells>
  <phoneticPr fontId="1" type="noConversion"/>
  <pageMargins left="0.75" right="0.75" top="1" bottom="1" header="0" footer="0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C1</vt:lpstr>
      <vt:lpstr>C2</vt:lpstr>
      <vt:lpstr>C3</vt:lpstr>
      <vt:lpstr>C4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Logasa</dc:creator>
  <cp:lastModifiedBy>Marjorie León Alfaro</cp:lastModifiedBy>
  <cp:revision>1</cp:revision>
  <cp:lastPrinted>2010-05-07T17:01:36Z</cp:lastPrinted>
  <dcterms:created xsi:type="dcterms:W3CDTF">2000-07-18T13:25:38Z</dcterms:created>
  <dcterms:modified xsi:type="dcterms:W3CDTF">2020-03-16T13:09:06Z</dcterms:modified>
</cp:coreProperties>
</file>