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VB\Sub Estadistica\Cuadros trimestrales\2021\Of especiales\"/>
    </mc:Choice>
  </mc:AlternateContent>
  <xr:revisionPtr revIDLastSave="0" documentId="8_{F4ED7E6D-EEC1-4BE0-83AE-534C625593D0}" xr6:coauthVersionLast="47" xr6:coauthVersionMax="47" xr10:uidLastSave="{00000000-0000-0000-0000-000000000000}"/>
  <bookViews>
    <workbookView xWindow="-57720" yWindow="-120" windowWidth="29040" windowHeight="15840" tabRatio="816" xr2:uid="{00000000-000D-0000-FFFF-FFFF00000000}"/>
  </bookViews>
  <sheets>
    <sheet name="Índice" sheetId="12" r:id="rId1"/>
    <sheet name="C-1" sheetId="11" r:id="rId2"/>
    <sheet name="C-2" sheetId="1" r:id="rId3"/>
    <sheet name="C-3" sheetId="8" r:id="rId4"/>
    <sheet name="C-4" sheetId="9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8" l="1"/>
  <c r="D13" i="8"/>
  <c r="C11" i="1"/>
  <c r="C9" i="1" s="1"/>
  <c r="D11" i="1"/>
  <c r="D9" i="1" s="1"/>
  <c r="D17" i="11" l="1"/>
  <c r="B19" i="11"/>
  <c r="D11" i="11"/>
  <c r="D9" i="11" s="1"/>
  <c r="C11" i="11"/>
  <c r="B18" i="11"/>
  <c r="B20" i="11"/>
  <c r="B12" i="11"/>
  <c r="B14" i="11"/>
  <c r="B13" i="11"/>
  <c r="B15" i="11"/>
  <c r="B21" i="11"/>
  <c r="C17" i="11"/>
  <c r="C9" i="11" l="1"/>
  <c r="B17" i="11"/>
  <c r="B11" i="11"/>
  <c r="B9" i="11" l="1"/>
  <c r="D9" i="8" l="1"/>
  <c r="C9" i="8"/>
  <c r="B18" i="8" l="1"/>
  <c r="B16" i="8"/>
  <c r="B17" i="1"/>
  <c r="B11" i="8"/>
  <c r="B15" i="8"/>
  <c r="B12" i="1"/>
  <c r="B9" i="9"/>
  <c r="B14" i="8"/>
  <c r="B14" i="1"/>
  <c r="B15" i="1"/>
  <c r="B13" i="1"/>
  <c r="B13" i="8" l="1"/>
  <c r="B9" i="8" s="1"/>
  <c r="B11" i="1"/>
  <c r="B9" i="1" l="1"/>
</calcChain>
</file>

<file path=xl/sharedStrings.xml><?xml version="1.0" encoding="utf-8"?>
<sst xmlns="http://schemas.openxmlformats.org/spreadsheetml/2006/main" count="95" uniqueCount="68">
  <si>
    <t>Cuadros Estadíticos</t>
  </si>
  <si>
    <t>Fiscalía de Impugnaciones Penal Juvenil</t>
  </si>
  <si>
    <t>Durante: 2021</t>
  </si>
  <si>
    <t/>
  </si>
  <si>
    <t>Número</t>
  </si>
  <si>
    <t>Nombre del cuadro</t>
  </si>
  <si>
    <t xml:space="preserve">Fiscalía de Impugnaciones Penal Juvenil: Informe de Labores </t>
  </si>
  <si>
    <t>Según: Actuación y Resultado</t>
  </si>
  <si>
    <t>Por: Recurso de Apelación (Interlocutorio) presentado por Instancia</t>
  </si>
  <si>
    <t>Fiscalía de Impugnaciones Penal Juvenil: Informe de Labores</t>
  </si>
  <si>
    <t>Por: Recurso de Apelación de Sentencia presentado por Instancia</t>
  </si>
  <si>
    <t>Por: Recurso de Casación presentado por Instancia</t>
  </si>
  <si>
    <t>Según: Otras Labores</t>
  </si>
  <si>
    <t>CUADRO N°1</t>
  </si>
  <si>
    <t xml:space="preserve">FISCALÍA DE IMPUGNACIONES PENAL JUVENIL: INFORME DE LABORES </t>
  </si>
  <si>
    <t>SEGÚN: ACTUACIÓN Y RESULTADO</t>
  </si>
  <si>
    <t>POR: RECURSO DE APELACIÓN (INTERLOCUTORIO) PRESENTADO POR INSTANCIA</t>
  </si>
  <si>
    <t>DURANTE: 2021</t>
  </si>
  <si>
    <t>ACTUACIONES Y RESULTADOS</t>
  </si>
  <si>
    <t xml:space="preserve">TOTAL </t>
  </si>
  <si>
    <t xml:space="preserve"> Recursos de Apelación (interlocutorios)</t>
  </si>
  <si>
    <t>Participación en vistas y Revisión de Votos por Recursos Interlocutorios presentados por el Ministerio Público</t>
  </si>
  <si>
    <t>Participación en vistas y Revisión de Votos por Recursos Interlocutorios presentados por la Defensa Pública</t>
  </si>
  <si>
    <t>Total</t>
  </si>
  <si>
    <t>1. Total de Vistas</t>
  </si>
  <si>
    <t>1.1 Declarado con lugar en vista</t>
  </si>
  <si>
    <t>1.2 Declarado sin lugar en vista</t>
  </si>
  <si>
    <t>1.3 Declarado inadmisible en vista</t>
  </si>
  <si>
    <t>1.4 Recurso desistido en vista</t>
  </si>
  <si>
    <t>2. Resoluciones por escrito</t>
  </si>
  <si>
    <t>2.1 Declarado con lugar por escrito</t>
  </si>
  <si>
    <t>2.2 Declarado sin lugar por escrito</t>
  </si>
  <si>
    <t>2.3 Declarado inadmisible por escrito</t>
  </si>
  <si>
    <t>2.4 Recurso desistido por escrito</t>
  </si>
  <si>
    <t>Elaborado por: Subproceso de Estadística, Dirección de Planificación</t>
  </si>
  <si>
    <t>CUADRO N°2</t>
  </si>
  <si>
    <t>FISCALÍA DE IMPUGNACIONES PENAL JUVENIL: INFORME DE LABORES</t>
  </si>
  <si>
    <t>POR: RECURSO DE APELACIÓN DE SENTENCIA PRESENTADO POR INSTANCIA</t>
  </si>
  <si>
    <t>Recursos de Apelación de Sentencia</t>
  </si>
  <si>
    <t>Revisión de Votos y Vistas por Recursos de Apelación de Sentencia presentados por Ministerio Público.</t>
  </si>
  <si>
    <t>Revisión de Votos y Vistas por Recursos de Apelación de Sentencia presentados por la Defensa Pública</t>
  </si>
  <si>
    <t>1. Resoluciones revisadas</t>
  </si>
  <si>
    <t>1.1. Declarado con lugar</t>
  </si>
  <si>
    <t>1.2. Declarado sin lugar</t>
  </si>
  <si>
    <t>1.3. Declarado inadmisible</t>
  </si>
  <si>
    <t>1.4. Diferida</t>
  </si>
  <si>
    <t>2. Vistas realizadas</t>
  </si>
  <si>
    <t>CUADRO N°3</t>
  </si>
  <si>
    <t>POR: RECURSO DE CASACIÓN PRESENTADO POR INSTANCIA</t>
  </si>
  <si>
    <t>Recursos de Casación</t>
  </si>
  <si>
    <t>Revisión de Votos, Vistas y Presentación de Recursos de Casación planteados por el Ministerio Público</t>
  </si>
  <si>
    <t>Revisión de Votos, Vistas y Contestación de Recursos de Casación planteados por la Defensa Pública</t>
  </si>
  <si>
    <t>1. Recursos presentados por escrito</t>
  </si>
  <si>
    <t>2. Resoluciones revisadas</t>
  </si>
  <si>
    <t>2.1. Declarado con lugar</t>
  </si>
  <si>
    <t>2.2. Declarado sin lugar</t>
  </si>
  <si>
    <t>2.3. Declarado inadmisible</t>
  </si>
  <si>
    <t>3. Vistas realizadas</t>
  </si>
  <si>
    <t>CUADRO N°4</t>
  </si>
  <si>
    <t>SEGÚN:OTRAS LABORES</t>
  </si>
  <si>
    <t>OTRAS LABORES</t>
  </si>
  <si>
    <t>Revisión de Votos de Ejecución</t>
  </si>
  <si>
    <t>Revisión de Acusaciones</t>
  </si>
  <si>
    <t>Coordinación OIJ u otras entidades</t>
  </si>
  <si>
    <t>Entrevista con ofendidos y testigos</t>
  </si>
  <si>
    <t>Trascripción de votos orales</t>
  </si>
  <si>
    <t>Informes Jurisprudenciales</t>
  </si>
  <si>
    <t>Giras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</si>
</sst>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5" fillId="0" borderId="0" xfId="2" applyFont="1"/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5" fillId="0" borderId="10" xfId="2" applyFont="1" applyBorder="1"/>
    <xf numFmtId="0" fontId="5" fillId="0" borderId="9" xfId="2" applyFont="1" applyBorder="1"/>
    <xf numFmtId="0" fontId="4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4" fillId="0" borderId="8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3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/>
    <xf numFmtId="0" fontId="3" fillId="0" borderId="1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7" xfId="1" applyFont="1" applyBorder="1"/>
    <xf numFmtId="0" fontId="3" fillId="0" borderId="7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0" fontId="3" fillId="0" borderId="11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2" xfId="1" applyFont="1" applyBorder="1"/>
    <xf numFmtId="0" fontId="3" fillId="0" borderId="6" xfId="1" applyFont="1" applyBorder="1" applyAlignment="1">
      <alignment horizontal="center" vertical="center"/>
    </xf>
    <xf numFmtId="0" fontId="4" fillId="0" borderId="0" xfId="1" applyFont="1" applyAlignment="1">
      <alignment vertical="top" wrapText="1"/>
    </xf>
    <xf numFmtId="0" fontId="5" fillId="0" borderId="0" xfId="0" applyFont="1" applyAlignment="1">
      <alignment vertical="center"/>
    </xf>
    <xf numFmtId="0" fontId="3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3" fillId="0" borderId="1" xfId="1" applyFont="1" applyBorder="1"/>
    <xf numFmtId="0" fontId="5" fillId="0" borderId="11" xfId="0" applyFont="1" applyBorder="1"/>
    <xf numFmtId="0" fontId="5" fillId="0" borderId="4" xfId="0" applyFont="1" applyBorder="1"/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3" fillId="0" borderId="0" xfId="1" applyFont="1" applyAlignment="1">
      <alignment vertical="top" wrapText="1"/>
    </xf>
    <xf numFmtId="0" fontId="3" fillId="0" borderId="9" xfId="1" applyFont="1" applyBorder="1" applyAlignment="1">
      <alignment horizontal="left"/>
    </xf>
    <xf numFmtId="0" fontId="4" fillId="0" borderId="6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4A313B70-5886-414C-A893-B8C9B3B11EA5}"/>
  </cellStyles>
  <dxfs count="0"/>
  <tableStyles count="0" defaultTableStyle="TableStyleMedium2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5D11-EA07-4722-97B9-BC9A10FF8EB4}">
  <dimension ref="A1:B20"/>
  <sheetViews>
    <sheetView tabSelected="1" workbookViewId="0">
      <selection activeCell="B7" sqref="B7"/>
    </sheetView>
  </sheetViews>
  <sheetFormatPr baseColWidth="10" defaultColWidth="0" defaultRowHeight="10" zeroHeight="1" x14ac:dyDescent="0.2"/>
  <cols>
    <col min="1" max="1" width="11" bestFit="1" customWidth="1"/>
    <col min="2" max="2" width="80.33203125" bestFit="1" customWidth="1"/>
    <col min="3" max="16384" width="11.44140625" hidden="1"/>
  </cols>
  <sheetData>
    <row r="1" spans="1:2" ht="15" x14ac:dyDescent="0.3">
      <c r="A1" s="52" t="s">
        <v>0</v>
      </c>
      <c r="B1" s="52"/>
    </row>
    <row r="2" spans="1:2" ht="15" x14ac:dyDescent="0.3">
      <c r="A2" s="52" t="s">
        <v>1</v>
      </c>
      <c r="B2" s="52"/>
    </row>
    <row r="3" spans="1:2" ht="15" x14ac:dyDescent="0.3">
      <c r="A3" s="52" t="s">
        <v>2</v>
      </c>
      <c r="B3" s="52"/>
    </row>
    <row r="4" spans="1:2" ht="15.5" x14ac:dyDescent="0.35">
      <c r="A4" s="1" t="s">
        <v>3</v>
      </c>
      <c r="B4" s="1" t="s">
        <v>3</v>
      </c>
    </row>
    <row r="5" spans="1:2" ht="15" x14ac:dyDescent="0.3">
      <c r="A5" s="2" t="s">
        <v>4</v>
      </c>
      <c r="B5" s="3" t="s">
        <v>5</v>
      </c>
    </row>
    <row r="6" spans="1:2" ht="15.5" x14ac:dyDescent="0.35">
      <c r="A6" s="50">
        <v>1</v>
      </c>
      <c r="B6" s="1" t="s">
        <v>6</v>
      </c>
    </row>
    <row r="7" spans="1:2" ht="15.5" x14ac:dyDescent="0.35">
      <c r="A7" s="50"/>
      <c r="B7" s="1" t="s">
        <v>7</v>
      </c>
    </row>
    <row r="8" spans="1:2" ht="15.5" x14ac:dyDescent="0.35">
      <c r="A8" s="50"/>
      <c r="B8" s="1" t="s">
        <v>8</v>
      </c>
    </row>
    <row r="9" spans="1:2" ht="15.5" x14ac:dyDescent="0.35">
      <c r="A9" s="51"/>
      <c r="B9" s="4" t="s">
        <v>2</v>
      </c>
    </row>
    <row r="10" spans="1:2" ht="15.5" x14ac:dyDescent="0.35">
      <c r="A10" s="49">
        <v>2</v>
      </c>
      <c r="B10" s="5" t="s">
        <v>9</v>
      </c>
    </row>
    <row r="11" spans="1:2" ht="15.5" x14ac:dyDescent="0.35">
      <c r="A11" s="50"/>
      <c r="B11" s="1" t="s">
        <v>7</v>
      </c>
    </row>
    <row r="12" spans="1:2" ht="15.5" x14ac:dyDescent="0.35">
      <c r="A12" s="50"/>
      <c r="B12" s="1" t="s">
        <v>10</v>
      </c>
    </row>
    <row r="13" spans="1:2" ht="15.5" x14ac:dyDescent="0.35">
      <c r="A13" s="51"/>
      <c r="B13" s="4" t="s">
        <v>2</v>
      </c>
    </row>
    <row r="14" spans="1:2" ht="15.5" x14ac:dyDescent="0.35">
      <c r="A14" s="49">
        <v>3</v>
      </c>
      <c r="B14" s="5" t="s">
        <v>9</v>
      </c>
    </row>
    <row r="15" spans="1:2" ht="15.5" x14ac:dyDescent="0.35">
      <c r="A15" s="50"/>
      <c r="B15" s="1" t="s">
        <v>7</v>
      </c>
    </row>
    <row r="16" spans="1:2" ht="15.5" x14ac:dyDescent="0.35">
      <c r="A16" s="50"/>
      <c r="B16" s="1" t="s">
        <v>11</v>
      </c>
    </row>
    <row r="17" spans="1:2" ht="15.5" x14ac:dyDescent="0.35">
      <c r="A17" s="51"/>
      <c r="B17" s="4" t="s">
        <v>2</v>
      </c>
    </row>
    <row r="18" spans="1:2" ht="15.5" x14ac:dyDescent="0.35">
      <c r="A18" s="49">
        <v>4</v>
      </c>
      <c r="B18" s="1" t="s">
        <v>9</v>
      </c>
    </row>
    <row r="19" spans="1:2" ht="15.5" x14ac:dyDescent="0.35">
      <c r="A19" s="50"/>
      <c r="B19" s="1" t="s">
        <v>12</v>
      </c>
    </row>
    <row r="20" spans="1:2" ht="15.5" x14ac:dyDescent="0.35">
      <c r="A20" s="51"/>
      <c r="B20" s="4" t="s">
        <v>2</v>
      </c>
    </row>
  </sheetData>
  <mergeCells count="7">
    <mergeCell ref="A18:A20"/>
    <mergeCell ref="A1:B1"/>
    <mergeCell ref="A2:B2"/>
    <mergeCell ref="A3:B3"/>
    <mergeCell ref="A6:A9"/>
    <mergeCell ref="A10:A13"/>
    <mergeCell ref="A14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zoomScaleNormal="100" workbookViewId="0">
      <selection activeCell="A14" sqref="A14"/>
    </sheetView>
  </sheetViews>
  <sheetFormatPr baseColWidth="10" defaultColWidth="0" defaultRowHeight="15.5" zeroHeight="1" x14ac:dyDescent="0.35"/>
  <cols>
    <col min="1" max="1" width="47.33203125" style="8" customWidth="1"/>
    <col min="2" max="2" width="10.6640625" style="7" bestFit="1" customWidth="1"/>
    <col min="3" max="4" width="42.6640625" style="8" customWidth="1"/>
    <col min="5" max="16384" width="12" hidden="1"/>
  </cols>
  <sheetData>
    <row r="1" spans="1:4" x14ac:dyDescent="0.3">
      <c r="A1" s="6" t="s">
        <v>13</v>
      </c>
      <c r="C1" s="54"/>
      <c r="D1" s="54"/>
    </row>
    <row r="2" spans="1:4" ht="15" x14ac:dyDescent="0.2">
      <c r="A2" s="53" t="s">
        <v>14</v>
      </c>
      <c r="B2" s="53"/>
      <c r="C2" s="53"/>
      <c r="D2" s="53"/>
    </row>
    <row r="3" spans="1:4" ht="15" x14ac:dyDescent="0.2">
      <c r="A3" s="53" t="s">
        <v>15</v>
      </c>
      <c r="B3" s="53"/>
      <c r="C3" s="53"/>
      <c r="D3" s="53"/>
    </row>
    <row r="4" spans="1:4" ht="15" x14ac:dyDescent="0.2">
      <c r="A4" s="53" t="s">
        <v>16</v>
      </c>
      <c r="B4" s="53"/>
      <c r="C4" s="53"/>
      <c r="D4" s="53"/>
    </row>
    <row r="5" spans="1:4" ht="15" x14ac:dyDescent="0.2">
      <c r="A5" s="53" t="s">
        <v>17</v>
      </c>
      <c r="B5" s="53"/>
      <c r="C5" s="53"/>
      <c r="D5" s="53"/>
    </row>
    <row r="6" spans="1:4" x14ac:dyDescent="0.35">
      <c r="C6" s="53"/>
      <c r="D6" s="53"/>
    </row>
    <row r="7" spans="1:4" ht="15" x14ac:dyDescent="0.2">
      <c r="A7" s="56" t="s">
        <v>18</v>
      </c>
      <c r="B7" s="58" t="s">
        <v>19</v>
      </c>
      <c r="C7" s="60" t="s">
        <v>20</v>
      </c>
      <c r="D7" s="61"/>
    </row>
    <row r="8" spans="1:4" s="10" customFormat="1" ht="60" x14ac:dyDescent="0.2">
      <c r="A8" s="57"/>
      <c r="B8" s="59"/>
      <c r="C8" s="9" t="s">
        <v>21</v>
      </c>
      <c r="D8" s="9" t="s">
        <v>22</v>
      </c>
    </row>
    <row r="9" spans="1:4" x14ac:dyDescent="0.2">
      <c r="A9" s="40" t="s">
        <v>23</v>
      </c>
      <c r="B9" s="37">
        <f>B11+B17</f>
        <v>101</v>
      </c>
      <c r="C9" s="37">
        <f>C11+C17</f>
        <v>54</v>
      </c>
      <c r="D9" s="38">
        <f>D11+D17</f>
        <v>47</v>
      </c>
    </row>
    <row r="10" spans="1:4" x14ac:dyDescent="0.35">
      <c r="A10" s="39"/>
      <c r="B10" s="12"/>
      <c r="C10" s="30"/>
      <c r="D10" s="22"/>
    </row>
    <row r="11" spans="1:4" ht="15" x14ac:dyDescent="0.2">
      <c r="A11" s="14" t="s">
        <v>24</v>
      </c>
      <c r="B11" s="15">
        <f>SUM(B12:B15)</f>
        <v>88</v>
      </c>
      <c r="C11" s="16">
        <f>SUM(C12:C15)</f>
        <v>47</v>
      </c>
      <c r="D11" s="16">
        <f>SUM(D12:D15)</f>
        <v>41</v>
      </c>
    </row>
    <row r="12" spans="1:4" x14ac:dyDescent="0.2">
      <c r="A12" s="17" t="s">
        <v>25</v>
      </c>
      <c r="B12" s="18">
        <f t="shared" ref="B12:B15" si="0">C12+D12</f>
        <v>54</v>
      </c>
      <c r="C12" s="13">
        <v>30</v>
      </c>
      <c r="D12" s="13">
        <v>24</v>
      </c>
    </row>
    <row r="13" spans="1:4" x14ac:dyDescent="0.2">
      <c r="A13" s="17" t="s">
        <v>26</v>
      </c>
      <c r="B13" s="18">
        <f t="shared" si="0"/>
        <v>26</v>
      </c>
      <c r="C13" s="13">
        <v>13</v>
      </c>
      <c r="D13" s="13">
        <v>13</v>
      </c>
    </row>
    <row r="14" spans="1:4" x14ac:dyDescent="0.2">
      <c r="A14" s="17" t="s">
        <v>27</v>
      </c>
      <c r="B14" s="18">
        <f t="shared" si="0"/>
        <v>4</v>
      </c>
      <c r="C14" s="13">
        <v>2</v>
      </c>
      <c r="D14" s="13">
        <v>2</v>
      </c>
    </row>
    <row r="15" spans="1:4" x14ac:dyDescent="0.2">
      <c r="A15" s="17" t="s">
        <v>28</v>
      </c>
      <c r="B15" s="18">
        <f t="shared" si="0"/>
        <v>4</v>
      </c>
      <c r="C15" s="13">
        <v>2</v>
      </c>
      <c r="D15" s="13">
        <v>2</v>
      </c>
    </row>
    <row r="16" spans="1:4" x14ac:dyDescent="0.2">
      <c r="A16" s="17"/>
      <c r="B16" s="18"/>
      <c r="C16" s="13"/>
      <c r="D16" s="13"/>
    </row>
    <row r="17" spans="1:4" ht="15" x14ac:dyDescent="0.2">
      <c r="A17" s="14" t="s">
        <v>29</v>
      </c>
      <c r="B17" s="15">
        <f>SUM(B18:B21)</f>
        <v>13</v>
      </c>
      <c r="C17" s="16">
        <f>SUM(C18:C21)</f>
        <v>7</v>
      </c>
      <c r="D17" s="16">
        <f>SUM(D18:D21)</f>
        <v>6</v>
      </c>
    </row>
    <row r="18" spans="1:4" x14ac:dyDescent="0.2">
      <c r="A18" s="17" t="s">
        <v>30</v>
      </c>
      <c r="B18" s="18">
        <f t="shared" ref="B18:B21" si="1">C18+D18</f>
        <v>5</v>
      </c>
      <c r="C18" s="13">
        <v>1</v>
      </c>
      <c r="D18" s="13">
        <v>4</v>
      </c>
    </row>
    <row r="19" spans="1:4" x14ac:dyDescent="0.2">
      <c r="A19" s="17" t="s">
        <v>31</v>
      </c>
      <c r="B19" s="18">
        <f t="shared" si="1"/>
        <v>1</v>
      </c>
      <c r="C19" s="13">
        <v>1</v>
      </c>
      <c r="D19" s="13">
        <v>0</v>
      </c>
    </row>
    <row r="20" spans="1:4" x14ac:dyDescent="0.2">
      <c r="A20" s="17" t="s">
        <v>32</v>
      </c>
      <c r="B20" s="18">
        <f t="shared" si="1"/>
        <v>4</v>
      </c>
      <c r="C20" s="13">
        <v>2</v>
      </c>
      <c r="D20" s="13">
        <v>2</v>
      </c>
    </row>
    <row r="21" spans="1:4" x14ac:dyDescent="0.2">
      <c r="A21" s="17" t="s">
        <v>33</v>
      </c>
      <c r="B21" s="18">
        <f t="shared" si="1"/>
        <v>3</v>
      </c>
      <c r="C21" s="13">
        <v>3</v>
      </c>
      <c r="D21" s="13">
        <v>0</v>
      </c>
    </row>
    <row r="22" spans="1:4" x14ac:dyDescent="0.35">
      <c r="A22" s="19"/>
      <c r="B22" s="20"/>
      <c r="C22" s="21"/>
      <c r="D22" s="21"/>
    </row>
    <row r="23" spans="1:4" x14ac:dyDescent="0.35">
      <c r="A23" s="55" t="s">
        <v>34</v>
      </c>
      <c r="B23" s="55"/>
      <c r="C23" s="55"/>
      <c r="D23" s="22"/>
    </row>
  </sheetData>
  <mergeCells count="10">
    <mergeCell ref="A3:D3"/>
    <mergeCell ref="A4:D4"/>
    <mergeCell ref="C1:D1"/>
    <mergeCell ref="A2:D2"/>
    <mergeCell ref="A23:C23"/>
    <mergeCell ref="A7:A8"/>
    <mergeCell ref="B7:B8"/>
    <mergeCell ref="C7:D7"/>
    <mergeCell ref="A5:D5"/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zoomScale="90" zoomScaleNormal="90" workbookViewId="0">
      <selection activeCell="A7" sqref="A7:A8"/>
    </sheetView>
  </sheetViews>
  <sheetFormatPr baseColWidth="10" defaultColWidth="0" defaultRowHeight="15.5" zeroHeight="1" x14ac:dyDescent="0.35"/>
  <cols>
    <col min="1" max="1" width="55" style="24" customWidth="1"/>
    <col min="2" max="2" width="10.77734375" style="24" bestFit="1" customWidth="1"/>
    <col min="3" max="3" width="39.44140625" style="24" customWidth="1"/>
    <col min="4" max="4" width="38.6640625" style="24" customWidth="1"/>
    <col min="5" max="5" width="9.109375" style="24" hidden="1" customWidth="1"/>
    <col min="6" max="16384" width="9.109375" style="24" hidden="1"/>
  </cols>
  <sheetData>
    <row r="1" spans="1:4" x14ac:dyDescent="0.35">
      <c r="A1" s="23" t="s">
        <v>35</v>
      </c>
      <c r="C1" s="25"/>
      <c r="D1" s="25"/>
    </row>
    <row r="2" spans="1:4" x14ac:dyDescent="0.35">
      <c r="A2" s="53" t="s">
        <v>36</v>
      </c>
      <c r="B2" s="53"/>
      <c r="C2" s="53"/>
      <c r="D2" s="53"/>
    </row>
    <row r="3" spans="1:4" x14ac:dyDescent="0.35">
      <c r="A3" s="53" t="s">
        <v>15</v>
      </c>
      <c r="B3" s="53"/>
      <c r="C3" s="53"/>
      <c r="D3" s="53"/>
    </row>
    <row r="4" spans="1:4" x14ac:dyDescent="0.35">
      <c r="A4" s="53" t="s">
        <v>37</v>
      </c>
      <c r="B4" s="53"/>
      <c r="C4" s="53"/>
      <c r="D4" s="53"/>
    </row>
    <row r="5" spans="1:4" x14ac:dyDescent="0.35">
      <c r="A5" s="53" t="s">
        <v>17</v>
      </c>
      <c r="B5" s="53"/>
      <c r="C5" s="53"/>
      <c r="D5" s="53"/>
    </row>
    <row r="6" spans="1:4" x14ac:dyDescent="0.35">
      <c r="A6" s="8"/>
      <c r="B6" s="8"/>
      <c r="C6" s="26"/>
      <c r="D6" s="26"/>
    </row>
    <row r="7" spans="1:4" x14ac:dyDescent="0.35">
      <c r="A7" s="62" t="s">
        <v>18</v>
      </c>
      <c r="B7" s="58" t="s">
        <v>19</v>
      </c>
      <c r="C7" s="60" t="s">
        <v>38</v>
      </c>
      <c r="D7" s="61"/>
    </row>
    <row r="8" spans="1:4" s="27" customFormat="1" ht="60" x14ac:dyDescent="0.2">
      <c r="A8" s="63"/>
      <c r="B8" s="59"/>
      <c r="C8" s="9" t="s">
        <v>39</v>
      </c>
      <c r="D8" s="9" t="s">
        <v>40</v>
      </c>
    </row>
    <row r="9" spans="1:4" s="28" customFormat="1" ht="15" x14ac:dyDescent="0.2">
      <c r="A9" s="37" t="s">
        <v>23</v>
      </c>
      <c r="B9" s="37">
        <f>+B11+B17</f>
        <v>55</v>
      </c>
      <c r="C9" s="37">
        <f>+C11+C17</f>
        <v>21</v>
      </c>
      <c r="D9" s="38">
        <f>+D11+D17</f>
        <v>34</v>
      </c>
    </row>
    <row r="10" spans="1:4" x14ac:dyDescent="0.35">
      <c r="A10" s="39"/>
      <c r="B10" s="29"/>
      <c r="C10" s="30"/>
      <c r="D10" s="22"/>
    </row>
    <row r="11" spans="1:4" x14ac:dyDescent="0.35">
      <c r="A11" s="17" t="s">
        <v>41</v>
      </c>
      <c r="B11" s="31">
        <f>SUM(B12:B15)</f>
        <v>52</v>
      </c>
      <c r="C11" s="31">
        <f>SUM(C12:C15)</f>
        <v>21</v>
      </c>
      <c r="D11" s="16">
        <f>SUM(D12:D15)</f>
        <v>31</v>
      </c>
    </row>
    <row r="12" spans="1:4" x14ac:dyDescent="0.35">
      <c r="A12" s="17" t="s">
        <v>42</v>
      </c>
      <c r="B12" s="30">
        <f t="shared" ref="B12:B17" si="0">C12+D12</f>
        <v>39</v>
      </c>
      <c r="C12" s="30">
        <v>17</v>
      </c>
      <c r="D12" s="13">
        <v>22</v>
      </c>
    </row>
    <row r="13" spans="1:4" x14ac:dyDescent="0.35">
      <c r="A13" s="17" t="s">
        <v>43</v>
      </c>
      <c r="B13" s="30">
        <f t="shared" si="0"/>
        <v>11</v>
      </c>
      <c r="C13" s="30">
        <v>3</v>
      </c>
      <c r="D13" s="13">
        <v>8</v>
      </c>
    </row>
    <row r="14" spans="1:4" x14ac:dyDescent="0.35">
      <c r="A14" s="17" t="s">
        <v>44</v>
      </c>
      <c r="B14" s="30">
        <f t="shared" si="0"/>
        <v>1</v>
      </c>
      <c r="C14" s="30">
        <v>0</v>
      </c>
      <c r="D14" s="13">
        <v>1</v>
      </c>
    </row>
    <row r="15" spans="1:4" x14ac:dyDescent="0.35">
      <c r="A15" s="32" t="s">
        <v>45</v>
      </c>
      <c r="B15" s="30">
        <f t="shared" si="0"/>
        <v>1</v>
      </c>
      <c r="C15" s="30">
        <v>1</v>
      </c>
      <c r="D15" s="13">
        <v>0</v>
      </c>
    </row>
    <row r="16" spans="1:4" x14ac:dyDescent="0.35">
      <c r="A16" s="32"/>
      <c r="B16" s="33"/>
      <c r="C16" s="30"/>
      <c r="D16" s="13"/>
    </row>
    <row r="17" spans="1:4" x14ac:dyDescent="0.35">
      <c r="A17" s="17" t="s">
        <v>46</v>
      </c>
      <c r="B17" s="34">
        <f t="shared" si="0"/>
        <v>3</v>
      </c>
      <c r="C17" s="31">
        <v>0</v>
      </c>
      <c r="D17" s="16">
        <v>3</v>
      </c>
    </row>
    <row r="18" spans="1:4" x14ac:dyDescent="0.35">
      <c r="A18" s="35"/>
      <c r="B18" s="36"/>
      <c r="C18" s="36"/>
      <c r="D18" s="21"/>
    </row>
    <row r="19" spans="1:4" x14ac:dyDescent="0.35">
      <c r="A19" s="55" t="s">
        <v>34</v>
      </c>
      <c r="B19" s="55"/>
      <c r="C19" s="55"/>
      <c r="D19" s="55"/>
    </row>
  </sheetData>
  <mergeCells count="8">
    <mergeCell ref="A19:D19"/>
    <mergeCell ref="A2:D2"/>
    <mergeCell ref="A3:D3"/>
    <mergeCell ref="A4:D4"/>
    <mergeCell ref="A5:D5"/>
    <mergeCell ref="A7:A8"/>
    <mergeCell ref="B7:B8"/>
    <mergeCell ref="C7:D7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zoomScale="90" zoomScaleNormal="90" workbookViewId="0">
      <selection activeCell="A10" sqref="A10"/>
    </sheetView>
  </sheetViews>
  <sheetFormatPr baseColWidth="10" defaultColWidth="0" defaultRowHeight="15.5" zeroHeight="1" x14ac:dyDescent="0.35"/>
  <cols>
    <col min="1" max="1" width="58.44140625" style="24" customWidth="1"/>
    <col min="2" max="2" width="10.6640625" style="24" bestFit="1" customWidth="1"/>
    <col min="3" max="3" width="41" style="24" customWidth="1"/>
    <col min="4" max="4" width="35" style="24" customWidth="1"/>
    <col min="5" max="5" width="9.109375" style="24" hidden="1" customWidth="1"/>
    <col min="6" max="16384" width="9.109375" style="24" hidden="1"/>
  </cols>
  <sheetData>
    <row r="1" spans="1:4" x14ac:dyDescent="0.35">
      <c r="A1" s="6" t="s">
        <v>47</v>
      </c>
    </row>
    <row r="2" spans="1:4" x14ac:dyDescent="0.35">
      <c r="A2" s="53" t="s">
        <v>36</v>
      </c>
      <c r="B2" s="53"/>
      <c r="C2" s="53"/>
      <c r="D2" s="53"/>
    </row>
    <row r="3" spans="1:4" x14ac:dyDescent="0.35">
      <c r="A3" s="53" t="s">
        <v>15</v>
      </c>
      <c r="B3" s="53"/>
      <c r="C3" s="53"/>
      <c r="D3" s="53"/>
    </row>
    <row r="4" spans="1:4" x14ac:dyDescent="0.35">
      <c r="A4" s="53" t="s">
        <v>48</v>
      </c>
      <c r="B4" s="53"/>
      <c r="C4" s="53"/>
      <c r="D4" s="53"/>
    </row>
    <row r="5" spans="1:4" x14ac:dyDescent="0.35">
      <c r="A5" s="53" t="s">
        <v>17</v>
      </c>
      <c r="B5" s="53"/>
      <c r="C5" s="53"/>
      <c r="D5" s="53"/>
    </row>
    <row r="6" spans="1:4" x14ac:dyDescent="0.35">
      <c r="A6" s="8"/>
      <c r="B6" s="8"/>
      <c r="C6" s="41"/>
      <c r="D6" s="41"/>
    </row>
    <row r="7" spans="1:4" x14ac:dyDescent="0.35">
      <c r="A7" s="56" t="s">
        <v>18</v>
      </c>
      <c r="B7" s="58" t="s">
        <v>19</v>
      </c>
      <c r="C7" s="60" t="s">
        <v>49</v>
      </c>
      <c r="D7" s="61"/>
    </row>
    <row r="8" spans="1:4" s="42" customFormat="1" ht="60" x14ac:dyDescent="0.2">
      <c r="A8" s="57"/>
      <c r="B8" s="59"/>
      <c r="C8" s="9" t="s">
        <v>50</v>
      </c>
      <c r="D8" s="9" t="s">
        <v>51</v>
      </c>
    </row>
    <row r="9" spans="1:4" s="28" customFormat="1" ht="15" x14ac:dyDescent="0.2">
      <c r="A9" s="37" t="s">
        <v>23</v>
      </c>
      <c r="B9" s="37">
        <f>+B11+B13+B18</f>
        <v>36</v>
      </c>
      <c r="C9" s="37">
        <f>+C11+C13+C18</f>
        <v>27</v>
      </c>
      <c r="D9" s="38">
        <f>+D11+D13+D18</f>
        <v>9</v>
      </c>
    </row>
    <row r="10" spans="1:4" x14ac:dyDescent="0.35">
      <c r="A10" s="39"/>
      <c r="B10" s="29"/>
      <c r="C10" s="30"/>
      <c r="D10" s="22"/>
    </row>
    <row r="11" spans="1:4" x14ac:dyDescent="0.35">
      <c r="A11" s="17" t="s">
        <v>52</v>
      </c>
      <c r="B11" s="31">
        <f>C11+D11</f>
        <v>21</v>
      </c>
      <c r="C11" s="31">
        <v>14</v>
      </c>
      <c r="D11" s="16">
        <v>7</v>
      </c>
    </row>
    <row r="12" spans="1:4" x14ac:dyDescent="0.35">
      <c r="A12" s="17"/>
      <c r="B12" s="31"/>
      <c r="C12" s="31"/>
      <c r="D12" s="16"/>
    </row>
    <row r="13" spans="1:4" x14ac:dyDescent="0.35">
      <c r="A13" s="17" t="s">
        <v>53</v>
      </c>
      <c r="B13" s="31">
        <f>SUM(B14:B16)</f>
        <v>10</v>
      </c>
      <c r="C13" s="31">
        <f>SUM(C14:C16)</f>
        <v>8</v>
      </c>
      <c r="D13" s="16">
        <f>SUM(D14:D16)</f>
        <v>2</v>
      </c>
    </row>
    <row r="14" spans="1:4" x14ac:dyDescent="0.35">
      <c r="A14" s="17" t="s">
        <v>54</v>
      </c>
      <c r="B14" s="30">
        <f t="shared" ref="B14:B18" si="0">C14+D14</f>
        <v>4</v>
      </c>
      <c r="C14" s="30">
        <v>4</v>
      </c>
      <c r="D14" s="13">
        <v>0</v>
      </c>
    </row>
    <row r="15" spans="1:4" x14ac:dyDescent="0.35">
      <c r="A15" s="17" t="s">
        <v>55</v>
      </c>
      <c r="B15" s="30">
        <f t="shared" si="0"/>
        <v>2</v>
      </c>
      <c r="C15" s="30">
        <v>1</v>
      </c>
      <c r="D15" s="13">
        <v>1</v>
      </c>
    </row>
    <row r="16" spans="1:4" x14ac:dyDescent="0.35">
      <c r="A16" s="17" t="s">
        <v>56</v>
      </c>
      <c r="B16" s="30">
        <f t="shared" si="0"/>
        <v>4</v>
      </c>
      <c r="C16" s="30">
        <v>3</v>
      </c>
      <c r="D16" s="13">
        <v>1</v>
      </c>
    </row>
    <row r="17" spans="1:4" x14ac:dyDescent="0.35">
      <c r="A17" s="17"/>
      <c r="B17" s="33"/>
      <c r="C17" s="30"/>
      <c r="D17" s="13"/>
    </row>
    <row r="18" spans="1:4" x14ac:dyDescent="0.35">
      <c r="A18" s="17" t="s">
        <v>57</v>
      </c>
      <c r="B18" s="34">
        <f t="shared" si="0"/>
        <v>5</v>
      </c>
      <c r="C18" s="31">
        <v>5</v>
      </c>
      <c r="D18" s="16">
        <v>0</v>
      </c>
    </row>
    <row r="19" spans="1:4" x14ac:dyDescent="0.35">
      <c r="A19" s="35"/>
      <c r="B19" s="43"/>
      <c r="C19" s="35"/>
      <c r="D19" s="44"/>
    </row>
    <row r="20" spans="1:4" x14ac:dyDescent="0.35">
      <c r="A20" s="55" t="s">
        <v>34</v>
      </c>
      <c r="B20" s="55"/>
      <c r="C20" s="55"/>
    </row>
  </sheetData>
  <mergeCells count="8">
    <mergeCell ref="A20:C20"/>
    <mergeCell ref="A2:D2"/>
    <mergeCell ref="A3:D3"/>
    <mergeCell ref="A4:D4"/>
    <mergeCell ref="A5:D5"/>
    <mergeCell ref="A7:A8"/>
    <mergeCell ref="B7:B8"/>
    <mergeCell ref="C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9"/>
  <sheetViews>
    <sheetView zoomScale="86" zoomScaleNormal="86" workbookViewId="0">
      <selection activeCell="A20" sqref="A20:XFD1048576"/>
    </sheetView>
  </sheetViews>
  <sheetFormatPr baseColWidth="10" defaultColWidth="0" defaultRowHeight="15.5" zeroHeight="1" x14ac:dyDescent="0.35"/>
  <cols>
    <col min="1" max="1" width="79.6640625" style="24" bestFit="1" customWidth="1"/>
    <col min="2" max="2" width="11" style="24" bestFit="1" customWidth="1"/>
    <col min="3" max="15" width="9.109375" style="24" hidden="1" customWidth="1"/>
    <col min="16" max="18" width="0" style="24" hidden="1" customWidth="1"/>
    <col min="19" max="16384" width="9.109375" style="24" hidden="1"/>
  </cols>
  <sheetData>
    <row r="1" spans="1:2" x14ac:dyDescent="0.35">
      <c r="A1" s="6" t="s">
        <v>58</v>
      </c>
      <c r="B1" s="8"/>
    </row>
    <row r="2" spans="1:2" x14ac:dyDescent="0.35">
      <c r="A2" s="8"/>
      <c r="B2" s="8"/>
    </row>
    <row r="3" spans="1:2" x14ac:dyDescent="0.35">
      <c r="A3" s="53" t="s">
        <v>36</v>
      </c>
      <c r="B3" s="53"/>
    </row>
    <row r="4" spans="1:2" x14ac:dyDescent="0.35">
      <c r="A4" s="53" t="s">
        <v>59</v>
      </c>
      <c r="B4" s="53"/>
    </row>
    <row r="5" spans="1:2" x14ac:dyDescent="0.35">
      <c r="A5" s="53" t="s">
        <v>17</v>
      </c>
      <c r="B5" s="53"/>
    </row>
    <row r="6" spans="1:2" x14ac:dyDescent="0.35">
      <c r="A6" s="8"/>
      <c r="B6" s="8"/>
    </row>
    <row r="7" spans="1:2" x14ac:dyDescent="0.35">
      <c r="A7" s="56" t="s">
        <v>60</v>
      </c>
      <c r="B7" s="64" t="s">
        <v>19</v>
      </c>
    </row>
    <row r="8" spans="1:2" x14ac:dyDescent="0.35">
      <c r="A8" s="57"/>
      <c r="B8" s="65"/>
    </row>
    <row r="9" spans="1:2" s="45" customFormat="1" x14ac:dyDescent="0.2">
      <c r="A9" s="20" t="s">
        <v>23</v>
      </c>
      <c r="B9" s="11">
        <f>SUM(B11:B17)</f>
        <v>282</v>
      </c>
    </row>
    <row r="10" spans="1:2" x14ac:dyDescent="0.35">
      <c r="A10" s="29"/>
      <c r="B10" s="46"/>
    </row>
    <row r="11" spans="1:2" x14ac:dyDescent="0.35">
      <c r="A11" s="17" t="s">
        <v>61</v>
      </c>
      <c r="B11" s="22">
        <v>7</v>
      </c>
    </row>
    <row r="12" spans="1:2" x14ac:dyDescent="0.35">
      <c r="A12" s="17" t="s">
        <v>62</v>
      </c>
      <c r="B12" s="22">
        <v>220</v>
      </c>
    </row>
    <row r="13" spans="1:2" x14ac:dyDescent="0.35">
      <c r="A13" s="17" t="s">
        <v>63</v>
      </c>
      <c r="B13" s="22">
        <v>2</v>
      </c>
    </row>
    <row r="14" spans="1:2" x14ac:dyDescent="0.35">
      <c r="A14" s="17" t="s">
        <v>64</v>
      </c>
      <c r="B14" s="22">
        <v>39</v>
      </c>
    </row>
    <row r="15" spans="1:2" x14ac:dyDescent="0.35">
      <c r="A15" s="17" t="s">
        <v>65</v>
      </c>
      <c r="B15" s="22">
        <v>8</v>
      </c>
    </row>
    <row r="16" spans="1:2" x14ac:dyDescent="0.35">
      <c r="A16" s="17" t="s">
        <v>66</v>
      </c>
      <c r="B16" s="22">
        <v>3</v>
      </c>
    </row>
    <row r="17" spans="1:2" x14ac:dyDescent="0.35">
      <c r="A17" s="17" t="s">
        <v>67</v>
      </c>
      <c r="B17" s="22">
        <v>3</v>
      </c>
    </row>
    <row r="18" spans="1:2" x14ac:dyDescent="0.35">
      <c r="A18" s="47"/>
      <c r="B18" s="48"/>
    </row>
    <row r="19" spans="1:2" x14ac:dyDescent="0.35">
      <c r="A19" s="8" t="s">
        <v>34</v>
      </c>
    </row>
  </sheetData>
  <mergeCells count="5">
    <mergeCell ref="A3:B3"/>
    <mergeCell ref="A4:B4"/>
    <mergeCell ref="A5:B5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C-1</vt:lpstr>
      <vt:lpstr>C-2</vt:lpstr>
      <vt:lpstr>C-3</vt:lpstr>
      <vt:lpstr>C-4</vt:lpstr>
    </vt:vector>
  </TitlesOfParts>
  <Manager/>
  <Company>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MX</dc:creator>
  <cp:keywords/>
  <dc:description/>
  <cp:lastModifiedBy>Marlen Vargas Benavides</cp:lastModifiedBy>
  <cp:revision/>
  <dcterms:created xsi:type="dcterms:W3CDTF">2017-06-08T15:34:04Z</dcterms:created>
  <dcterms:modified xsi:type="dcterms:W3CDTF">2022-08-24T14:55:33Z</dcterms:modified>
  <cp:category/>
  <cp:contentStatus/>
</cp:coreProperties>
</file>