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\Revisión 2020\IV Trim y anual 2020\Fiscalía de Impugnaciones PJ Walter\ANUAL 2020\"/>
    </mc:Choice>
  </mc:AlternateContent>
  <xr:revisionPtr revIDLastSave="0" documentId="13_ncr:1_{70EC4267-2214-4D27-A40B-90FA921F4889}" xr6:coauthVersionLast="46" xr6:coauthVersionMax="46" xr10:uidLastSave="{00000000-0000-0000-0000-000000000000}"/>
  <bookViews>
    <workbookView xWindow="-120" yWindow="-120" windowWidth="29040" windowHeight="15840" tabRatio="816" xr2:uid="{00000000-000D-0000-FFFF-FFFF00000000}"/>
  </bookViews>
  <sheets>
    <sheet name="Índice" sheetId="12" r:id="rId1"/>
    <sheet name="C-1" sheetId="13" r:id="rId2"/>
    <sheet name="C-2" sheetId="1" r:id="rId3"/>
    <sheet name="C-3" sheetId="8" r:id="rId4"/>
    <sheet name="C-4" sheetId="9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8" l="1"/>
  <c r="C14" i="8"/>
  <c r="D14" i="8"/>
  <c r="B19" i="13"/>
  <c r="B18" i="13"/>
  <c r="B17" i="13"/>
  <c r="B16" i="13" s="1"/>
  <c r="D16" i="13"/>
  <c r="C16" i="13"/>
  <c r="B15" i="13"/>
  <c r="B14" i="13"/>
  <c r="B13" i="13" s="1"/>
  <c r="B11" i="13" s="1"/>
  <c r="D13" i="13"/>
  <c r="D11" i="13" s="1"/>
  <c r="C13" i="13"/>
  <c r="C11" i="13" l="1"/>
  <c r="B17" i="8" l="1"/>
  <c r="B16" i="8" l="1"/>
  <c r="B17" i="1"/>
  <c r="B13" i="8"/>
  <c r="C11" i="8"/>
  <c r="B14" i="1"/>
  <c r="B10" i="9"/>
  <c r="D11" i="8"/>
  <c r="B15" i="8"/>
  <c r="B16" i="1"/>
  <c r="C13" i="1"/>
  <c r="C11" i="1" s="1"/>
  <c r="D13" i="1"/>
  <c r="D11" i="1" s="1"/>
  <c r="B15" i="1"/>
  <c r="B13" i="1" l="1"/>
  <c r="B11" i="8" l="1"/>
  <c r="B11" i="1"/>
</calcChain>
</file>

<file path=xl/sharedStrings.xml><?xml version="1.0" encoding="utf-8"?>
<sst xmlns="http://schemas.openxmlformats.org/spreadsheetml/2006/main" count="88" uniqueCount="61">
  <si>
    <t>DURANTE: 2020</t>
  </si>
  <si>
    <t>CUADRO N°1</t>
  </si>
  <si>
    <t xml:space="preserve">FISCALÍA DE IMPUGNACIONES PENAL JUVENIL: INFORME DE LABORES </t>
  </si>
  <si>
    <t>SEGÚN: ACTUACIÓN Y RESULTADO</t>
  </si>
  <si>
    <t>POR: RECURSO DE APELACIÓN (INTERLOCUTORIO) PRESENTADO POR INSTANCIA</t>
  </si>
  <si>
    <t>ACTUACIONES Y RESULTADOS</t>
  </si>
  <si>
    <t xml:space="preserve">TOTAL </t>
  </si>
  <si>
    <t xml:space="preserve"> Recursos de Apelación (interlocutorios)</t>
  </si>
  <si>
    <t>Participación en vistas y Revisión de Votos por Recursos Interlocutorios presentados por el Ministerio Público</t>
  </si>
  <si>
    <t>Participación en vistas y Revisión de Votos por Recursos Interlocutorios presentados por la Defensa Pública</t>
  </si>
  <si>
    <t>Total</t>
  </si>
  <si>
    <t>1. Total de Vistas</t>
  </si>
  <si>
    <t>1.1 Declarado con lugar en vista</t>
  </si>
  <si>
    <t>1.2 Declarado sin lugar en vista</t>
  </si>
  <si>
    <t>2. Resoluciones por escrito</t>
  </si>
  <si>
    <t>2.1 Declarado con lugar por escrito</t>
  </si>
  <si>
    <t>2.2 Declarado sin lugar por escrito</t>
  </si>
  <si>
    <t>Elaborado por: Subproceso de Estadística, Dirección de Planificación</t>
  </si>
  <si>
    <t>CUADRO N°2</t>
  </si>
  <si>
    <t>FISCALÍA DE IMPUGNACIONES PENAL JUVENIL: INFORME DE LABORES</t>
  </si>
  <si>
    <t>POR: RECURSO DE APELACIÓN DE SENTENCIA PRESENTADO POR INSTANCIA</t>
  </si>
  <si>
    <t>Recursos de Apelación de Sentencia</t>
  </si>
  <si>
    <t>Revisión de Votos y Vistas por Recursos de Apelación de Sentencia presentados por Ministerio Público.</t>
  </si>
  <si>
    <t>Revisión de Votos y Vistas por Recursos de Apelación de Sentencia presentados por la Defensa Pública</t>
  </si>
  <si>
    <t>1. Resoluciones revisadas</t>
  </si>
  <si>
    <t>1.1. Declarado con lugar</t>
  </si>
  <si>
    <t>1.2. Declarado sin lugar</t>
  </si>
  <si>
    <t>2. Vistas realizadas</t>
  </si>
  <si>
    <t>CUADRO N°3</t>
  </si>
  <si>
    <t>POR: RECURSO DE CASACIÓN PRESENTADO POR INSTANCIA</t>
  </si>
  <si>
    <t>Recursos de Casación</t>
  </si>
  <si>
    <t>Revisión de Votos, Vistas y Contestación de Recursos de Casación planteados por la Defensa Pública</t>
  </si>
  <si>
    <t>Revisión de Votos, Vistas y Presentación de Recursos de Casación planteados por el Ministerio Público</t>
  </si>
  <si>
    <t>1. Recursos presentados por escrito</t>
  </si>
  <si>
    <t>2. Resoluciones revisadas</t>
  </si>
  <si>
    <t>2.1. Declarado con lugar</t>
  </si>
  <si>
    <t>3. Vistas realizadas</t>
  </si>
  <si>
    <t>CUADRO N°4</t>
  </si>
  <si>
    <t>SEGÚN:OTRAS LABORES</t>
  </si>
  <si>
    <t>OTRAS LABORES</t>
  </si>
  <si>
    <t>Revisión de Votos de Ejecución</t>
  </si>
  <si>
    <t>Revisión de Acusaciones</t>
  </si>
  <si>
    <t>Revisión de Sentencias</t>
  </si>
  <si>
    <t>Supervisión y Revisión de casos</t>
  </si>
  <si>
    <t>Entrevista con ofendidos y testigos</t>
  </si>
  <si>
    <t>Cuadros Estadíticos</t>
  </si>
  <si>
    <t>Fiscalía de Impugnaciones Penal Juvenil</t>
  </si>
  <si>
    <t/>
  </si>
  <si>
    <t>Número</t>
  </si>
  <si>
    <t>Nombre del cuadro</t>
  </si>
  <si>
    <t xml:space="preserve">Fiscalía de Impugnaciones Penal Juvenil: Informe de Labores </t>
  </si>
  <si>
    <t>Según: Actuación y Resultado</t>
  </si>
  <si>
    <t>Por: Recurso de Apelación (Interlocutorio) presentado por Instancia</t>
  </si>
  <si>
    <t>Fiscalía de Impugnaciones Penal Juvenil: Informe de Labores</t>
  </si>
  <si>
    <t>Por: Recurso de Apelación de Sentencia presentado por Instancia</t>
  </si>
  <si>
    <t>Por: Recurso de Casación presentado por Instancia</t>
  </si>
  <si>
    <t>Según: Otras Labores</t>
  </si>
  <si>
    <t>Durante: 2020</t>
  </si>
  <si>
    <t>2.3 Recurso desistido por escrito</t>
  </si>
  <si>
    <t>1.3. Diferida</t>
  </si>
  <si>
    <t>2.2. Declarado inadmisible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</si>
</sst>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6" fillId="0" borderId="0" xfId="2" applyFont="1"/>
    <xf numFmtId="0" fontId="7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center"/>
    </xf>
    <xf numFmtId="0" fontId="6" fillId="0" borderId="14" xfId="2" applyFont="1" applyBorder="1"/>
    <xf numFmtId="0" fontId="6" fillId="0" borderId="12" xfId="2" applyFont="1" applyBorder="1"/>
    <xf numFmtId="0" fontId="6" fillId="0" borderId="12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7" fillId="0" borderId="0" xfId="2" applyFont="1" applyAlignment="1">
      <alignment horizontal="center"/>
    </xf>
    <xf numFmtId="0" fontId="6" fillId="0" borderId="0" xfId="2" applyNumberFormat="1" applyFont="1" applyAlignment="1">
      <alignment horizontal="center" vertical="center"/>
    </xf>
    <xf numFmtId="0" fontId="6" fillId="0" borderId="12" xfId="2" applyNumberFormat="1" applyFont="1" applyBorder="1" applyAlignment="1">
      <alignment horizontal="center" vertical="center"/>
    </xf>
    <xf numFmtId="0" fontId="5" fillId="0" borderId="0" xfId="1" applyFont="1" applyFill="1"/>
    <xf numFmtId="0" fontId="4" fillId="0" borderId="0" xfId="1" applyFont="1" applyFill="1"/>
    <xf numFmtId="0" fontId="4" fillId="0" borderId="0" xfId="1" applyFont="1" applyFill="1" applyAlignment="1">
      <alignment vertical="top" wrapText="1"/>
    </xf>
    <xf numFmtId="0" fontId="1" fillId="0" borderId="0" xfId="3" applyFill="1"/>
    <xf numFmtId="0" fontId="4" fillId="0" borderId="0" xfId="1" applyFont="1" applyFill="1" applyAlignment="1">
      <alignment horizontal="center" vertical="top" wrapText="1"/>
    </xf>
    <xf numFmtId="0" fontId="5" fillId="0" borderId="0" xfId="1" applyFont="1" applyFill="1" applyAlignment="1">
      <alignment horizontal="center" vertical="top" wrapText="1"/>
    </xf>
    <xf numFmtId="0" fontId="5" fillId="0" borderId="9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top" wrapText="1"/>
    </xf>
    <xf numFmtId="0" fontId="5" fillId="0" borderId="18" xfId="1" applyFont="1" applyFill="1" applyBorder="1" applyAlignment="1">
      <alignment horizontal="center" vertical="top" wrapText="1"/>
    </xf>
    <xf numFmtId="0" fontId="5" fillId="0" borderId="15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4" fillId="0" borderId="5" xfId="1" applyFont="1" applyFill="1" applyBorder="1"/>
    <xf numFmtId="0" fontId="4" fillId="0" borderId="10" xfId="1" applyFont="1" applyFill="1" applyBorder="1"/>
    <xf numFmtId="0" fontId="4" fillId="0" borderId="3" xfId="1" applyFont="1" applyFill="1" applyBorder="1" applyAlignment="1">
      <alignment horizontal="center" vertical="top" wrapText="1"/>
    </xf>
    <xf numFmtId="0" fontId="4" fillId="0" borderId="10" xfId="1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vertical="top" wrapText="1"/>
    </xf>
    <xf numFmtId="0" fontId="5" fillId="0" borderId="10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4" fillId="0" borderId="4" xfId="1" applyFont="1" applyFill="1" applyBorder="1" applyAlignment="1">
      <alignment vertical="top" wrapText="1"/>
    </xf>
    <xf numFmtId="0" fontId="4" fillId="0" borderId="8" xfId="1" applyFont="1" applyFill="1" applyBorder="1"/>
    <xf numFmtId="0" fontId="4" fillId="0" borderId="15" xfId="1" applyFont="1" applyFill="1" applyBorder="1"/>
    <xf numFmtId="0" fontId="4" fillId="0" borderId="7" xfId="1" applyFont="1" applyFill="1" applyBorder="1" applyAlignment="1">
      <alignment horizontal="center" vertical="top" wrapText="1"/>
    </xf>
    <xf numFmtId="0" fontId="4" fillId="0" borderId="15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7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top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top" wrapText="1"/>
    </xf>
    <xf numFmtId="0" fontId="8" fillId="0" borderId="9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top" wrapText="1"/>
    </xf>
    <xf numFmtId="0" fontId="4" fillId="0" borderId="5" xfId="1" applyFont="1" applyFill="1" applyBorder="1" applyAlignment="1">
      <alignment vertical="top" wrapText="1"/>
    </xf>
    <xf numFmtId="0" fontId="4" fillId="0" borderId="1" xfId="1" applyFont="1" applyFill="1" applyBorder="1" applyAlignment="1">
      <alignment horizontal="left" vertical="top" wrapText="1"/>
    </xf>
    <xf numFmtId="0" fontId="5" fillId="0" borderId="5" xfId="1" applyFont="1" applyFill="1" applyBorder="1" applyAlignment="1">
      <alignment horizontal="center" vertical="top" wrapText="1"/>
    </xf>
    <xf numFmtId="0" fontId="4" fillId="0" borderId="16" xfId="1" applyFont="1" applyFill="1" applyBorder="1" applyAlignment="1">
      <alignment vertical="top" wrapText="1"/>
    </xf>
    <xf numFmtId="0" fontId="5" fillId="0" borderId="0" xfId="1" applyFont="1" applyFill="1" applyAlignment="1">
      <alignment vertical="top" wrapText="1"/>
    </xf>
    <xf numFmtId="0" fontId="5" fillId="0" borderId="17" xfId="1" applyFont="1" applyFill="1" applyBorder="1" applyAlignment="1">
      <alignment horizontal="center" vertical="top" wrapText="1"/>
    </xf>
    <xf numFmtId="0" fontId="4" fillId="0" borderId="15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vertical="top" wrapText="1"/>
    </xf>
    <xf numFmtId="0" fontId="4" fillId="0" borderId="15" xfId="1" applyFont="1" applyFill="1" applyBorder="1" applyAlignment="1">
      <alignment vertical="top" wrapText="1"/>
    </xf>
    <xf numFmtId="0" fontId="4" fillId="0" borderId="8" xfId="1" applyFont="1" applyFill="1" applyBorder="1" applyAlignment="1">
      <alignment horizontal="center" vertical="top" wrapText="1"/>
    </xf>
    <xf numFmtId="0" fontId="5" fillId="0" borderId="12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4" fillId="0" borderId="3" xfId="1" applyFont="1" applyFill="1" applyBorder="1"/>
    <xf numFmtId="0" fontId="6" fillId="0" borderId="8" xfId="0" applyFont="1" applyFill="1" applyBorder="1"/>
    <xf numFmtId="0" fontId="6" fillId="0" borderId="7" xfId="0" applyFont="1" applyFill="1" applyBorder="1"/>
  </cellXfs>
  <cellStyles count="4">
    <cellStyle name="Normal" xfId="0" builtinId="0"/>
    <cellStyle name="Normal 2" xfId="1" xr:uid="{00000000-0005-0000-0000-000001000000}"/>
    <cellStyle name="Normal 3" xfId="2" xr:uid="{C453DA1F-0D21-406E-B9BC-AC01E26476BD}"/>
    <cellStyle name="Normal 4" xfId="3" xr:uid="{DF2AB3E5-4F40-4D5A-BB1A-96F0F6283CDF}"/>
  </cellStyles>
  <dxfs count="0"/>
  <tableStyles count="0" defaultTableStyle="TableStyleMedium2" defaultPivotStyle="PivotStyleLight16"/>
  <colors>
    <mruColors>
      <color rgb="FF00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55B87-A481-48B6-ADD6-E90DD025B8EB}">
  <dimension ref="A1:H20"/>
  <sheetViews>
    <sheetView tabSelected="1" workbookViewId="0">
      <selection sqref="A1:B1"/>
    </sheetView>
  </sheetViews>
  <sheetFormatPr baseColWidth="10" defaultColWidth="0" defaultRowHeight="15.75" customHeight="1" zeroHeight="1" x14ac:dyDescent="0.25"/>
  <cols>
    <col min="1" max="1" width="12.33203125" style="1" customWidth="1"/>
    <col min="2" max="2" width="72" style="1" customWidth="1"/>
    <col min="3" max="7" width="9.1640625" style="1" hidden="1" customWidth="1"/>
    <col min="8" max="8" width="0" style="1" hidden="1" customWidth="1"/>
    <col min="9" max="16384" width="9.1640625" style="1" hidden="1"/>
  </cols>
  <sheetData>
    <row r="1" spans="1:2" x14ac:dyDescent="0.25">
      <c r="A1" s="9" t="s">
        <v>45</v>
      </c>
      <c r="B1" s="9"/>
    </row>
    <row r="2" spans="1:2" x14ac:dyDescent="0.25">
      <c r="A2" s="9" t="s">
        <v>46</v>
      </c>
      <c r="B2" s="9"/>
    </row>
    <row r="3" spans="1:2" x14ac:dyDescent="0.25">
      <c r="A3" s="9" t="s">
        <v>57</v>
      </c>
      <c r="B3" s="9"/>
    </row>
    <row r="4" spans="1:2" x14ac:dyDescent="0.25">
      <c r="A4" s="1" t="s">
        <v>47</v>
      </c>
      <c r="B4" s="1" t="s">
        <v>47</v>
      </c>
    </row>
    <row r="5" spans="1:2" x14ac:dyDescent="0.25">
      <c r="A5" s="2" t="s">
        <v>48</v>
      </c>
      <c r="B5" s="3" t="s">
        <v>49</v>
      </c>
    </row>
    <row r="6" spans="1:2" x14ac:dyDescent="0.25">
      <c r="A6" s="10">
        <v>1</v>
      </c>
      <c r="B6" s="1" t="s">
        <v>50</v>
      </c>
    </row>
    <row r="7" spans="1:2" x14ac:dyDescent="0.25">
      <c r="A7" s="7"/>
      <c r="B7" s="1" t="s">
        <v>51</v>
      </c>
    </row>
    <row r="8" spans="1:2" x14ac:dyDescent="0.25">
      <c r="A8" s="7"/>
      <c r="B8" s="1" t="s">
        <v>52</v>
      </c>
    </row>
    <row r="9" spans="1:2" x14ac:dyDescent="0.25">
      <c r="A9" s="8"/>
      <c r="B9" s="4" t="s">
        <v>57</v>
      </c>
    </row>
    <row r="10" spans="1:2" x14ac:dyDescent="0.25">
      <c r="A10" s="11">
        <v>2</v>
      </c>
      <c r="B10" s="5" t="s">
        <v>53</v>
      </c>
    </row>
    <row r="11" spans="1:2" x14ac:dyDescent="0.25">
      <c r="A11" s="7"/>
      <c r="B11" s="1" t="s">
        <v>51</v>
      </c>
    </row>
    <row r="12" spans="1:2" x14ac:dyDescent="0.25">
      <c r="A12" s="7"/>
      <c r="B12" s="1" t="s">
        <v>54</v>
      </c>
    </row>
    <row r="13" spans="1:2" x14ac:dyDescent="0.25">
      <c r="A13" s="8"/>
      <c r="B13" s="4" t="s">
        <v>57</v>
      </c>
    </row>
    <row r="14" spans="1:2" x14ac:dyDescent="0.25">
      <c r="A14" s="11">
        <v>3</v>
      </c>
      <c r="B14" s="5" t="s">
        <v>53</v>
      </c>
    </row>
    <row r="15" spans="1:2" x14ac:dyDescent="0.25">
      <c r="A15" s="7"/>
      <c r="B15" s="1" t="s">
        <v>51</v>
      </c>
    </row>
    <row r="16" spans="1:2" x14ac:dyDescent="0.25">
      <c r="A16" s="7"/>
      <c r="B16" s="1" t="s">
        <v>55</v>
      </c>
    </row>
    <row r="17" spans="1:2" x14ac:dyDescent="0.25">
      <c r="A17" s="8"/>
      <c r="B17" s="4" t="s">
        <v>57</v>
      </c>
    </row>
    <row r="18" spans="1:2" x14ac:dyDescent="0.25">
      <c r="A18" s="6">
        <v>4</v>
      </c>
      <c r="B18" s="1" t="s">
        <v>53</v>
      </c>
    </row>
    <row r="19" spans="1:2" x14ac:dyDescent="0.25">
      <c r="A19" s="7"/>
      <c r="B19" s="1" t="s">
        <v>56</v>
      </c>
    </row>
    <row r="20" spans="1:2" x14ac:dyDescent="0.25">
      <c r="A20" s="8"/>
      <c r="B20" s="4" t="s">
        <v>57</v>
      </c>
    </row>
  </sheetData>
  <mergeCells count="7">
    <mergeCell ref="A18:A20"/>
    <mergeCell ref="A1:B1"/>
    <mergeCell ref="A2:B2"/>
    <mergeCell ref="A3:B3"/>
    <mergeCell ref="A6:A9"/>
    <mergeCell ref="A10:A13"/>
    <mergeCell ref="A14:A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05793-3FF7-4243-A36E-1B37E5A0B720}">
  <dimension ref="A1:D23"/>
  <sheetViews>
    <sheetView workbookViewId="0"/>
  </sheetViews>
  <sheetFormatPr baseColWidth="10" defaultColWidth="0" defaultRowHeight="15" zeroHeight="1" x14ac:dyDescent="0.25"/>
  <cols>
    <col min="1" max="1" width="55.5" style="15" customWidth="1"/>
    <col min="2" max="2" width="19" style="15" customWidth="1"/>
    <col min="3" max="4" width="38.1640625" style="15" customWidth="1"/>
    <col min="5" max="16384" width="12" style="15" hidden="1"/>
  </cols>
  <sheetData>
    <row r="1" spans="1:4" ht="15.75" x14ac:dyDescent="0.25">
      <c r="A1" s="12" t="s">
        <v>1</v>
      </c>
      <c r="B1" s="13"/>
      <c r="C1" s="14"/>
      <c r="D1" s="14"/>
    </row>
    <row r="2" spans="1:4" ht="15.75" x14ac:dyDescent="0.25">
      <c r="A2" s="13"/>
      <c r="B2" s="13"/>
      <c r="C2" s="16"/>
      <c r="D2" s="16"/>
    </row>
    <row r="3" spans="1:4" ht="15.75" x14ac:dyDescent="0.25">
      <c r="A3" s="17" t="s">
        <v>2</v>
      </c>
      <c r="B3" s="17"/>
      <c r="C3" s="17"/>
      <c r="D3" s="17"/>
    </row>
    <row r="4" spans="1:4" ht="15.75" x14ac:dyDescent="0.25">
      <c r="A4" s="17" t="s">
        <v>3</v>
      </c>
      <c r="B4" s="17"/>
      <c r="C4" s="17"/>
      <c r="D4" s="17"/>
    </row>
    <row r="5" spans="1:4" ht="15.75" x14ac:dyDescent="0.25">
      <c r="A5" s="17" t="s">
        <v>4</v>
      </c>
      <c r="B5" s="17"/>
      <c r="C5" s="17"/>
      <c r="D5" s="17"/>
    </row>
    <row r="6" spans="1:4" ht="15.75" x14ac:dyDescent="0.25">
      <c r="A6" s="17" t="s">
        <v>0</v>
      </c>
      <c r="B6" s="17"/>
      <c r="C6" s="17"/>
      <c r="D6" s="17"/>
    </row>
    <row r="7" spans="1:4" ht="15.75" x14ac:dyDescent="0.25">
      <c r="A7" s="13"/>
      <c r="B7" s="13"/>
      <c r="C7" s="17"/>
      <c r="D7" s="17"/>
    </row>
    <row r="8" spans="1:4" ht="15.75" x14ac:dyDescent="0.25">
      <c r="A8" s="18" t="s">
        <v>5</v>
      </c>
      <c r="B8" s="19" t="s">
        <v>6</v>
      </c>
      <c r="C8" s="20" t="s">
        <v>7</v>
      </c>
      <c r="D8" s="21"/>
    </row>
    <row r="9" spans="1:4" ht="63" x14ac:dyDescent="0.25">
      <c r="A9" s="22"/>
      <c r="B9" s="23"/>
      <c r="C9" s="24" t="s">
        <v>8</v>
      </c>
      <c r="D9" s="25" t="s">
        <v>9</v>
      </c>
    </row>
    <row r="10" spans="1:4" ht="15.75" x14ac:dyDescent="0.25">
      <c r="A10" s="26"/>
      <c r="B10" s="27"/>
      <c r="C10" s="27"/>
      <c r="D10" s="27"/>
    </row>
    <row r="11" spans="1:4" ht="15.75" x14ac:dyDescent="0.25">
      <c r="A11" s="44" t="s">
        <v>10</v>
      </c>
      <c r="B11" s="45">
        <f>+B13+B16</f>
        <v>83</v>
      </c>
      <c r="C11" s="45">
        <f>+C13+C16</f>
        <v>39</v>
      </c>
      <c r="D11" s="45">
        <f>+D13+D16</f>
        <v>44</v>
      </c>
    </row>
    <row r="12" spans="1:4" ht="15.75" x14ac:dyDescent="0.25">
      <c r="A12" s="31"/>
      <c r="B12" s="32"/>
      <c r="C12" s="33"/>
      <c r="D12" s="34"/>
    </row>
    <row r="13" spans="1:4" ht="15.75" x14ac:dyDescent="0.25">
      <c r="A13" s="35" t="s">
        <v>11</v>
      </c>
      <c r="B13" s="36">
        <f>SUM(B14:B15)</f>
        <v>79</v>
      </c>
      <c r="C13" s="37">
        <f>SUM(C14:C15)</f>
        <v>35</v>
      </c>
      <c r="D13" s="36">
        <f>SUM(D14:D15)</f>
        <v>44</v>
      </c>
    </row>
    <row r="14" spans="1:4" ht="15.75" x14ac:dyDescent="0.25">
      <c r="A14" s="38" t="s">
        <v>12</v>
      </c>
      <c r="B14" s="34">
        <f>C14+D14</f>
        <v>54</v>
      </c>
      <c r="C14" s="33">
        <v>26</v>
      </c>
      <c r="D14" s="34">
        <v>28</v>
      </c>
    </row>
    <row r="15" spans="1:4" ht="15.75" x14ac:dyDescent="0.25">
      <c r="A15" s="38" t="s">
        <v>13</v>
      </c>
      <c r="B15" s="34">
        <f t="shared" ref="B15" si="0">C15+D15</f>
        <v>25</v>
      </c>
      <c r="C15" s="33">
        <v>9</v>
      </c>
      <c r="D15" s="34">
        <v>16</v>
      </c>
    </row>
    <row r="16" spans="1:4" ht="15.75" x14ac:dyDescent="0.25">
      <c r="A16" s="35" t="s">
        <v>14</v>
      </c>
      <c r="B16" s="36">
        <f>SUM(B17:B19)</f>
        <v>4</v>
      </c>
      <c r="C16" s="37">
        <f>SUM(C17:C19)</f>
        <v>4</v>
      </c>
      <c r="D16" s="36">
        <f>SUM(D17:D19)</f>
        <v>0</v>
      </c>
    </row>
    <row r="17" spans="1:4" ht="15.75" x14ac:dyDescent="0.25">
      <c r="A17" s="38" t="s">
        <v>15</v>
      </c>
      <c r="B17" s="34">
        <f t="shared" ref="B17:B19" si="1">C17+D17</f>
        <v>1</v>
      </c>
      <c r="C17" s="33">
        <v>1</v>
      </c>
      <c r="D17" s="34">
        <v>0</v>
      </c>
    </row>
    <row r="18" spans="1:4" ht="15.75" x14ac:dyDescent="0.25">
      <c r="A18" s="38" t="s">
        <v>16</v>
      </c>
      <c r="B18" s="34">
        <f t="shared" si="1"/>
        <v>1</v>
      </c>
      <c r="C18" s="33">
        <v>1</v>
      </c>
      <c r="D18" s="34">
        <v>0</v>
      </c>
    </row>
    <row r="19" spans="1:4" ht="15.75" x14ac:dyDescent="0.25">
      <c r="A19" s="38" t="s">
        <v>58</v>
      </c>
      <c r="B19" s="34">
        <f t="shared" si="1"/>
        <v>2</v>
      </c>
      <c r="C19" s="33">
        <v>2</v>
      </c>
      <c r="D19" s="34">
        <v>0</v>
      </c>
    </row>
    <row r="20" spans="1:4" ht="15.75" x14ac:dyDescent="0.25">
      <c r="A20" s="39"/>
      <c r="B20" s="40"/>
      <c r="C20" s="41"/>
      <c r="D20" s="42"/>
    </row>
    <row r="21" spans="1:4" ht="15.75" x14ac:dyDescent="0.25">
      <c r="A21" s="13" t="s">
        <v>17</v>
      </c>
      <c r="B21" s="13"/>
      <c r="C21" s="16"/>
      <c r="D21" s="16"/>
    </row>
    <row r="22" spans="1:4" ht="15.75" hidden="1" x14ac:dyDescent="0.25">
      <c r="A22" s="13"/>
      <c r="B22" s="13"/>
      <c r="C22" s="13"/>
      <c r="D22" s="13"/>
    </row>
    <row r="23" spans="1:4" ht="15.75" hidden="1" x14ac:dyDescent="0.25">
      <c r="A23" s="13"/>
      <c r="B23" s="13"/>
      <c r="C23" s="13"/>
      <c r="D23" s="13"/>
    </row>
  </sheetData>
  <mergeCells count="9">
    <mergeCell ref="A8:A9"/>
    <mergeCell ref="B8:B9"/>
    <mergeCell ref="C8:D8"/>
    <mergeCell ref="C1:D1"/>
    <mergeCell ref="A3:D3"/>
    <mergeCell ref="A4:D4"/>
    <mergeCell ref="A5:D5"/>
    <mergeCell ref="A6:D6"/>
    <mergeCell ref="C7:D7"/>
  </mergeCells>
  <pageMargins left="0.7" right="0.7" top="0.75" bottom="0.75" header="0.3" footer="0.3"/>
  <pageSetup orientation="portrait" r:id="rId1"/>
  <ignoredErrors>
    <ignoredError sqref="B1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9"/>
  <sheetViews>
    <sheetView zoomScaleNormal="100" workbookViewId="0">
      <selection activeCell="A6" sqref="A6:D6"/>
    </sheetView>
  </sheetViews>
  <sheetFormatPr baseColWidth="10" defaultColWidth="0" defaultRowHeight="15.75" zeroHeight="1" x14ac:dyDescent="0.25"/>
  <cols>
    <col min="1" max="1" width="33.83203125" style="47" customWidth="1"/>
    <col min="2" max="2" width="15.1640625" style="47" customWidth="1"/>
    <col min="3" max="4" width="37.5" style="47" customWidth="1"/>
    <col min="5" max="5" width="29.83203125" style="47" hidden="1" customWidth="1"/>
    <col min="6" max="25" width="0" style="47" hidden="1"/>
    <col min="26" max="16384" width="9.1640625" style="47" hidden="1"/>
  </cols>
  <sheetData>
    <row r="1" spans="1:4" x14ac:dyDescent="0.25">
      <c r="A1" s="46" t="s">
        <v>18</v>
      </c>
      <c r="C1" s="48"/>
      <c r="D1" s="48"/>
    </row>
    <row r="2" spans="1:4" x14ac:dyDescent="0.25">
      <c r="C2" s="48"/>
      <c r="D2" s="48"/>
    </row>
    <row r="3" spans="1:4" x14ac:dyDescent="0.25">
      <c r="A3" s="17" t="s">
        <v>19</v>
      </c>
      <c r="B3" s="17"/>
      <c r="C3" s="17"/>
      <c r="D3" s="17"/>
    </row>
    <row r="4" spans="1:4" x14ac:dyDescent="0.25">
      <c r="A4" s="17" t="s">
        <v>3</v>
      </c>
      <c r="B4" s="17"/>
      <c r="C4" s="17"/>
      <c r="D4" s="17"/>
    </row>
    <row r="5" spans="1:4" x14ac:dyDescent="0.25">
      <c r="A5" s="17" t="s">
        <v>20</v>
      </c>
      <c r="B5" s="17"/>
      <c r="C5" s="17"/>
      <c r="D5" s="17"/>
    </row>
    <row r="6" spans="1:4" x14ac:dyDescent="0.25">
      <c r="A6" s="17" t="s">
        <v>0</v>
      </c>
      <c r="B6" s="17"/>
      <c r="C6" s="17"/>
      <c r="D6" s="17"/>
    </row>
    <row r="7" spans="1:4" x14ac:dyDescent="0.25">
      <c r="A7" s="13"/>
      <c r="B7" s="13"/>
      <c r="C7" s="49"/>
      <c r="D7" s="49"/>
    </row>
    <row r="8" spans="1:4" x14ac:dyDescent="0.25">
      <c r="A8" s="50" t="s">
        <v>5</v>
      </c>
      <c r="B8" s="19" t="s">
        <v>6</v>
      </c>
      <c r="C8" s="20" t="s">
        <v>21</v>
      </c>
      <c r="D8" s="51"/>
    </row>
    <row r="9" spans="1:4" ht="69" customHeight="1" x14ac:dyDescent="0.25">
      <c r="A9" s="52"/>
      <c r="B9" s="23"/>
      <c r="C9" s="53" t="s">
        <v>22</v>
      </c>
      <c r="D9" s="53" t="s">
        <v>23</v>
      </c>
    </row>
    <row r="10" spans="1:4" x14ac:dyDescent="0.25">
      <c r="A10" s="26"/>
      <c r="B10" s="54"/>
      <c r="C10" s="54"/>
      <c r="D10" s="54"/>
    </row>
    <row r="11" spans="1:4" x14ac:dyDescent="0.25">
      <c r="A11" s="43" t="s">
        <v>10</v>
      </c>
      <c r="B11" s="45">
        <f>+B13+B17</f>
        <v>25</v>
      </c>
      <c r="C11" s="45">
        <f>+C13+C17</f>
        <v>14</v>
      </c>
      <c r="D11" s="45">
        <f>+D13+D17</f>
        <v>11</v>
      </c>
    </row>
    <row r="12" spans="1:4" x14ac:dyDescent="0.25">
      <c r="A12" s="31"/>
      <c r="B12" s="32"/>
      <c r="C12" s="34"/>
      <c r="D12" s="33"/>
    </row>
    <row r="13" spans="1:4" x14ac:dyDescent="0.25">
      <c r="A13" s="55" t="s">
        <v>24</v>
      </c>
      <c r="B13" s="36">
        <f>SUM(B14:B16)</f>
        <v>18</v>
      </c>
      <c r="C13" s="36">
        <f>SUM(C14:C16)</f>
        <v>10</v>
      </c>
      <c r="D13" s="37">
        <f>SUM(D14:D16)</f>
        <v>8</v>
      </c>
    </row>
    <row r="14" spans="1:4" x14ac:dyDescent="0.25">
      <c r="A14" s="56" t="s">
        <v>25</v>
      </c>
      <c r="B14" s="34">
        <f t="shared" ref="B14:B17" si="0">C14+D14</f>
        <v>11</v>
      </c>
      <c r="C14" s="34">
        <v>7</v>
      </c>
      <c r="D14" s="33">
        <v>4</v>
      </c>
    </row>
    <row r="15" spans="1:4" x14ac:dyDescent="0.25">
      <c r="A15" s="55" t="s">
        <v>26</v>
      </c>
      <c r="B15" s="34">
        <f t="shared" si="0"/>
        <v>4</v>
      </c>
      <c r="C15" s="34">
        <v>0</v>
      </c>
      <c r="D15" s="33">
        <v>4</v>
      </c>
    </row>
    <row r="16" spans="1:4" x14ac:dyDescent="0.25">
      <c r="A16" s="57" t="s">
        <v>59</v>
      </c>
      <c r="B16" s="34">
        <f t="shared" si="0"/>
        <v>3</v>
      </c>
      <c r="C16" s="34">
        <v>3</v>
      </c>
      <c r="D16" s="33">
        <v>0</v>
      </c>
    </row>
    <row r="17" spans="1:4" x14ac:dyDescent="0.25">
      <c r="A17" s="56" t="s">
        <v>27</v>
      </c>
      <c r="B17" s="58">
        <f t="shared" si="0"/>
        <v>7</v>
      </c>
      <c r="C17" s="36">
        <v>4</v>
      </c>
      <c r="D17" s="37">
        <v>3</v>
      </c>
    </row>
    <row r="18" spans="1:4" x14ac:dyDescent="0.25">
      <c r="A18" s="59"/>
      <c r="B18" s="42"/>
      <c r="C18" s="42"/>
      <c r="D18" s="41"/>
    </row>
    <row r="19" spans="1:4" x14ac:dyDescent="0.25">
      <c r="A19" s="13" t="s">
        <v>17</v>
      </c>
      <c r="C19" s="48"/>
      <c r="D19" s="48"/>
    </row>
  </sheetData>
  <mergeCells count="7">
    <mergeCell ref="A3:D3"/>
    <mergeCell ref="A4:D4"/>
    <mergeCell ref="A5:D5"/>
    <mergeCell ref="A6:D6"/>
    <mergeCell ref="A8:A9"/>
    <mergeCell ref="B8:B9"/>
    <mergeCell ref="C8:D8"/>
  </mergeCells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9"/>
  <sheetViews>
    <sheetView zoomScale="90" zoomScaleNormal="90" workbookViewId="0"/>
  </sheetViews>
  <sheetFormatPr baseColWidth="10" defaultColWidth="0" defaultRowHeight="15.75" zeroHeight="1" x14ac:dyDescent="0.25"/>
  <cols>
    <col min="1" max="1" width="44.83203125" style="47" customWidth="1"/>
    <col min="2" max="2" width="19" style="47" customWidth="1"/>
    <col min="3" max="4" width="35.6640625" style="47" customWidth="1"/>
    <col min="5" max="5" width="27" style="47" hidden="1" customWidth="1"/>
    <col min="6" max="6" width="44.83203125" style="47" hidden="1"/>
    <col min="7" max="7" width="12.5" style="47" hidden="1"/>
    <col min="8" max="9" width="35.6640625" style="47" hidden="1"/>
    <col min="10" max="10" width="9.1640625" style="47" hidden="1"/>
    <col min="11" max="11" width="44.83203125" style="47" hidden="1"/>
    <col min="12" max="12" width="12.5" style="47" hidden="1"/>
    <col min="13" max="14" width="35.6640625" style="47" hidden="1"/>
    <col min="15" max="15" width="9.1640625" style="47" hidden="1"/>
    <col min="16" max="16" width="44.83203125" style="47" hidden="1"/>
    <col min="17" max="17" width="12.5" style="47" hidden="1"/>
    <col min="18" max="19" width="35.6640625" style="47" hidden="1"/>
    <col min="20" max="20" width="9.1640625" style="47" hidden="1"/>
    <col min="21" max="25" width="0" style="47" hidden="1"/>
    <col min="26" max="16384" width="9.1640625" style="47" hidden="1"/>
  </cols>
  <sheetData>
    <row r="1" spans="1:4" x14ac:dyDescent="0.25">
      <c r="A1" s="12" t="s">
        <v>28</v>
      </c>
    </row>
    <row r="2" spans="1:4" x14ac:dyDescent="0.25"/>
    <row r="3" spans="1:4" x14ac:dyDescent="0.25">
      <c r="A3" s="17" t="s">
        <v>19</v>
      </c>
      <c r="B3" s="17"/>
      <c r="C3" s="17"/>
      <c r="D3" s="17"/>
    </row>
    <row r="4" spans="1:4" x14ac:dyDescent="0.25">
      <c r="A4" s="17" t="s">
        <v>3</v>
      </c>
      <c r="B4" s="17"/>
      <c r="C4" s="17"/>
      <c r="D4" s="17"/>
    </row>
    <row r="5" spans="1:4" x14ac:dyDescent="0.25">
      <c r="A5" s="17" t="s">
        <v>29</v>
      </c>
      <c r="B5" s="17"/>
      <c r="C5" s="17"/>
      <c r="D5" s="17"/>
    </row>
    <row r="6" spans="1:4" x14ac:dyDescent="0.25">
      <c r="A6" s="17" t="s">
        <v>0</v>
      </c>
      <c r="B6" s="17"/>
      <c r="C6" s="17"/>
      <c r="D6" s="17"/>
    </row>
    <row r="7" spans="1:4" x14ac:dyDescent="0.25">
      <c r="A7" s="13"/>
      <c r="B7" s="13"/>
      <c r="C7" s="60"/>
      <c r="D7" s="60"/>
    </row>
    <row r="8" spans="1:4" x14ac:dyDescent="0.25">
      <c r="A8" s="18" t="s">
        <v>5</v>
      </c>
      <c r="B8" s="19" t="s">
        <v>6</v>
      </c>
      <c r="C8" s="20" t="s">
        <v>30</v>
      </c>
      <c r="D8" s="21"/>
    </row>
    <row r="9" spans="1:4" ht="63" x14ac:dyDescent="0.25">
      <c r="A9" s="22"/>
      <c r="B9" s="23"/>
      <c r="C9" s="53" t="s">
        <v>32</v>
      </c>
      <c r="D9" s="61" t="s">
        <v>31</v>
      </c>
    </row>
    <row r="10" spans="1:4" x14ac:dyDescent="0.25">
      <c r="A10" s="27"/>
      <c r="B10" s="54"/>
      <c r="C10" s="54"/>
      <c r="D10" s="54"/>
    </row>
    <row r="11" spans="1:4" x14ac:dyDescent="0.25">
      <c r="A11" s="62" t="s">
        <v>10</v>
      </c>
      <c r="B11" s="29">
        <f>+B13+B14+B17</f>
        <v>31</v>
      </c>
      <c r="C11" s="29">
        <f>+C13+C14+C17</f>
        <v>23</v>
      </c>
      <c r="D11" s="29">
        <f>+D13+D14+D17</f>
        <v>8</v>
      </c>
    </row>
    <row r="12" spans="1:4" x14ac:dyDescent="0.25">
      <c r="A12" s="32"/>
      <c r="B12" s="32"/>
      <c r="C12" s="34"/>
      <c r="D12" s="34"/>
    </row>
    <row r="13" spans="1:4" x14ac:dyDescent="0.25">
      <c r="A13" s="63" t="s">
        <v>33</v>
      </c>
      <c r="B13" s="36">
        <f>C13+D13</f>
        <v>26</v>
      </c>
      <c r="C13" s="36">
        <v>18</v>
      </c>
      <c r="D13" s="36">
        <v>8</v>
      </c>
    </row>
    <row r="14" spans="1:4" x14ac:dyDescent="0.25">
      <c r="A14" s="63" t="s">
        <v>34</v>
      </c>
      <c r="B14" s="36">
        <f>SUM( B15:B16)</f>
        <v>3</v>
      </c>
      <c r="C14" s="36">
        <f>SUM(C15:C16)</f>
        <v>3</v>
      </c>
      <c r="D14" s="36">
        <f>SUM(D15:D16)</f>
        <v>0</v>
      </c>
    </row>
    <row r="15" spans="1:4" x14ac:dyDescent="0.25">
      <c r="A15" s="63" t="s">
        <v>35</v>
      </c>
      <c r="B15" s="34">
        <f t="shared" ref="B15:B17" si="0">C15+D15</f>
        <v>2</v>
      </c>
      <c r="C15" s="34">
        <v>2</v>
      </c>
      <c r="D15" s="34">
        <v>0</v>
      </c>
    </row>
    <row r="16" spans="1:4" x14ac:dyDescent="0.25">
      <c r="A16" s="63" t="s">
        <v>60</v>
      </c>
      <c r="B16" s="34">
        <f t="shared" si="0"/>
        <v>1</v>
      </c>
      <c r="C16" s="34">
        <v>1</v>
      </c>
      <c r="D16" s="34">
        <v>0</v>
      </c>
    </row>
    <row r="17" spans="1:4" x14ac:dyDescent="0.25">
      <c r="A17" s="63" t="s">
        <v>36</v>
      </c>
      <c r="B17" s="58">
        <f t="shared" si="0"/>
        <v>2</v>
      </c>
      <c r="C17" s="36">
        <v>2</v>
      </c>
      <c r="D17" s="36">
        <v>0</v>
      </c>
    </row>
    <row r="18" spans="1:4" x14ac:dyDescent="0.25">
      <c r="A18" s="64"/>
      <c r="B18" s="65"/>
      <c r="C18" s="64"/>
      <c r="D18" s="64"/>
    </row>
    <row r="19" spans="1:4" x14ac:dyDescent="0.25">
      <c r="A19" s="13" t="s">
        <v>17</v>
      </c>
    </row>
  </sheetData>
  <mergeCells count="7">
    <mergeCell ref="A3:D3"/>
    <mergeCell ref="A4:D4"/>
    <mergeCell ref="A5:D5"/>
    <mergeCell ref="A6:D6"/>
    <mergeCell ref="A8:A9"/>
    <mergeCell ref="B8:B9"/>
    <mergeCell ref="C8:D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9"/>
  <sheetViews>
    <sheetView zoomScaleNormal="100" workbookViewId="0">
      <selection activeCell="A6" sqref="A6"/>
    </sheetView>
  </sheetViews>
  <sheetFormatPr baseColWidth="10" defaultColWidth="0" defaultRowHeight="15.75" zeroHeight="1" x14ac:dyDescent="0.25"/>
  <cols>
    <col min="1" max="1" width="79.6640625" style="47" bestFit="1" customWidth="1"/>
    <col min="2" max="2" width="11" style="47" bestFit="1" customWidth="1"/>
    <col min="3" max="3" width="28.83203125" style="47" hidden="1" customWidth="1"/>
    <col min="4" max="15" width="0" style="47" hidden="1"/>
    <col min="16" max="16384" width="9.1640625" style="47" hidden="1"/>
  </cols>
  <sheetData>
    <row r="1" spans="1:2" x14ac:dyDescent="0.25">
      <c r="A1" s="12" t="s">
        <v>37</v>
      </c>
      <c r="B1" s="13"/>
    </row>
    <row r="2" spans="1:2" x14ac:dyDescent="0.25">
      <c r="A2" s="13"/>
      <c r="B2" s="13"/>
    </row>
    <row r="3" spans="1:2" x14ac:dyDescent="0.25">
      <c r="A3" s="17" t="s">
        <v>19</v>
      </c>
      <c r="B3" s="17"/>
    </row>
    <row r="4" spans="1:2" x14ac:dyDescent="0.25">
      <c r="A4" s="17" t="s">
        <v>38</v>
      </c>
      <c r="B4" s="17"/>
    </row>
    <row r="5" spans="1:2" x14ac:dyDescent="0.25">
      <c r="A5" s="17" t="s">
        <v>0</v>
      </c>
      <c r="B5" s="17"/>
    </row>
    <row r="6" spans="1:2" x14ac:dyDescent="0.25">
      <c r="A6" s="13"/>
      <c r="B6" s="13"/>
    </row>
    <row r="7" spans="1:2" x14ac:dyDescent="0.25">
      <c r="A7" s="18" t="s">
        <v>39</v>
      </c>
      <c r="B7" s="66" t="s">
        <v>6</v>
      </c>
    </row>
    <row r="8" spans="1:2" x14ac:dyDescent="0.25">
      <c r="A8" s="22"/>
      <c r="B8" s="67"/>
    </row>
    <row r="9" spans="1:2" ht="15" customHeight="1" x14ac:dyDescent="0.25">
      <c r="A9" s="26"/>
      <c r="B9" s="68"/>
    </row>
    <row r="10" spans="1:2" ht="15" customHeight="1" x14ac:dyDescent="0.25">
      <c r="A10" s="28" t="s">
        <v>10</v>
      </c>
      <c r="B10" s="30">
        <f>SUM(B12:B16)</f>
        <v>518</v>
      </c>
    </row>
    <row r="11" spans="1:2" ht="15" customHeight="1" x14ac:dyDescent="0.25">
      <c r="A11" s="31"/>
      <c r="B11" s="69"/>
    </row>
    <row r="12" spans="1:2" ht="15" customHeight="1" x14ac:dyDescent="0.25">
      <c r="A12" s="38" t="s">
        <v>40</v>
      </c>
      <c r="B12" s="16">
        <v>1</v>
      </c>
    </row>
    <row r="13" spans="1:2" ht="15" customHeight="1" x14ac:dyDescent="0.25">
      <c r="A13" s="38" t="s">
        <v>41</v>
      </c>
      <c r="B13" s="16">
        <v>481</v>
      </c>
    </row>
    <row r="14" spans="1:2" ht="15" customHeight="1" x14ac:dyDescent="0.25">
      <c r="A14" s="38" t="s">
        <v>42</v>
      </c>
      <c r="B14" s="16">
        <v>2</v>
      </c>
    </row>
    <row r="15" spans="1:2" ht="15" customHeight="1" x14ac:dyDescent="0.25">
      <c r="A15" s="38" t="s">
        <v>43</v>
      </c>
      <c r="B15" s="16">
        <v>1</v>
      </c>
    </row>
    <row r="16" spans="1:2" ht="15" customHeight="1" x14ac:dyDescent="0.25">
      <c r="A16" s="38" t="s">
        <v>44</v>
      </c>
      <c r="B16" s="16">
        <v>33</v>
      </c>
    </row>
    <row r="17" spans="1:2" ht="15" customHeight="1" x14ac:dyDescent="0.25">
      <c r="A17" s="70"/>
      <c r="B17" s="71"/>
    </row>
    <row r="18" spans="1:2" ht="15" customHeight="1" x14ac:dyDescent="0.25">
      <c r="A18" s="13" t="s">
        <v>17</v>
      </c>
    </row>
    <row r="19" spans="1:2" ht="15" hidden="1" customHeight="1" x14ac:dyDescent="0.25"/>
  </sheetData>
  <mergeCells count="5">
    <mergeCell ref="A3:B3"/>
    <mergeCell ref="A4:B4"/>
    <mergeCell ref="A5:B5"/>
    <mergeCell ref="A7:A8"/>
    <mergeCell ref="B7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C-1</vt:lpstr>
      <vt:lpstr>C-2</vt:lpstr>
      <vt:lpstr>C-3</vt:lpstr>
      <vt:lpstr>C-4</vt:lpstr>
    </vt:vector>
  </TitlesOfParts>
  <Manager/>
  <Company>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MX</dc:creator>
  <cp:keywords/>
  <dc:description/>
  <cp:lastModifiedBy>Johana Castillo Rojas</cp:lastModifiedBy>
  <cp:revision/>
  <dcterms:created xsi:type="dcterms:W3CDTF">2017-06-08T15:34:04Z</dcterms:created>
  <dcterms:modified xsi:type="dcterms:W3CDTF">2021-10-28T20:48:11Z</dcterms:modified>
  <cp:category/>
  <cp:contentStatus/>
</cp:coreProperties>
</file>