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8_{B3387EB3-DD0A-4446-AA6F-F91DFCF5C0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9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1" i="8" s="1"/>
  <c r="F11" i="8"/>
  <c r="E11" i="8"/>
  <c r="D11" i="8"/>
  <c r="C21" i="7"/>
  <c r="C20" i="7"/>
  <c r="C19" i="7"/>
  <c r="C18" i="7"/>
  <c r="C17" i="7"/>
  <c r="C16" i="7"/>
  <c r="C15" i="7"/>
  <c r="C11" i="7" s="1"/>
  <c r="C14" i="7"/>
  <c r="C13" i="7"/>
  <c r="F11" i="7"/>
  <c r="E11" i="7"/>
  <c r="D11" i="7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F12" i="6"/>
  <c r="E12" i="6"/>
  <c r="D12" i="6"/>
  <c r="C12" i="6"/>
  <c r="B16" i="5"/>
  <c r="B15" i="5"/>
  <c r="B14" i="5"/>
  <c r="F12" i="5"/>
  <c r="E12" i="5"/>
  <c r="D12" i="5"/>
  <c r="C12" i="5"/>
  <c r="B12" i="5"/>
  <c r="B16" i="4"/>
  <c r="B15" i="4"/>
  <c r="B14" i="4"/>
  <c r="E12" i="4"/>
  <c r="D12" i="4"/>
  <c r="C12" i="4"/>
  <c r="B12" i="4"/>
  <c r="B11" i="3"/>
  <c r="B19" i="2"/>
  <c r="B18" i="2"/>
  <c r="B17" i="2"/>
  <c r="B16" i="2"/>
  <c r="B15" i="2"/>
  <c r="B14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B18" i="1"/>
  <c r="B17" i="1"/>
  <c r="B16" i="1"/>
  <c r="B15" i="1"/>
  <c r="H14" i="1"/>
  <c r="G14" i="1"/>
  <c r="F14" i="1"/>
  <c r="E14" i="1"/>
  <c r="D14" i="1"/>
  <c r="C14" i="1"/>
  <c r="B13" i="1"/>
  <c r="B12" i="1"/>
  <c r="B11" i="1"/>
  <c r="B10" i="1"/>
  <c r="B14" i="1" s="1"/>
</calcChain>
</file>

<file path=xl/sharedStrings.xml><?xml version="1.0" encoding="utf-8"?>
<sst xmlns="http://schemas.openxmlformats.org/spreadsheetml/2006/main" count="333" uniqueCount="148">
  <si>
    <t>CUADRO N° 1</t>
  </si>
  <si>
    <t>MOVIMIENTO DE TRABAJO EN LA SALA CONSTITUCIONAL</t>
  </si>
  <si>
    <t>VARIABLE</t>
  </si>
  <si>
    <t>TOTAL</t>
  </si>
  <si>
    <t>Habeas Corpus</t>
  </si>
  <si>
    <t>Recurso de Amparo</t>
  </si>
  <si>
    <t>Acción de Inconstitucionalidad</t>
  </si>
  <si>
    <t>Conflicto Constitucional</t>
  </si>
  <si>
    <t>Consulta Legislativa</t>
  </si>
  <si>
    <t>Consulta Judicial</t>
  </si>
  <si>
    <t>Casos entrados</t>
  </si>
  <si>
    <t>Casos reentrados</t>
  </si>
  <si>
    <t>Casos terminados</t>
  </si>
  <si>
    <t>Circulante al finalizar</t>
  </si>
  <si>
    <t>En trámite</t>
  </si>
  <si>
    <t>Suspendido</t>
  </si>
  <si>
    <t>Elaborado por: Subproceso de Estadística, Dirección de Planificación.</t>
  </si>
  <si>
    <t>CUADRO N° 2</t>
  </si>
  <si>
    <t>Interlocutorios</t>
  </si>
  <si>
    <t>Con lugar</t>
  </si>
  <si>
    <t>Con lugar parcial</t>
  </si>
  <si>
    <t>Sin lugar</t>
  </si>
  <si>
    <t>RECHAZO DE</t>
  </si>
  <si>
    <t>CONSULTAS</t>
  </si>
  <si>
    <t>Archivado</t>
  </si>
  <si>
    <t>Acumulado</t>
  </si>
  <si>
    <t>Estese a lo Resuelto</t>
  </si>
  <si>
    <t>Fondo</t>
  </si>
  <si>
    <t>Parcial de Fondo</t>
  </si>
  <si>
    <t>Plano</t>
  </si>
  <si>
    <t>Parcial de Plano</t>
  </si>
  <si>
    <t>Evacuadas</t>
  </si>
  <si>
    <t>No evacuadas</t>
  </si>
  <si>
    <t>Parcialmente evacuada</t>
  </si>
  <si>
    <t>Total</t>
  </si>
  <si>
    <t>Hábeas Corpus</t>
  </si>
  <si>
    <t>Recurso Amparo</t>
  </si>
  <si>
    <t>Acción Inconstitucionalidad</t>
  </si>
  <si>
    <t xml:space="preserve">Elaborado por: Subproceso de Estadística, Dirección de Planificación. </t>
  </si>
  <si>
    <t>CUADRO N° 3</t>
  </si>
  <si>
    <t>DURACIÓN PROMEDIO</t>
  </si>
  <si>
    <r>
      <t xml:space="preserve">Total </t>
    </r>
    <r>
      <rPr>
        <b/>
        <vertAlign val="superscript"/>
        <sz val="12"/>
        <rFont val="Times New Roman"/>
        <family val="1"/>
      </rPr>
      <t>(1)</t>
    </r>
  </si>
  <si>
    <t xml:space="preserve">1-/ Se refiere al cálculo, considerando la totalidad de las resoluciones dictadas. </t>
  </si>
  <si>
    <t>CUADRO N° 4</t>
  </si>
  <si>
    <t>VOTOS SOBRE EL FONDO</t>
  </si>
  <si>
    <t>TIPO DE RESOLUCIÓN</t>
  </si>
  <si>
    <t>1 Mes 0 Semanas</t>
  </si>
  <si>
    <t>1 Mes 2 Semanas</t>
  </si>
  <si>
    <t>--</t>
  </si>
  <si>
    <t xml:space="preserve">Elaborado por: Subproceso Estadística, Dirección de Planificación. </t>
  </si>
  <si>
    <t xml:space="preserve">Amparo </t>
  </si>
  <si>
    <t>14 días</t>
  </si>
  <si>
    <t>CUADRO N° 5</t>
  </si>
  <si>
    <t>11 días</t>
  </si>
  <si>
    <t>13 días</t>
  </si>
  <si>
    <t>9 días</t>
  </si>
  <si>
    <t>2 Meses 1 Semana</t>
  </si>
  <si>
    <t>CUADRO N° 6</t>
  </si>
  <si>
    <t xml:space="preserve">SALA CONSTITUCIONAL: DISTRIBUCIÓN DE VOTOS SOBRE EL FONDO </t>
  </si>
  <si>
    <t>SEGÚN: INTERVALO DE TIEMPO EMPLEADO</t>
  </si>
  <si>
    <t>(se excluyen los rechazos por el fondo)</t>
  </si>
  <si>
    <t>INTERVALO DE TIEMPO EMPLEADO</t>
  </si>
  <si>
    <t>Recurso de Habeas Corpus</t>
  </si>
  <si>
    <t>De 1 a 7 días</t>
  </si>
  <si>
    <t>De 8 a 14 días</t>
  </si>
  <si>
    <t>De 15 a 21 días</t>
  </si>
  <si>
    <t>De 22 a 30 días</t>
  </si>
  <si>
    <t>mes</t>
  </si>
  <si>
    <t>meses</t>
  </si>
  <si>
    <t>Elaborado por: Subproceso de Estadística, Dirección de Planificación</t>
  </si>
  <si>
    <t>CUADRO N° 7</t>
  </si>
  <si>
    <t xml:space="preserve"> </t>
  </si>
  <si>
    <t>SALA CONSTITUCIONAL : DISTRIBUCIÓN DE VOTOS RECHAZADOS POR EL FONDO</t>
  </si>
  <si>
    <t>Recurso de Hábeas Corpus</t>
  </si>
  <si>
    <t>CUADRO N° 8</t>
  </si>
  <si>
    <t>SALA CONSTITUCIONAL: DISTRIBUCIÓN DE VOTOS RECHAZADOS DE PLANO</t>
  </si>
  <si>
    <t>INTERVALOS DE TIEMPO EMPLEADO</t>
  </si>
  <si>
    <t xml:space="preserve">meses </t>
  </si>
  <si>
    <t>Desistido</t>
  </si>
  <si>
    <t>0 Meses 2 Semanas</t>
  </si>
  <si>
    <t>8 días</t>
  </si>
  <si>
    <r>
      <t xml:space="preserve">Circulante al iniciar </t>
    </r>
    <r>
      <rPr>
        <vertAlign val="superscript"/>
        <sz val="12"/>
        <rFont val="Times New Roman"/>
        <family val="1"/>
      </rPr>
      <t>(1)</t>
    </r>
  </si>
  <si>
    <t>DURANTE: 2021</t>
  </si>
  <si>
    <r>
      <t xml:space="preserve">Otro Estese a lo Resuelto </t>
    </r>
    <r>
      <rPr>
        <vertAlign val="superscript"/>
        <sz val="12"/>
        <rFont val="Times New Roman"/>
        <family val="1"/>
      </rPr>
      <t>(2)</t>
    </r>
  </si>
  <si>
    <r>
      <t xml:space="preserve">Otro Sin Lugar </t>
    </r>
    <r>
      <rPr>
        <vertAlign val="superscript"/>
        <sz val="12"/>
        <rFont val="Times New Roman"/>
        <family val="1"/>
      </rPr>
      <t>(2)</t>
    </r>
  </si>
  <si>
    <t/>
  </si>
  <si>
    <t>Número</t>
  </si>
  <si>
    <t>Nombre del cuadro</t>
  </si>
  <si>
    <t>1</t>
  </si>
  <si>
    <t>Movimiento de trabajo en la Sala Constitucional</t>
  </si>
  <si>
    <t>Por: Clase de asunto</t>
  </si>
  <si>
    <t>2</t>
  </si>
  <si>
    <t>Sala Constitucional: Casos terminados e interlocutorios</t>
  </si>
  <si>
    <t>Según: Motivo de término</t>
  </si>
  <si>
    <t>3</t>
  </si>
  <si>
    <t>Sala Constitucional: Duración promedio de los Casos Terminados</t>
  </si>
  <si>
    <t>Según: Clase de Asunto</t>
  </si>
  <si>
    <t>Por: Duración promedio</t>
  </si>
  <si>
    <t>4</t>
  </si>
  <si>
    <t>Sala Constitucional: Casos terminados sobre el fondo y duración promedio</t>
  </si>
  <si>
    <t>Por: Motivo de término</t>
  </si>
  <si>
    <t>5</t>
  </si>
  <si>
    <t>Sala Constitucional: Casos terminados rechazados y duración promedio</t>
  </si>
  <si>
    <t>Por: Motivo de término y Duración promedio</t>
  </si>
  <si>
    <t>6</t>
  </si>
  <si>
    <t>Sala Constitucional: Distribución de votos sobre el fondo</t>
  </si>
  <si>
    <t>Según: Intervalo de tiempo empleado</t>
  </si>
  <si>
    <t>7</t>
  </si>
  <si>
    <t>Sala Constitucional: Distribución de votos rechazados por el fondo</t>
  </si>
  <si>
    <t>8</t>
  </si>
  <si>
    <t>Sala Constitucional: Distribución de votos rechazados de plano</t>
  </si>
  <si>
    <t>Índice de cuadros estadísticos  Sala Constitucional durante 2021</t>
  </si>
  <si>
    <t>Durante: 2021</t>
  </si>
  <si>
    <t>SALA CONSTITUCIONAL: CASOS TERMINADOS E INTERLOCUTORIOS</t>
  </si>
  <si>
    <t>SEGÚN: MOTIVO DE TÉRMINO</t>
  </si>
  <si>
    <t>POR: CLASE DE ASUNTO</t>
  </si>
  <si>
    <t>CLASE DE ASUNTO</t>
  </si>
  <si>
    <t xml:space="preserve">MOTIVO DE TÉRMINO </t>
  </si>
  <si>
    <t>SALA CONSTITUCIONAL: DURACIÓN PROMEDIO DE LOS CASOS TERMINADOS</t>
  </si>
  <si>
    <t>SEGÚN: CLASE DE ASUNTO</t>
  </si>
  <si>
    <t>POR: DURACIÓN PROMEDIO</t>
  </si>
  <si>
    <t>8 Meses 3 Semanas</t>
  </si>
  <si>
    <t>2 Meses 2 Semanas</t>
  </si>
  <si>
    <t xml:space="preserve"> SALA CONSTITUCIONAL : CASOS TERMINADOS SOBRE EL FONDO  Y DURACIÓN PROMEDIO</t>
  </si>
  <si>
    <t>POR: MOTIVO DE TÉRMINO</t>
  </si>
  <si>
    <t>22 días</t>
  </si>
  <si>
    <t>3 Meses 2 Semanas</t>
  </si>
  <si>
    <t>7 Meses 3 Semanas</t>
  </si>
  <si>
    <t>44 Meses 1 Semana</t>
  </si>
  <si>
    <t>32 Meses 2 Semanas</t>
  </si>
  <si>
    <t>27 Meses 2 Semanas</t>
  </si>
  <si>
    <t>30 Meses 3 Semanas</t>
  </si>
  <si>
    <t>4 Meses 0 Semanas</t>
  </si>
  <si>
    <t>6 Meses 2 Semanas</t>
  </si>
  <si>
    <t>7 días</t>
  </si>
  <si>
    <t>3 Meses 0 Semanas</t>
  </si>
  <si>
    <t>1 Mes 1 Semana</t>
  </si>
  <si>
    <t>25 Meses 3 Semanas</t>
  </si>
  <si>
    <t>2 Meses 0 Semanas</t>
  </si>
  <si>
    <t>SALA CONSTITUCIONAL: CASOS TERMINADOS RECHAZADOS Y DURACIÓN PROMEDIO</t>
  </si>
  <si>
    <t>POR: MOTIVO DE TÉRMINO Y DURACIÓN PROMEDIO</t>
  </si>
  <si>
    <t>DURANTE: 2020</t>
  </si>
  <si>
    <t>CASOS TERMINADOS RECHAZADOS</t>
  </si>
  <si>
    <t>MOTIVO DE TÉRMINO</t>
  </si>
  <si>
    <t>2/  El estado Estese a lo Resuelto y Sin Lugar se refiere a inconsistencias del sistema que lo toma como casos activos.</t>
  </si>
  <si>
    <r>
      <t xml:space="preserve">Denegatoria de trámite </t>
    </r>
    <r>
      <rPr>
        <vertAlign val="superscript"/>
        <sz val="12"/>
        <rFont val="Times New Roman"/>
        <family val="1"/>
      </rPr>
      <t>(1)</t>
    </r>
  </si>
  <si>
    <t xml:space="preserve">1/ Motivo de término solicitado por la Sala Constitucional. </t>
  </si>
  <si>
    <t>1/ Disminución en el circulante inicial de los recursos de Habeas Corpus y Amparo, así como las acciones de inconstitucionalidad pues se eliminan diversos expedientes durante el año por ser duplicados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</si>
</sst>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4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1" fillId="0" borderId="0"/>
  </cellStyleXfs>
  <cellXfs count="210">
    <xf numFmtId="0" fontId="0" fillId="0" borderId="0" xfId="0"/>
    <xf numFmtId="0" fontId="5" fillId="0" borderId="0" xfId="3" quotePrefix="1" applyFont="1" applyAlignment="1">
      <alignment horizontal="center" vertical="center" wrapText="1"/>
    </xf>
    <xf numFmtId="2" fontId="5" fillId="0" borderId="0" xfId="3" quotePrefix="1" applyNumberFormat="1" applyFont="1" applyAlignment="1">
      <alignment horizontal="center" vertical="center" wrapText="1"/>
    </xf>
    <xf numFmtId="3" fontId="5" fillId="0" borderId="8" xfId="1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3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9" xfId="0" applyFont="1" applyBorder="1"/>
    <xf numFmtId="0" fontId="14" fillId="0" borderId="11" xfId="0" applyFont="1" applyBorder="1"/>
    <xf numFmtId="0" fontId="14" fillId="0" borderId="15" xfId="0" applyFont="1" applyBorder="1"/>
    <xf numFmtId="0" fontId="14" fillId="0" borderId="15" xfId="0" applyFont="1" applyBorder="1" applyAlignment="1">
      <alignment wrapText="1"/>
    </xf>
    <xf numFmtId="0" fontId="2" fillId="0" borderId="0" xfId="4" applyFont="1"/>
    <xf numFmtId="0" fontId="5" fillId="0" borderId="0" xfId="4" applyFont="1"/>
    <xf numFmtId="0" fontId="5" fillId="0" borderId="5" xfId="4" applyFont="1" applyBorder="1"/>
    <xf numFmtId="0" fontId="2" fillId="0" borderId="18" xfId="4" applyFont="1" applyBorder="1" applyAlignment="1">
      <alignment horizontal="centerContinuous"/>
    </xf>
    <xf numFmtId="0" fontId="2" fillId="0" borderId="2" xfId="4" applyFont="1" applyBorder="1" applyAlignment="1">
      <alignment horizontal="centerContinuous"/>
    </xf>
    <xf numFmtId="0" fontId="2" fillId="0" borderId="1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4" xfId="4" applyFont="1" applyBorder="1" applyAlignment="1">
      <alignment horizontal="center" vertical="center" wrapText="1"/>
    </xf>
    <xf numFmtId="3" fontId="6" fillId="0" borderId="7" xfId="4" applyNumberFormat="1" applyFont="1" applyBorder="1" applyAlignment="1">
      <alignment horizontal="center"/>
    </xf>
    <xf numFmtId="3" fontId="6" fillId="0" borderId="0" xfId="4" applyNumberFormat="1" applyFont="1" applyAlignment="1">
      <alignment horizontal="center"/>
    </xf>
    <xf numFmtId="0" fontId="2" fillId="0" borderId="8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8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10" fillId="0" borderId="8" xfId="4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11" fillId="0" borderId="10" xfId="4" applyFont="1" applyBorder="1" applyAlignment="1">
      <alignment horizontal="center"/>
    </xf>
    <xf numFmtId="0" fontId="2" fillId="0" borderId="0" xfId="4" applyFont="1" applyAlignment="1">
      <alignment horizontal="center" vertical="center" wrapText="1"/>
    </xf>
    <xf numFmtId="0" fontId="5" fillId="0" borderId="14" xfId="4" applyFont="1" applyBorder="1"/>
    <xf numFmtId="3" fontId="6" fillId="0" borderId="7" xfId="4" applyNumberFormat="1" applyFont="1" applyBorder="1" applyAlignment="1">
      <alignment horizontal="center" vertical="center" wrapText="1"/>
    </xf>
    <xf numFmtId="3" fontId="6" fillId="0" borderId="0" xfId="4" applyNumberFormat="1" applyFont="1" applyAlignment="1">
      <alignment horizontal="center" vertical="center" wrapText="1"/>
    </xf>
    <xf numFmtId="3" fontId="2" fillId="0" borderId="8" xfId="1" applyNumberFormat="1" applyFont="1" applyBorder="1" applyAlignment="1" applyProtection="1">
      <alignment horizontal="center" vertical="center" wrapText="1"/>
      <protection locked="0"/>
    </xf>
    <xf numFmtId="3" fontId="2" fillId="0" borderId="9" xfId="1" applyNumberFormat="1" applyFont="1" applyBorder="1" applyAlignment="1" applyProtection="1">
      <alignment horizontal="center" vertical="center" wrapText="1"/>
      <protection locked="0"/>
    </xf>
    <xf numFmtId="3" fontId="2" fillId="0" borderId="0" xfId="1" applyNumberFormat="1" applyFont="1" applyAlignment="1" applyProtection="1">
      <alignment horizontal="center" vertical="center" wrapText="1"/>
      <protection locked="0"/>
    </xf>
    <xf numFmtId="0" fontId="5" fillId="0" borderId="0" xfId="4" applyFont="1" applyAlignment="1">
      <alignment horizontal="center" vertical="center" wrapText="1"/>
    </xf>
    <xf numFmtId="3" fontId="5" fillId="0" borderId="0" xfId="1" applyNumberFormat="1" applyFont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5" fillId="0" borderId="0" xfId="0" applyFont="1"/>
    <xf numFmtId="0" fontId="2" fillId="0" borderId="0" xfId="4" applyFont="1" applyAlignment="1">
      <alignment horizontal="left"/>
    </xf>
    <xf numFmtId="0" fontId="2" fillId="0" borderId="0" xfId="4" applyFont="1" applyAlignment="1">
      <alignment horizontal="center" vertical="top"/>
    </xf>
    <xf numFmtId="3" fontId="6" fillId="0" borderId="9" xfId="4" applyNumberFormat="1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/>
    </xf>
    <xf numFmtId="0" fontId="5" fillId="0" borderId="0" xfId="4" applyFont="1" applyAlignment="1">
      <alignment horizontal="left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center" vertical="center" wrapText="1"/>
    </xf>
    <xf numFmtId="3" fontId="4" fillId="0" borderId="14" xfId="3" applyNumberFormat="1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3" fontId="2" fillId="0" borderId="8" xfId="3" applyNumberFormat="1" applyFont="1" applyBorder="1" applyAlignment="1">
      <alignment horizontal="center" vertical="center" wrapText="1"/>
    </xf>
    <xf numFmtId="3" fontId="2" fillId="0" borderId="0" xfId="3" applyNumberFormat="1" applyFont="1" applyAlignment="1">
      <alignment horizontal="center" vertical="center" wrapText="1"/>
    </xf>
    <xf numFmtId="3" fontId="2" fillId="0" borderId="16" xfId="3" applyNumberFormat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8" xfId="3" quotePrefix="1" applyFont="1" applyBorder="1" applyAlignment="1">
      <alignment horizontal="center" vertical="center" wrapText="1"/>
    </xf>
    <xf numFmtId="0" fontId="2" fillId="0" borderId="0" xfId="3" quotePrefix="1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3" fontId="5" fillId="0" borderId="0" xfId="1" applyNumberFormat="1" applyFont="1" applyAlignment="1">
      <alignment horizontal="center" vertical="center" wrapText="1"/>
    </xf>
    <xf numFmtId="2" fontId="2" fillId="0" borderId="8" xfId="3" applyNumberFormat="1" applyFont="1" applyBorder="1" applyAlignment="1">
      <alignment horizontal="center" vertical="center" wrapText="1"/>
    </xf>
    <xf numFmtId="2" fontId="5" fillId="0" borderId="0" xfId="3" applyNumberFormat="1" applyFont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4" fontId="2" fillId="0" borderId="8" xfId="1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left" vertical="center" wrapText="1"/>
    </xf>
    <xf numFmtId="3" fontId="5" fillId="0" borderId="10" xfId="3" applyNumberFormat="1" applyFont="1" applyBorder="1" applyAlignment="1">
      <alignment horizontal="center" vertical="center" wrapText="1"/>
    </xf>
    <xf numFmtId="3" fontId="5" fillId="0" borderId="5" xfId="1" applyNumberFormat="1" applyFont="1" applyBorder="1" applyAlignment="1">
      <alignment horizontal="center" vertical="center" wrapText="1"/>
    </xf>
    <xf numFmtId="4" fontId="2" fillId="0" borderId="10" xfId="1" applyNumberFormat="1" applyFont="1" applyBorder="1" applyAlignment="1">
      <alignment horizontal="center" vertical="center" wrapText="1"/>
    </xf>
    <xf numFmtId="2" fontId="5" fillId="0" borderId="5" xfId="3" applyNumberFormat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5" fillId="0" borderId="0" xfId="3" applyFont="1" applyAlignment="1">
      <alignment vertical="center" wrapText="1"/>
    </xf>
    <xf numFmtId="3" fontId="6" fillId="0" borderId="5" xfId="3" applyNumberFormat="1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3" fontId="4" fillId="0" borderId="8" xfId="3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3" fontId="5" fillId="0" borderId="0" xfId="3" applyNumberFormat="1" applyFont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5" fillId="0" borderId="10" xfId="3" applyFont="1" applyBorder="1" applyAlignment="1">
      <alignment vertical="center" wrapText="1"/>
    </xf>
    <xf numFmtId="0" fontId="2" fillId="0" borderId="0" xfId="2" applyFont="1" applyAlignment="1">
      <alignment horizontal="left" vertical="center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Continuous" vertical="center"/>
    </xf>
    <xf numFmtId="0" fontId="2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Continuous"/>
    </xf>
    <xf numFmtId="0" fontId="2" fillId="0" borderId="2" xfId="2" applyFont="1" applyBorder="1" applyAlignment="1">
      <alignment horizontal="center"/>
    </xf>
    <xf numFmtId="3" fontId="4" fillId="0" borderId="9" xfId="2" applyNumberFormat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3" fontId="2" fillId="0" borderId="9" xfId="2" applyNumberFormat="1" applyFont="1" applyBorder="1" applyAlignment="1">
      <alignment horizontal="center" vertical="center"/>
    </xf>
    <xf numFmtId="0" fontId="2" fillId="0" borderId="9" xfId="3" applyFont="1" applyBorder="1" applyAlignment="1">
      <alignment horizontal="center" vertical="center" wrapText="1"/>
    </xf>
    <xf numFmtId="0" fontId="2" fillId="0" borderId="9" xfId="3" quotePrefix="1" applyFont="1" applyBorder="1" applyAlignment="1">
      <alignment horizontal="center" vertical="center" wrapText="1"/>
    </xf>
    <xf numFmtId="2" fontId="5" fillId="0" borderId="9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4" fontId="5" fillId="0" borderId="9" xfId="1" applyNumberFormat="1" applyFont="1" applyBorder="1" applyAlignment="1">
      <alignment horizontal="center" vertical="center" wrapText="1"/>
    </xf>
    <xf numFmtId="0" fontId="5" fillId="0" borderId="5" xfId="2" applyFont="1" applyBorder="1"/>
    <xf numFmtId="0" fontId="5" fillId="0" borderId="11" xfId="2" applyFont="1" applyBorder="1" applyAlignment="1">
      <alignment horizont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5" fillId="0" borderId="0" xfId="0" applyFont="1"/>
    <xf numFmtId="0" fontId="12" fillId="0" borderId="0" xfId="0" applyFont="1"/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Continuous" vertical="center" wrapText="1"/>
    </xf>
    <xf numFmtId="3" fontId="6" fillId="0" borderId="0" xfId="1" applyNumberFormat="1" applyFont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 wrapText="1"/>
    </xf>
    <xf numFmtId="3" fontId="6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2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>
      <alignment vertical="center" wrapText="1"/>
    </xf>
    <xf numFmtId="0" fontId="16" fillId="0" borderId="0" xfId="0" applyFont="1"/>
    <xf numFmtId="0" fontId="2" fillId="0" borderId="4" xfId="1" applyFont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 applyProtection="1">
      <alignment horizontal="center" vertical="center" wrapText="1"/>
      <protection locked="0"/>
    </xf>
    <xf numFmtId="0" fontId="2" fillId="0" borderId="6" xfId="1" applyFont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left" vertical="center" wrapText="1"/>
      <protection locked="0"/>
    </xf>
    <xf numFmtId="3" fontId="2" fillId="0" borderId="16" xfId="1" applyNumberFormat="1" applyFont="1" applyBorder="1" applyAlignment="1" applyProtection="1">
      <alignment horizontal="center" vertical="center" wrapText="1"/>
      <protection locked="0"/>
    </xf>
    <xf numFmtId="3" fontId="5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8" xfId="1" applyFont="1" applyBorder="1" applyAlignment="1" applyProtection="1">
      <alignment vertical="center" wrapText="1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3" fontId="2" fillId="0" borderId="10" xfId="1" applyNumberFormat="1" applyFont="1" applyBorder="1" applyAlignment="1" applyProtection="1">
      <alignment horizontal="center" vertical="center" wrapText="1"/>
      <protection locked="0"/>
    </xf>
    <xf numFmtId="3" fontId="5" fillId="0" borderId="10" xfId="1" applyNumberFormat="1" applyFont="1" applyBorder="1" applyAlignment="1" applyProtection="1">
      <alignment horizontal="center" vertical="center" wrapText="1"/>
      <protection locked="0"/>
    </xf>
    <xf numFmtId="3" fontId="5" fillId="0" borderId="11" xfId="1" applyNumberFormat="1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5" fillId="0" borderId="0" xfId="1" applyFont="1" applyAlignment="1" applyProtection="1">
      <alignment horizontal="left" vertical="center" wrapText="1"/>
      <protection locked="0"/>
    </xf>
    <xf numFmtId="0" fontId="2" fillId="0" borderId="12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 wrapText="1"/>
    </xf>
    <xf numFmtId="0" fontId="2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19" xfId="3" applyFont="1" applyBorder="1" applyAlignment="1">
      <alignment horizontal="center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 wrapText="1"/>
    </xf>
    <xf numFmtId="0" fontId="2" fillId="0" borderId="0" xfId="4" applyFont="1" applyAlignment="1">
      <alignment horizontal="left"/>
    </xf>
    <xf numFmtId="0" fontId="2" fillId="0" borderId="7" xfId="4" applyFont="1" applyBorder="1" applyAlignment="1">
      <alignment horizontal="center" vertical="center" wrapText="1"/>
    </xf>
    <xf numFmtId="0" fontId="2" fillId="0" borderId="10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0" xfId="4" applyFont="1" applyAlignment="1">
      <alignment horizontal="center" vertical="center"/>
    </xf>
    <xf numFmtId="0" fontId="2" fillId="0" borderId="0" xfId="4" applyFont="1" applyAlignment="1">
      <alignment horizontal="center" vertical="top"/>
    </xf>
    <xf numFmtId="0" fontId="5" fillId="0" borderId="0" xfId="4" applyFont="1" applyAlignment="1">
      <alignment horizontal="center"/>
    </xf>
    <xf numFmtId="0" fontId="2" fillId="0" borderId="14" xfId="4" applyFont="1" applyBorder="1" applyAlignment="1">
      <alignment horizontal="center" vertical="center" wrapText="1"/>
    </xf>
    <xf numFmtId="0" fontId="2" fillId="0" borderId="17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0" fontId="2" fillId="0" borderId="16" xfId="4" applyFont="1" applyBorder="1" applyAlignment="1">
      <alignment horizontal="center" vertical="center"/>
    </xf>
    <xf numFmtId="0" fontId="2" fillId="0" borderId="7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 wrapText="1"/>
    </xf>
    <xf numFmtId="0" fontId="2" fillId="0" borderId="2" xfId="4" applyFont="1" applyBorder="1" applyAlignment="1">
      <alignment horizontal="center"/>
    </xf>
  </cellXfs>
  <cellStyles count="6">
    <cellStyle name="Normal" xfId="0" builtinId="0"/>
    <cellStyle name="Normal 2" xfId="5" xr:uid="{BE82F918-0EBF-4C89-9B85-224197DD439C}"/>
    <cellStyle name="Normal_03-Sala Tercera 039-est-08" xfId="2" xr:uid="{4A213220-EF0C-4E67-87E4-655534CBB40E}"/>
    <cellStyle name="Normal_42-49 sala constitucional" xfId="3" xr:uid="{9742BADF-BB9D-49AB-ADAC-B7CB018A0422}"/>
    <cellStyle name="Normal_42-49 sala constitucional 2" xfId="4" xr:uid="{5C2E0058-D4C7-43F3-B23D-71334D0C633C}"/>
    <cellStyle name="Normal_cuadros salas" xfId="1" xr:uid="{13340546-9B8E-41E6-8B9A-B887DC2C3C3A}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D6F55-39A7-46A7-AC94-4630C455FE95}">
  <dimension ref="A1:B34"/>
  <sheetViews>
    <sheetView tabSelected="1" workbookViewId="0">
      <selection activeCell="B23" sqref="B23"/>
    </sheetView>
  </sheetViews>
  <sheetFormatPr baseColWidth="10" defaultColWidth="0" defaultRowHeight="14.5" zeroHeight="1" x14ac:dyDescent="0.35"/>
  <cols>
    <col min="1" max="1" width="11.54296875" customWidth="1"/>
    <col min="2" max="2" width="62" bestFit="1" customWidth="1"/>
    <col min="3" max="16384" width="11.54296875" hidden="1"/>
  </cols>
  <sheetData>
    <row r="1" spans="1:2" ht="15.5" x14ac:dyDescent="0.35">
      <c r="A1" s="146" t="s">
        <v>111</v>
      </c>
      <c r="B1" s="146"/>
    </row>
    <row r="2" spans="1:2" ht="15.5" x14ac:dyDescent="0.35">
      <c r="A2" s="4" t="s">
        <v>85</v>
      </c>
      <c r="B2" s="4" t="s">
        <v>85</v>
      </c>
    </row>
    <row r="3" spans="1:2" ht="15.5" x14ac:dyDescent="0.35">
      <c r="A3" s="5" t="s">
        <v>86</v>
      </c>
      <c r="B3" s="6" t="s">
        <v>87</v>
      </c>
    </row>
    <row r="4" spans="1:2" ht="15.5" x14ac:dyDescent="0.35">
      <c r="A4" s="144" t="s">
        <v>88</v>
      </c>
      <c r="B4" s="7" t="s">
        <v>89</v>
      </c>
    </row>
    <row r="5" spans="1:2" ht="15.5" x14ac:dyDescent="0.35">
      <c r="A5" s="144"/>
      <c r="B5" s="7" t="s">
        <v>90</v>
      </c>
    </row>
    <row r="6" spans="1:2" ht="15.5" x14ac:dyDescent="0.35">
      <c r="A6" s="145"/>
      <c r="B6" s="8" t="s">
        <v>112</v>
      </c>
    </row>
    <row r="7" spans="1:2" ht="15.5" x14ac:dyDescent="0.35">
      <c r="A7" s="143" t="s">
        <v>91</v>
      </c>
      <c r="B7" s="9" t="s">
        <v>92</v>
      </c>
    </row>
    <row r="8" spans="1:2" ht="15.5" x14ac:dyDescent="0.35">
      <c r="A8" s="144"/>
      <c r="B8" s="7" t="s">
        <v>93</v>
      </c>
    </row>
    <row r="9" spans="1:2" ht="15.5" x14ac:dyDescent="0.35">
      <c r="A9" s="144"/>
      <c r="B9" s="7" t="s">
        <v>90</v>
      </c>
    </row>
    <row r="10" spans="1:2" ht="15.5" x14ac:dyDescent="0.35">
      <c r="A10" s="145"/>
      <c r="B10" s="8" t="s">
        <v>112</v>
      </c>
    </row>
    <row r="11" spans="1:2" ht="15.5" x14ac:dyDescent="0.35">
      <c r="A11" s="143" t="s">
        <v>94</v>
      </c>
      <c r="B11" s="9" t="s">
        <v>95</v>
      </c>
    </row>
    <row r="12" spans="1:2" ht="15.5" x14ac:dyDescent="0.35">
      <c r="A12" s="144"/>
      <c r="B12" s="7" t="s">
        <v>96</v>
      </c>
    </row>
    <row r="13" spans="1:2" ht="15.5" x14ac:dyDescent="0.35">
      <c r="A13" s="144"/>
      <c r="B13" s="7" t="s">
        <v>97</v>
      </c>
    </row>
    <row r="14" spans="1:2" ht="15.5" x14ac:dyDescent="0.35">
      <c r="A14" s="145"/>
      <c r="B14" s="8" t="s">
        <v>112</v>
      </c>
    </row>
    <row r="15" spans="1:2" ht="31" x14ac:dyDescent="0.35">
      <c r="A15" s="143" t="s">
        <v>98</v>
      </c>
      <c r="B15" s="10" t="s">
        <v>99</v>
      </c>
    </row>
    <row r="16" spans="1:2" ht="15.5" x14ac:dyDescent="0.35">
      <c r="A16" s="144"/>
      <c r="B16" s="7" t="s">
        <v>96</v>
      </c>
    </row>
    <row r="17" spans="1:2" ht="15.5" x14ac:dyDescent="0.35">
      <c r="A17" s="144"/>
      <c r="B17" s="7" t="s">
        <v>100</v>
      </c>
    </row>
    <row r="18" spans="1:2" ht="15.5" x14ac:dyDescent="0.35">
      <c r="A18" s="145"/>
      <c r="B18" s="8" t="s">
        <v>112</v>
      </c>
    </row>
    <row r="19" spans="1:2" ht="31" x14ac:dyDescent="0.35">
      <c r="A19" s="143" t="s">
        <v>101</v>
      </c>
      <c r="B19" s="10" t="s">
        <v>102</v>
      </c>
    </row>
    <row r="20" spans="1:2" ht="15.5" x14ac:dyDescent="0.35">
      <c r="A20" s="144"/>
      <c r="B20" s="7" t="s">
        <v>96</v>
      </c>
    </row>
    <row r="21" spans="1:2" ht="15.5" x14ac:dyDescent="0.35">
      <c r="A21" s="144"/>
      <c r="B21" s="7" t="s">
        <v>103</v>
      </c>
    </row>
    <row r="22" spans="1:2" ht="15.5" x14ac:dyDescent="0.35">
      <c r="A22" s="145"/>
      <c r="B22" s="8" t="s">
        <v>112</v>
      </c>
    </row>
    <row r="23" spans="1:2" ht="15.5" x14ac:dyDescent="0.35">
      <c r="A23" s="143" t="s">
        <v>104</v>
      </c>
      <c r="B23" s="9" t="s">
        <v>105</v>
      </c>
    </row>
    <row r="24" spans="1:2" ht="15.5" x14ac:dyDescent="0.35">
      <c r="A24" s="144"/>
      <c r="B24" s="7" t="s">
        <v>106</v>
      </c>
    </row>
    <row r="25" spans="1:2" ht="15.5" x14ac:dyDescent="0.35">
      <c r="A25" s="144"/>
      <c r="B25" s="7" t="s">
        <v>90</v>
      </c>
    </row>
    <row r="26" spans="1:2" ht="15.5" x14ac:dyDescent="0.35">
      <c r="A26" s="145"/>
      <c r="B26" s="8" t="s">
        <v>112</v>
      </c>
    </row>
    <row r="27" spans="1:2" ht="15.5" x14ac:dyDescent="0.35">
      <c r="A27" s="143" t="s">
        <v>107</v>
      </c>
      <c r="B27" s="9" t="s">
        <v>108</v>
      </c>
    </row>
    <row r="28" spans="1:2" ht="15.5" x14ac:dyDescent="0.35">
      <c r="A28" s="144"/>
      <c r="B28" s="7" t="s">
        <v>106</v>
      </c>
    </row>
    <row r="29" spans="1:2" ht="15.5" x14ac:dyDescent="0.35">
      <c r="A29" s="144"/>
      <c r="B29" s="7" t="s">
        <v>90</v>
      </c>
    </row>
    <row r="30" spans="1:2" ht="15.5" x14ac:dyDescent="0.35">
      <c r="A30" s="145"/>
      <c r="B30" s="8" t="s">
        <v>112</v>
      </c>
    </row>
    <row r="31" spans="1:2" ht="15.5" x14ac:dyDescent="0.35">
      <c r="A31" s="143" t="s">
        <v>109</v>
      </c>
      <c r="B31" s="7" t="s">
        <v>110</v>
      </c>
    </row>
    <row r="32" spans="1:2" ht="15.5" x14ac:dyDescent="0.35">
      <c r="A32" s="144"/>
      <c r="B32" s="7" t="s">
        <v>106</v>
      </c>
    </row>
    <row r="33" spans="1:2" ht="15.5" x14ac:dyDescent="0.35">
      <c r="A33" s="144"/>
      <c r="B33" s="7" t="s">
        <v>90</v>
      </c>
    </row>
    <row r="34" spans="1:2" ht="15.5" x14ac:dyDescent="0.35">
      <c r="A34" s="145"/>
      <c r="B34" s="8" t="s">
        <v>112</v>
      </c>
    </row>
  </sheetData>
  <mergeCells count="9">
    <mergeCell ref="A23:A26"/>
    <mergeCell ref="A27:A30"/>
    <mergeCell ref="A31:A34"/>
    <mergeCell ref="A1:B1"/>
    <mergeCell ref="A4:A6"/>
    <mergeCell ref="A7:A10"/>
    <mergeCell ref="A11:A14"/>
    <mergeCell ref="A15:A18"/>
    <mergeCell ref="A19:A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zoomScale="90" zoomScaleNormal="90" workbookViewId="0">
      <selection sqref="A1:H1"/>
    </sheetView>
  </sheetViews>
  <sheetFormatPr baseColWidth="10" defaultColWidth="0" defaultRowHeight="15.5" zeroHeight="1" x14ac:dyDescent="0.35"/>
  <cols>
    <col min="1" max="1" width="26.1796875" style="42" bestFit="1" customWidth="1"/>
    <col min="2" max="2" width="11" style="42" customWidth="1"/>
    <col min="3" max="3" width="12" style="42" customWidth="1"/>
    <col min="4" max="4" width="14.1796875" style="42" customWidth="1"/>
    <col min="5" max="5" width="21" style="42" bestFit="1" customWidth="1"/>
    <col min="6" max="6" width="17.1796875" style="42" customWidth="1"/>
    <col min="7" max="7" width="14.54296875" style="42" customWidth="1"/>
    <col min="8" max="8" width="13.81640625" style="42" customWidth="1"/>
    <col min="9" max="9" width="16.1796875" style="42" hidden="1" customWidth="1"/>
    <col min="10" max="16384" width="24.1796875" style="42" hidden="1"/>
  </cols>
  <sheetData>
    <row r="1" spans="1:9" x14ac:dyDescent="0.35">
      <c r="A1" s="152" t="s">
        <v>0</v>
      </c>
      <c r="B1" s="152"/>
      <c r="C1" s="152"/>
      <c r="D1" s="152"/>
      <c r="E1" s="152"/>
      <c r="F1" s="152"/>
      <c r="G1" s="152"/>
      <c r="H1" s="152"/>
      <c r="I1" s="121"/>
    </row>
    <row r="2" spans="1:9" x14ac:dyDescent="0.35">
      <c r="A2" s="122"/>
      <c r="B2" s="122"/>
      <c r="C2" s="122"/>
      <c r="D2" s="122"/>
      <c r="E2" s="122"/>
      <c r="F2" s="122"/>
      <c r="G2" s="122"/>
      <c r="H2" s="122"/>
      <c r="I2" s="121"/>
    </row>
    <row r="3" spans="1:9" ht="18" customHeight="1" x14ac:dyDescent="0.35">
      <c r="A3" s="153" t="s">
        <v>1</v>
      </c>
      <c r="B3" s="153"/>
      <c r="C3" s="153"/>
      <c r="D3" s="153"/>
      <c r="E3" s="153"/>
      <c r="F3" s="153"/>
      <c r="G3" s="153"/>
      <c r="H3" s="153"/>
      <c r="I3" s="121"/>
    </row>
    <row r="4" spans="1:9" x14ac:dyDescent="0.35">
      <c r="A4" s="153" t="s">
        <v>115</v>
      </c>
      <c r="B4" s="153"/>
      <c r="C4" s="153"/>
      <c r="D4" s="153"/>
      <c r="E4" s="153"/>
      <c r="F4" s="153"/>
      <c r="G4" s="153"/>
      <c r="H4" s="153"/>
      <c r="I4" s="121"/>
    </row>
    <row r="5" spans="1:9" x14ac:dyDescent="0.35">
      <c r="A5" s="153" t="s">
        <v>82</v>
      </c>
      <c r="B5" s="153"/>
      <c r="C5" s="153"/>
      <c r="D5" s="153"/>
      <c r="E5" s="153"/>
      <c r="F5" s="153"/>
      <c r="G5" s="153"/>
      <c r="H5" s="153"/>
      <c r="I5" s="121"/>
    </row>
    <row r="6" spans="1:9" s="125" customFormat="1" x14ac:dyDescent="0.35">
      <c r="A6" s="123"/>
      <c r="B6" s="123"/>
      <c r="C6" s="123"/>
      <c r="D6" s="123"/>
      <c r="E6" s="123"/>
      <c r="F6" s="123"/>
      <c r="G6" s="123"/>
      <c r="H6" s="123"/>
      <c r="I6" s="124"/>
    </row>
    <row r="7" spans="1:9" ht="18" customHeight="1" x14ac:dyDescent="0.35">
      <c r="A7" s="148" t="s">
        <v>2</v>
      </c>
      <c r="B7" s="150" t="s">
        <v>116</v>
      </c>
      <c r="C7" s="151"/>
      <c r="D7" s="151"/>
      <c r="E7" s="151"/>
      <c r="F7" s="151"/>
      <c r="G7" s="151"/>
      <c r="H7" s="151"/>
      <c r="I7" s="121"/>
    </row>
    <row r="8" spans="1:9" ht="30" x14ac:dyDescent="0.35">
      <c r="A8" s="149"/>
      <c r="B8" s="126" t="s">
        <v>3</v>
      </c>
      <c r="C8" s="127" t="s">
        <v>4</v>
      </c>
      <c r="D8" s="128" t="s">
        <v>5</v>
      </c>
      <c r="E8" s="128" t="s">
        <v>6</v>
      </c>
      <c r="F8" s="128" t="s">
        <v>7</v>
      </c>
      <c r="G8" s="129" t="s">
        <v>8</v>
      </c>
      <c r="H8" s="127" t="s">
        <v>9</v>
      </c>
      <c r="I8" s="121"/>
    </row>
    <row r="9" spans="1:9" x14ac:dyDescent="0.35">
      <c r="A9" s="130"/>
      <c r="B9" s="131"/>
      <c r="C9" s="131"/>
      <c r="D9" s="131"/>
      <c r="E9" s="131"/>
      <c r="F9" s="132"/>
      <c r="G9" s="131"/>
      <c r="H9" s="132"/>
      <c r="I9" s="121"/>
    </row>
    <row r="10" spans="1:9" ht="18.5" x14ac:dyDescent="0.35">
      <c r="A10" s="133" t="s">
        <v>81</v>
      </c>
      <c r="B10" s="35">
        <f>SUM(C10:H10)</f>
        <v>3056</v>
      </c>
      <c r="C10" s="3">
        <v>79</v>
      </c>
      <c r="D10" s="3">
        <v>2803</v>
      </c>
      <c r="E10" s="3">
        <v>167</v>
      </c>
      <c r="F10" s="3">
        <v>0</v>
      </c>
      <c r="G10" s="3">
        <v>4</v>
      </c>
      <c r="H10" s="39">
        <v>3</v>
      </c>
      <c r="I10" s="121"/>
    </row>
    <row r="11" spans="1:9" x14ac:dyDescent="0.35">
      <c r="A11" s="133" t="s">
        <v>10</v>
      </c>
      <c r="B11" s="134">
        <f t="shared" ref="B11:B13" si="0">SUM(C11:H11)</f>
        <v>26041</v>
      </c>
      <c r="C11" s="3">
        <v>3699</v>
      </c>
      <c r="D11" s="3">
        <v>22043</v>
      </c>
      <c r="E11" s="3">
        <v>263</v>
      </c>
      <c r="F11" s="135">
        <v>1</v>
      </c>
      <c r="G11" s="3">
        <v>24</v>
      </c>
      <c r="H11" s="135">
        <v>11</v>
      </c>
      <c r="I11" s="121"/>
    </row>
    <row r="12" spans="1:9" x14ac:dyDescent="0.35">
      <c r="A12" s="133" t="s">
        <v>11</v>
      </c>
      <c r="B12" s="134">
        <f t="shared" si="0"/>
        <v>45</v>
      </c>
      <c r="C12" s="3">
        <v>3</v>
      </c>
      <c r="D12" s="3">
        <v>39</v>
      </c>
      <c r="E12" s="3">
        <v>3</v>
      </c>
      <c r="F12" s="135">
        <v>0</v>
      </c>
      <c r="G12" s="3">
        <v>0</v>
      </c>
      <c r="H12" s="135">
        <v>0</v>
      </c>
      <c r="I12" s="121"/>
    </row>
    <row r="13" spans="1:9" x14ac:dyDescent="0.35">
      <c r="A13" s="133" t="s">
        <v>12</v>
      </c>
      <c r="B13" s="134">
        <f t="shared" si="0"/>
        <v>26927</v>
      </c>
      <c r="C13" s="3">
        <v>3676</v>
      </c>
      <c r="D13" s="3">
        <v>22993</v>
      </c>
      <c r="E13" s="3">
        <v>221</v>
      </c>
      <c r="F13" s="135">
        <v>1</v>
      </c>
      <c r="G13" s="3">
        <v>25</v>
      </c>
      <c r="H13" s="135">
        <v>11</v>
      </c>
      <c r="I13" s="121"/>
    </row>
    <row r="14" spans="1:9" x14ac:dyDescent="0.35">
      <c r="A14" s="136" t="s">
        <v>13</v>
      </c>
      <c r="B14" s="35">
        <f>B10+B11+B12-B13</f>
        <v>2215</v>
      </c>
      <c r="C14" s="3">
        <f>C10+C11+C12-C13</f>
        <v>105</v>
      </c>
      <c r="D14" s="3">
        <f>D10+D11+D12-D13</f>
        <v>1892</v>
      </c>
      <c r="E14" s="3">
        <f t="shared" ref="E14:H14" si="1">E10+E11+E12-E13</f>
        <v>212</v>
      </c>
      <c r="F14" s="3">
        <f t="shared" si="1"/>
        <v>0</v>
      </c>
      <c r="G14" s="3">
        <f t="shared" si="1"/>
        <v>3</v>
      </c>
      <c r="H14" s="135">
        <f t="shared" si="1"/>
        <v>3</v>
      </c>
      <c r="I14" s="121"/>
    </row>
    <row r="15" spans="1:9" x14ac:dyDescent="0.35">
      <c r="A15" s="137" t="s">
        <v>14</v>
      </c>
      <c r="B15" s="35">
        <f>SUM(C15:H15)</f>
        <v>1883</v>
      </c>
      <c r="C15" s="3">
        <v>104</v>
      </c>
      <c r="D15" s="3">
        <v>1582</v>
      </c>
      <c r="E15" s="3">
        <v>191</v>
      </c>
      <c r="F15" s="3">
        <v>0</v>
      </c>
      <c r="G15" s="3">
        <v>3</v>
      </c>
      <c r="H15" s="135">
        <v>3</v>
      </c>
      <c r="I15" s="121"/>
    </row>
    <row r="16" spans="1:9" x14ac:dyDescent="0.35">
      <c r="A16" s="138" t="s">
        <v>15</v>
      </c>
      <c r="B16" s="35">
        <f>SUM(C16:H16)</f>
        <v>330</v>
      </c>
      <c r="C16" s="3">
        <v>0</v>
      </c>
      <c r="D16" s="3">
        <v>309</v>
      </c>
      <c r="E16" s="3">
        <v>21</v>
      </c>
      <c r="F16" s="3">
        <v>0</v>
      </c>
      <c r="G16" s="3">
        <v>0</v>
      </c>
      <c r="H16" s="135">
        <v>0</v>
      </c>
      <c r="I16" s="121"/>
    </row>
    <row r="17" spans="1:9" ht="18.5" x14ac:dyDescent="0.35">
      <c r="A17" s="133" t="s">
        <v>83</v>
      </c>
      <c r="B17" s="134">
        <f>SUM(C17:H17)</f>
        <v>1</v>
      </c>
      <c r="C17" s="3">
        <v>1</v>
      </c>
      <c r="D17" s="3">
        <v>0</v>
      </c>
      <c r="E17" s="3">
        <v>0</v>
      </c>
      <c r="F17" s="3">
        <v>0</v>
      </c>
      <c r="G17" s="3">
        <v>0</v>
      </c>
      <c r="H17" s="135">
        <v>0</v>
      </c>
      <c r="I17" s="121"/>
    </row>
    <row r="18" spans="1:9" ht="18.5" x14ac:dyDescent="0.35">
      <c r="A18" s="139" t="s">
        <v>84</v>
      </c>
      <c r="B18" s="140">
        <f>SUM(C18:H18)</f>
        <v>1</v>
      </c>
      <c r="C18" s="141">
        <v>0</v>
      </c>
      <c r="D18" s="141">
        <v>1</v>
      </c>
      <c r="E18" s="141">
        <v>0</v>
      </c>
      <c r="F18" s="141">
        <v>0</v>
      </c>
      <c r="G18" s="141">
        <v>0</v>
      </c>
      <c r="H18" s="142">
        <v>0</v>
      </c>
      <c r="I18" s="121"/>
    </row>
    <row r="19" spans="1:9" ht="27.65" customHeight="1" x14ac:dyDescent="0.35">
      <c r="A19" s="154" t="s">
        <v>147</v>
      </c>
      <c r="B19" s="154"/>
      <c r="C19" s="154"/>
      <c r="D19" s="154"/>
      <c r="E19" s="154"/>
      <c r="F19" s="154"/>
      <c r="G19" s="154"/>
      <c r="H19" s="154"/>
      <c r="I19" s="121"/>
    </row>
    <row r="20" spans="1:9" x14ac:dyDescent="0.35">
      <c r="A20" s="147" t="s">
        <v>144</v>
      </c>
      <c r="B20" s="147"/>
      <c r="C20" s="147"/>
      <c r="D20" s="147"/>
      <c r="E20" s="147"/>
      <c r="F20" s="147"/>
      <c r="G20" s="147"/>
      <c r="H20" s="147"/>
    </row>
    <row r="21" spans="1:9" x14ac:dyDescent="0.35">
      <c r="A21" s="147" t="s">
        <v>16</v>
      </c>
      <c r="B21" s="147"/>
      <c r="C21" s="147"/>
      <c r="D21" s="147"/>
      <c r="E21" s="147"/>
      <c r="F21" s="147"/>
      <c r="G21" s="147"/>
      <c r="H21" s="147"/>
    </row>
  </sheetData>
  <mergeCells count="9">
    <mergeCell ref="A20:H20"/>
    <mergeCell ref="A21:H21"/>
    <mergeCell ref="A7:A8"/>
    <mergeCell ref="B7:H7"/>
    <mergeCell ref="A1:H1"/>
    <mergeCell ref="A3:H3"/>
    <mergeCell ref="A4:H4"/>
    <mergeCell ref="A5:H5"/>
    <mergeCell ref="A19:H19"/>
  </mergeCell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7149-34AB-4556-AEEE-1E5D79010E48}">
  <dimension ref="A1:S22"/>
  <sheetViews>
    <sheetView zoomScaleNormal="100" workbookViewId="0">
      <selection activeCell="M7" sqref="M7"/>
    </sheetView>
  </sheetViews>
  <sheetFormatPr baseColWidth="10" defaultColWidth="0" defaultRowHeight="15.5" zeroHeight="1" x14ac:dyDescent="0.35"/>
  <cols>
    <col min="1" max="1" width="25.81640625" style="105" bestFit="1" customWidth="1"/>
    <col min="2" max="2" width="8.54296875" style="105" bestFit="1" customWidth="1"/>
    <col min="3" max="3" width="10.1796875" style="105" bestFit="1" customWidth="1"/>
    <col min="4" max="4" width="17.1796875" style="105" bestFit="1" customWidth="1"/>
    <col min="5" max="5" width="9.1796875" style="105" bestFit="1" customWidth="1"/>
    <col min="6" max="6" width="6.54296875" style="105" bestFit="1" customWidth="1"/>
    <col min="7" max="7" width="10.453125" style="105" bestFit="1" customWidth="1"/>
    <col min="8" max="8" width="6.1796875" style="105" bestFit="1" customWidth="1"/>
    <col min="9" max="9" width="10.453125" style="105" bestFit="1" customWidth="1"/>
    <col min="10" max="10" width="11" style="105" bestFit="1" customWidth="1"/>
    <col min="11" max="11" width="13.81640625" style="105" bestFit="1" customWidth="1"/>
    <col min="12" max="12" width="13.453125" style="105" bestFit="1" customWidth="1"/>
    <col min="13" max="13" width="10.54296875" style="105" bestFit="1" customWidth="1"/>
    <col min="14" max="14" width="11.453125" style="105" bestFit="1" customWidth="1"/>
    <col min="15" max="15" width="20" style="105" bestFit="1" customWidth="1"/>
    <col min="16" max="16" width="9.54296875" style="105" bestFit="1" customWidth="1"/>
    <col min="17" max="17" width="15.453125" style="105" bestFit="1" customWidth="1"/>
    <col min="18" max="18" width="14.81640625" style="105" bestFit="1" customWidth="1"/>
    <col min="19" max="19" width="15.1796875" style="106" hidden="1" customWidth="1"/>
    <col min="20" max="16384" width="11.453125" style="4" hidden="1"/>
  </cols>
  <sheetData>
    <row r="1" spans="1:18" x14ac:dyDescent="0.35">
      <c r="A1" s="155" t="s">
        <v>17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18" x14ac:dyDescent="0.3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</row>
    <row r="3" spans="1:18" ht="15.75" customHeight="1" x14ac:dyDescent="0.35">
      <c r="A3" s="167" t="s">
        <v>113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</row>
    <row r="4" spans="1:18" x14ac:dyDescent="0.35">
      <c r="A4" s="153" t="s">
        <v>114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</row>
    <row r="5" spans="1:18" x14ac:dyDescent="0.35">
      <c r="A5" s="153" t="s">
        <v>115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</row>
    <row r="6" spans="1:18" x14ac:dyDescent="0.35">
      <c r="A6" s="153" t="s">
        <v>82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</row>
    <row r="7" spans="1:18" x14ac:dyDescent="0.35">
      <c r="A7" s="108"/>
      <c r="B7" s="109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</row>
    <row r="8" spans="1:18" x14ac:dyDescent="0.35">
      <c r="A8" s="156" t="s">
        <v>116</v>
      </c>
      <c r="B8" s="159" t="s">
        <v>3</v>
      </c>
      <c r="C8" s="162" t="s">
        <v>117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4" t="s">
        <v>18</v>
      </c>
    </row>
    <row r="9" spans="1:18" ht="15.75" customHeight="1" x14ac:dyDescent="0.35">
      <c r="A9" s="157"/>
      <c r="B9" s="160"/>
      <c r="C9" s="159" t="s">
        <v>19</v>
      </c>
      <c r="D9" s="159" t="s">
        <v>20</v>
      </c>
      <c r="E9" s="159" t="s">
        <v>21</v>
      </c>
      <c r="F9" s="162" t="s">
        <v>22</v>
      </c>
      <c r="G9" s="163"/>
      <c r="H9" s="163"/>
      <c r="I9" s="170"/>
      <c r="J9" s="162" t="s">
        <v>23</v>
      </c>
      <c r="K9" s="163"/>
      <c r="L9" s="170"/>
      <c r="M9" s="159" t="s">
        <v>24</v>
      </c>
      <c r="N9" s="159" t="s">
        <v>25</v>
      </c>
      <c r="O9" s="159" t="s">
        <v>26</v>
      </c>
      <c r="P9" s="159" t="s">
        <v>78</v>
      </c>
      <c r="Q9" s="159" t="s">
        <v>145</v>
      </c>
      <c r="R9" s="165"/>
    </row>
    <row r="10" spans="1:18" ht="30" x14ac:dyDescent="0.35">
      <c r="A10" s="158"/>
      <c r="B10" s="161"/>
      <c r="C10" s="161"/>
      <c r="D10" s="161"/>
      <c r="E10" s="161"/>
      <c r="F10" s="110" t="s">
        <v>27</v>
      </c>
      <c r="G10" s="110" t="s">
        <v>28</v>
      </c>
      <c r="H10" s="110" t="s">
        <v>29</v>
      </c>
      <c r="I10" s="110" t="s">
        <v>30</v>
      </c>
      <c r="J10" s="110" t="s">
        <v>31</v>
      </c>
      <c r="K10" s="110" t="s">
        <v>32</v>
      </c>
      <c r="L10" s="110" t="s">
        <v>33</v>
      </c>
      <c r="M10" s="161"/>
      <c r="N10" s="161"/>
      <c r="O10" s="168"/>
      <c r="P10" s="168"/>
      <c r="Q10" s="168"/>
      <c r="R10" s="166"/>
    </row>
    <row r="11" spans="1:18" x14ac:dyDescent="0.35">
      <c r="A11" s="111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</row>
    <row r="12" spans="1:18" x14ac:dyDescent="0.35">
      <c r="A12" s="114" t="s">
        <v>34</v>
      </c>
      <c r="B12" s="115">
        <f>SUM(B14:B19)</f>
        <v>28704</v>
      </c>
      <c r="C12" s="116">
        <f t="shared" ref="C12:R12" si="0">SUM(C14:C19)</f>
        <v>6847</v>
      </c>
      <c r="D12" s="116">
        <f t="shared" si="0"/>
        <v>2351</v>
      </c>
      <c r="E12" s="116">
        <f>SUM(E14:E19)</f>
        <v>7914</v>
      </c>
      <c r="F12" s="116">
        <f>SUM(F14:F19)</f>
        <v>532</v>
      </c>
      <c r="G12" s="116">
        <f>SUM(G14:G19)</f>
        <v>4</v>
      </c>
      <c r="H12" s="116">
        <f t="shared" si="0"/>
        <v>8010</v>
      </c>
      <c r="I12" s="116">
        <f t="shared" si="0"/>
        <v>2</v>
      </c>
      <c r="J12" s="116">
        <f t="shared" si="0"/>
        <v>22</v>
      </c>
      <c r="K12" s="116">
        <f t="shared" si="0"/>
        <v>9</v>
      </c>
      <c r="L12" s="116">
        <f t="shared" si="0"/>
        <v>0</v>
      </c>
      <c r="M12" s="116">
        <f t="shared" si="0"/>
        <v>611</v>
      </c>
      <c r="N12" s="116">
        <f t="shared" si="0"/>
        <v>17</v>
      </c>
      <c r="O12" s="116">
        <f t="shared" si="0"/>
        <v>594</v>
      </c>
      <c r="P12" s="116">
        <f t="shared" ref="P12" si="1">SUM(P14:P19)</f>
        <v>1</v>
      </c>
      <c r="Q12" s="116">
        <f>SUM(Q14:Q20)</f>
        <v>13</v>
      </c>
      <c r="R12" s="116">
        <f t="shared" si="0"/>
        <v>1777</v>
      </c>
    </row>
    <row r="13" spans="1:18" x14ac:dyDescent="0.35">
      <c r="A13" s="114"/>
      <c r="B13" s="115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</row>
    <row r="14" spans="1:18" x14ac:dyDescent="0.35">
      <c r="A14" s="117" t="s">
        <v>35</v>
      </c>
      <c r="B14" s="115">
        <f>SUM(C14:R14)</f>
        <v>3817</v>
      </c>
      <c r="C14" s="63">
        <v>624</v>
      </c>
      <c r="D14" s="63">
        <v>806</v>
      </c>
      <c r="E14" s="63">
        <v>1424</v>
      </c>
      <c r="F14" s="63">
        <v>27</v>
      </c>
      <c r="G14" s="63">
        <v>0</v>
      </c>
      <c r="H14" s="63">
        <v>426</v>
      </c>
      <c r="I14" s="63">
        <v>0</v>
      </c>
      <c r="J14" s="63">
        <v>0</v>
      </c>
      <c r="K14" s="63">
        <v>0</v>
      </c>
      <c r="L14" s="63">
        <v>0</v>
      </c>
      <c r="M14" s="63">
        <v>183</v>
      </c>
      <c r="N14" s="63">
        <v>3</v>
      </c>
      <c r="O14" s="63">
        <v>183</v>
      </c>
      <c r="P14" s="63">
        <v>0</v>
      </c>
      <c r="Q14" s="63">
        <v>0</v>
      </c>
      <c r="R14" s="63">
        <v>141</v>
      </c>
    </row>
    <row r="15" spans="1:18" x14ac:dyDescent="0.35">
      <c r="A15" s="117" t="s">
        <v>36</v>
      </c>
      <c r="B15" s="115">
        <f t="shared" ref="B15:B19" si="2">SUM(C15:R15)</f>
        <v>24601</v>
      </c>
      <c r="C15" s="63">
        <v>6218</v>
      </c>
      <c r="D15" s="63">
        <v>1531</v>
      </c>
      <c r="E15" s="63">
        <v>6461</v>
      </c>
      <c r="F15" s="63">
        <v>488</v>
      </c>
      <c r="G15" s="63">
        <v>0</v>
      </c>
      <c r="H15" s="63">
        <v>7458</v>
      </c>
      <c r="I15" s="63">
        <v>0</v>
      </c>
      <c r="J15" s="63">
        <v>0</v>
      </c>
      <c r="K15" s="63">
        <v>0</v>
      </c>
      <c r="L15" s="63">
        <v>0</v>
      </c>
      <c r="M15" s="63">
        <v>428</v>
      </c>
      <c r="N15" s="63">
        <v>8</v>
      </c>
      <c r="O15" s="63">
        <v>401</v>
      </c>
      <c r="P15" s="63">
        <v>0</v>
      </c>
      <c r="Q15" s="63">
        <v>0</v>
      </c>
      <c r="R15" s="63">
        <v>1608</v>
      </c>
    </row>
    <row r="16" spans="1:18" x14ac:dyDescent="0.35">
      <c r="A16" s="117" t="s">
        <v>37</v>
      </c>
      <c r="B16" s="115">
        <f t="shared" si="2"/>
        <v>248</v>
      </c>
      <c r="C16" s="63">
        <v>5</v>
      </c>
      <c r="D16" s="63">
        <v>14</v>
      </c>
      <c r="E16" s="63">
        <v>29</v>
      </c>
      <c r="F16" s="63">
        <v>17</v>
      </c>
      <c r="G16" s="63">
        <v>4</v>
      </c>
      <c r="H16" s="63">
        <v>125</v>
      </c>
      <c r="I16" s="63">
        <v>2</v>
      </c>
      <c r="J16" s="63">
        <v>0</v>
      </c>
      <c r="K16" s="63">
        <v>0</v>
      </c>
      <c r="L16" s="63">
        <v>0</v>
      </c>
      <c r="M16" s="63">
        <v>0</v>
      </c>
      <c r="N16" s="63">
        <v>1</v>
      </c>
      <c r="O16" s="63">
        <v>10</v>
      </c>
      <c r="P16" s="63">
        <v>1</v>
      </c>
      <c r="Q16" s="63">
        <v>13</v>
      </c>
      <c r="R16" s="63">
        <v>27</v>
      </c>
    </row>
    <row r="17" spans="1:18" x14ac:dyDescent="0.35">
      <c r="A17" s="117" t="s">
        <v>7</v>
      </c>
      <c r="B17" s="115">
        <f t="shared" si="2"/>
        <v>1</v>
      </c>
      <c r="C17" s="63">
        <v>0</v>
      </c>
      <c r="D17" s="63">
        <v>0</v>
      </c>
      <c r="E17" s="63">
        <v>0</v>
      </c>
      <c r="F17" s="63">
        <v>0</v>
      </c>
      <c r="G17" s="63">
        <v>0</v>
      </c>
      <c r="H17" s="63">
        <v>1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</row>
    <row r="18" spans="1:18" x14ac:dyDescent="0.35">
      <c r="A18" s="117" t="s">
        <v>8</v>
      </c>
      <c r="B18" s="115">
        <f t="shared" si="2"/>
        <v>25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18</v>
      </c>
      <c r="K18" s="63">
        <v>2</v>
      </c>
      <c r="L18" s="63">
        <v>0</v>
      </c>
      <c r="M18" s="63">
        <v>0</v>
      </c>
      <c r="N18" s="63">
        <v>5</v>
      </c>
      <c r="O18" s="63">
        <v>0</v>
      </c>
      <c r="P18" s="63">
        <v>0</v>
      </c>
      <c r="Q18" s="63">
        <v>0</v>
      </c>
      <c r="R18" s="63">
        <v>0</v>
      </c>
    </row>
    <row r="19" spans="1:18" x14ac:dyDescent="0.35">
      <c r="A19" s="118" t="s">
        <v>9</v>
      </c>
      <c r="B19" s="115">
        <f t="shared" si="2"/>
        <v>12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4</v>
      </c>
      <c r="K19" s="63">
        <v>7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1</v>
      </c>
    </row>
    <row r="20" spans="1:18" x14ac:dyDescent="0.35">
      <c r="A20" s="119"/>
      <c r="B20" s="12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18" ht="15" customHeight="1" x14ac:dyDescent="0.35">
      <c r="A21" s="169" t="s">
        <v>146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</row>
    <row r="22" spans="1:18" x14ac:dyDescent="0.35">
      <c r="A22" s="169" t="s">
        <v>38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</row>
  </sheetData>
  <mergeCells count="21">
    <mergeCell ref="A21:R21"/>
    <mergeCell ref="A22:R22"/>
    <mergeCell ref="F9:I9"/>
    <mergeCell ref="J9:L9"/>
    <mergeCell ref="M9:M10"/>
    <mergeCell ref="N9:N10"/>
    <mergeCell ref="O9:O10"/>
    <mergeCell ref="P9:P10"/>
    <mergeCell ref="A1:R1"/>
    <mergeCell ref="A4:R4"/>
    <mergeCell ref="A5:R5"/>
    <mergeCell ref="A6:R6"/>
    <mergeCell ref="A8:A10"/>
    <mergeCell ref="B8:B10"/>
    <mergeCell ref="C8:Q8"/>
    <mergeCell ref="R8:R10"/>
    <mergeCell ref="C9:C10"/>
    <mergeCell ref="D9:D10"/>
    <mergeCell ref="E9:E10"/>
    <mergeCell ref="A3:R3"/>
    <mergeCell ref="Q9:Q10"/>
  </mergeCells>
  <pageMargins left="0.7" right="0.7" top="0.75" bottom="0.75" header="0.3" footer="0.3"/>
  <pageSetup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576E7-4C36-4F14-BBE3-81C67CA6A7B2}">
  <dimension ref="A1:D18"/>
  <sheetViews>
    <sheetView workbookViewId="0"/>
  </sheetViews>
  <sheetFormatPr baseColWidth="10" defaultColWidth="0" defaultRowHeight="15.5" zeroHeight="1" x14ac:dyDescent="0.35"/>
  <cols>
    <col min="1" max="1" width="42.453125" style="4" customWidth="1"/>
    <col min="2" max="2" width="8.54296875" style="4" bestFit="1" customWidth="1"/>
    <col min="3" max="3" width="25.81640625" style="4" bestFit="1" customWidth="1"/>
    <col min="4" max="4" width="0" style="4" hidden="1" customWidth="1"/>
    <col min="5" max="16384" width="11.453125" style="4" hidden="1"/>
  </cols>
  <sheetData>
    <row r="1" spans="1:3" x14ac:dyDescent="0.35">
      <c r="A1" s="87" t="s">
        <v>39</v>
      </c>
      <c r="B1" s="88"/>
      <c r="C1" s="88"/>
    </row>
    <row r="2" spans="1:3" x14ac:dyDescent="0.35">
      <c r="A2" s="87"/>
      <c r="B2" s="88"/>
      <c r="C2" s="88"/>
    </row>
    <row r="3" spans="1:3" ht="29.5" customHeight="1" x14ac:dyDescent="0.35">
      <c r="A3" s="176" t="s">
        <v>118</v>
      </c>
      <c r="B3" s="176"/>
      <c r="C3" s="176"/>
    </row>
    <row r="4" spans="1:3" x14ac:dyDescent="0.35">
      <c r="A4" s="175" t="s">
        <v>119</v>
      </c>
      <c r="B4" s="175"/>
      <c r="C4" s="175"/>
    </row>
    <row r="5" spans="1:3" x14ac:dyDescent="0.35">
      <c r="A5" s="175" t="s">
        <v>120</v>
      </c>
      <c r="B5" s="175"/>
      <c r="C5" s="175"/>
    </row>
    <row r="6" spans="1:3" x14ac:dyDescent="0.35">
      <c r="A6" s="89" t="s">
        <v>82</v>
      </c>
      <c r="B6" s="89"/>
      <c r="C6" s="89"/>
    </row>
    <row r="7" spans="1:3" x14ac:dyDescent="0.35">
      <c r="A7" s="90"/>
      <c r="B7" s="90"/>
      <c r="C7" s="90"/>
    </row>
    <row r="8" spans="1:3" x14ac:dyDescent="0.35">
      <c r="A8" s="171" t="s">
        <v>116</v>
      </c>
      <c r="B8" s="173" t="s">
        <v>3</v>
      </c>
      <c r="C8" s="91" t="s">
        <v>40</v>
      </c>
    </row>
    <row r="9" spans="1:3" ht="18.5" x14ac:dyDescent="0.35">
      <c r="A9" s="172"/>
      <c r="B9" s="174"/>
      <c r="C9" s="92" t="s">
        <v>41</v>
      </c>
    </row>
    <row r="10" spans="1:3" x14ac:dyDescent="0.35">
      <c r="A10" s="50"/>
      <c r="B10" s="93"/>
      <c r="C10" s="94"/>
    </row>
    <row r="11" spans="1:3" x14ac:dyDescent="0.35">
      <c r="A11" s="49" t="s">
        <v>34</v>
      </c>
      <c r="B11" s="95">
        <f>SUM(B13:B15)</f>
        <v>26890</v>
      </c>
      <c r="C11" s="96" t="s">
        <v>56</v>
      </c>
    </row>
    <row r="12" spans="1:3" x14ac:dyDescent="0.35">
      <c r="A12" s="49"/>
      <c r="B12" s="95"/>
      <c r="C12" s="97"/>
    </row>
    <row r="13" spans="1:3" x14ac:dyDescent="0.35">
      <c r="A13" s="62" t="s">
        <v>35</v>
      </c>
      <c r="B13" s="56">
        <v>3676</v>
      </c>
      <c r="C13" s="98" t="s">
        <v>79</v>
      </c>
    </row>
    <row r="14" spans="1:3" x14ac:dyDescent="0.35">
      <c r="A14" s="62" t="s">
        <v>5</v>
      </c>
      <c r="B14" s="56">
        <v>22993</v>
      </c>
      <c r="C14" s="99" t="s">
        <v>122</v>
      </c>
    </row>
    <row r="15" spans="1:3" x14ac:dyDescent="0.35">
      <c r="A15" s="62" t="s">
        <v>6</v>
      </c>
      <c r="B15" s="56">
        <v>221</v>
      </c>
      <c r="C15" s="100" t="s">
        <v>121</v>
      </c>
    </row>
    <row r="16" spans="1:3" x14ac:dyDescent="0.35">
      <c r="A16" s="101"/>
      <c r="B16" s="102"/>
      <c r="C16" s="102"/>
    </row>
    <row r="17" spans="1:3" x14ac:dyDescent="0.35">
      <c r="A17" s="103" t="s">
        <v>42</v>
      </c>
      <c r="B17" s="104"/>
      <c r="C17" s="104"/>
    </row>
    <row r="18" spans="1:3" x14ac:dyDescent="0.35">
      <c r="A18" s="103" t="s">
        <v>38</v>
      </c>
      <c r="B18" s="105"/>
      <c r="C18" s="105"/>
    </row>
  </sheetData>
  <mergeCells count="5">
    <mergeCell ref="A8:A9"/>
    <mergeCell ref="B8:B9"/>
    <mergeCell ref="A5:C5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97033-E585-4330-98EF-48C4DA16E6B5}">
  <dimension ref="A1:I18"/>
  <sheetViews>
    <sheetView workbookViewId="0">
      <selection activeCell="D14" sqref="D14"/>
    </sheetView>
  </sheetViews>
  <sheetFormatPr baseColWidth="10" defaultColWidth="0" defaultRowHeight="15.5" zeroHeight="1" x14ac:dyDescent="0.35"/>
  <cols>
    <col min="1" max="1" width="30.54296875" style="4" customWidth="1"/>
    <col min="2" max="2" width="8.54296875" style="4" bestFit="1" customWidth="1"/>
    <col min="3" max="4" width="10.1796875" style="4" bestFit="1" customWidth="1"/>
    <col min="5" max="5" width="9.1796875" style="4" bestFit="1" customWidth="1"/>
    <col min="6" max="6" width="20.453125" style="4" bestFit="1" customWidth="1"/>
    <col min="7" max="7" width="18.54296875" style="4" bestFit="1" customWidth="1"/>
    <col min="8" max="9" width="19.453125" style="4" bestFit="1" customWidth="1"/>
    <col min="10" max="16384" width="11.453125" style="4" hidden="1"/>
  </cols>
  <sheetData>
    <row r="1" spans="1:9" x14ac:dyDescent="0.35">
      <c r="A1" s="48" t="s">
        <v>43</v>
      </c>
      <c r="B1" s="74"/>
      <c r="C1" s="66"/>
      <c r="D1" s="66"/>
      <c r="E1" s="66"/>
      <c r="F1" s="74"/>
      <c r="G1" s="74"/>
      <c r="H1" s="75"/>
      <c r="I1" s="75"/>
    </row>
    <row r="2" spans="1:9" x14ac:dyDescent="0.35">
      <c r="A2" s="48"/>
      <c r="B2" s="74"/>
      <c r="C2" s="66"/>
      <c r="D2" s="66"/>
      <c r="E2" s="66"/>
      <c r="F2" s="74"/>
      <c r="G2" s="74"/>
      <c r="H2" s="75"/>
      <c r="I2" s="75"/>
    </row>
    <row r="3" spans="1:9" ht="15.65" customHeight="1" x14ac:dyDescent="0.35">
      <c r="A3" s="177" t="s">
        <v>123</v>
      </c>
      <c r="B3" s="177"/>
      <c r="C3" s="177"/>
      <c r="D3" s="177"/>
      <c r="E3" s="177"/>
      <c r="F3" s="177"/>
      <c r="G3" s="177"/>
      <c r="H3" s="177"/>
      <c r="I3" s="177"/>
    </row>
    <row r="4" spans="1:9" x14ac:dyDescent="0.35">
      <c r="A4" s="177" t="s">
        <v>119</v>
      </c>
      <c r="B4" s="177"/>
      <c r="C4" s="177"/>
      <c r="D4" s="177"/>
      <c r="E4" s="177"/>
      <c r="F4" s="177"/>
      <c r="G4" s="177"/>
      <c r="H4" s="177"/>
      <c r="I4" s="177"/>
    </row>
    <row r="5" spans="1:9" x14ac:dyDescent="0.35">
      <c r="A5" s="177" t="s">
        <v>124</v>
      </c>
      <c r="B5" s="177"/>
      <c r="C5" s="177"/>
      <c r="D5" s="177"/>
      <c r="E5" s="177"/>
      <c r="F5" s="177"/>
      <c r="G5" s="177"/>
      <c r="H5" s="177"/>
      <c r="I5" s="177"/>
    </row>
    <row r="6" spans="1:9" x14ac:dyDescent="0.35">
      <c r="A6" s="177" t="s">
        <v>82</v>
      </c>
      <c r="B6" s="177"/>
      <c r="C6" s="177"/>
      <c r="D6" s="177"/>
      <c r="E6" s="177"/>
      <c r="F6" s="177"/>
      <c r="G6" s="177"/>
      <c r="H6" s="177"/>
      <c r="I6" s="177"/>
    </row>
    <row r="7" spans="1:9" x14ac:dyDescent="0.35">
      <c r="A7" s="49"/>
      <c r="B7" s="76"/>
      <c r="C7" s="77"/>
      <c r="D7" s="77"/>
      <c r="E7" s="77"/>
      <c r="F7" s="77"/>
      <c r="G7" s="77"/>
      <c r="H7" s="77"/>
      <c r="I7" s="77"/>
    </row>
    <row r="8" spans="1:9" x14ac:dyDescent="0.35">
      <c r="A8" s="156" t="s">
        <v>116</v>
      </c>
      <c r="B8" s="179" t="s">
        <v>44</v>
      </c>
      <c r="C8" s="180"/>
      <c r="D8" s="180"/>
      <c r="E8" s="180"/>
      <c r="F8" s="179" t="s">
        <v>40</v>
      </c>
      <c r="G8" s="180"/>
      <c r="H8" s="180"/>
      <c r="I8" s="180"/>
    </row>
    <row r="9" spans="1:9" x14ac:dyDescent="0.35">
      <c r="A9" s="157"/>
      <c r="B9" s="181" t="s">
        <v>3</v>
      </c>
      <c r="C9" s="179" t="s">
        <v>45</v>
      </c>
      <c r="D9" s="180"/>
      <c r="E9" s="180"/>
      <c r="F9" s="181" t="s">
        <v>3</v>
      </c>
      <c r="G9" s="183" t="s">
        <v>45</v>
      </c>
      <c r="H9" s="184"/>
      <c r="I9" s="184"/>
    </row>
    <row r="10" spans="1:9" ht="30" x14ac:dyDescent="0.35">
      <c r="A10" s="158"/>
      <c r="B10" s="182"/>
      <c r="C10" s="51" t="s">
        <v>19</v>
      </c>
      <c r="D10" s="78" t="s">
        <v>20</v>
      </c>
      <c r="E10" s="51" t="s">
        <v>21</v>
      </c>
      <c r="F10" s="182"/>
      <c r="G10" s="78" t="s">
        <v>19</v>
      </c>
      <c r="H10" s="78" t="s">
        <v>20</v>
      </c>
      <c r="I10" s="51" t="s">
        <v>21</v>
      </c>
    </row>
    <row r="11" spans="1:9" x14ac:dyDescent="0.35">
      <c r="A11" s="49"/>
      <c r="B11" s="79"/>
      <c r="C11" s="80"/>
      <c r="D11" s="81"/>
      <c r="E11" s="81"/>
      <c r="F11" s="82"/>
      <c r="G11" s="50"/>
      <c r="H11" s="50"/>
      <c r="I11" s="50"/>
    </row>
    <row r="12" spans="1:9" x14ac:dyDescent="0.35">
      <c r="A12" s="49" t="s">
        <v>34</v>
      </c>
      <c r="B12" s="56">
        <f>SUM(B14:B16)</f>
        <v>17112</v>
      </c>
      <c r="C12" s="57">
        <f>SUM(C14:C16)</f>
        <v>6847</v>
      </c>
      <c r="D12" s="57">
        <f>SUM(D14:D16)</f>
        <v>2351</v>
      </c>
      <c r="E12" s="57">
        <f>SUM(E14:E16)</f>
        <v>7914</v>
      </c>
      <c r="F12" s="59" t="s">
        <v>126</v>
      </c>
      <c r="G12" s="49" t="s">
        <v>125</v>
      </c>
      <c r="H12" s="49" t="s">
        <v>46</v>
      </c>
      <c r="I12" s="49" t="s">
        <v>133</v>
      </c>
    </row>
    <row r="13" spans="1:9" x14ac:dyDescent="0.35">
      <c r="A13" s="49"/>
      <c r="B13" s="56"/>
      <c r="C13" s="57"/>
      <c r="D13" s="57"/>
      <c r="E13" s="57"/>
      <c r="F13" s="60"/>
      <c r="G13" s="61"/>
      <c r="H13" s="61"/>
      <c r="I13" s="61"/>
    </row>
    <row r="14" spans="1:9" x14ac:dyDescent="0.35">
      <c r="A14" s="75" t="s">
        <v>35</v>
      </c>
      <c r="B14" s="56">
        <f>SUM(C14:E14)</f>
        <v>2854</v>
      </c>
      <c r="C14" s="83">
        <v>624</v>
      </c>
      <c r="D14" s="83">
        <v>806</v>
      </c>
      <c r="E14" s="83">
        <v>1424</v>
      </c>
      <c r="F14" s="59" t="s">
        <v>51</v>
      </c>
      <c r="G14" s="66" t="s">
        <v>54</v>
      </c>
      <c r="H14" s="66" t="s">
        <v>51</v>
      </c>
      <c r="I14" s="66" t="s">
        <v>51</v>
      </c>
    </row>
    <row r="15" spans="1:9" x14ac:dyDescent="0.35">
      <c r="A15" s="75" t="s">
        <v>50</v>
      </c>
      <c r="B15" s="56">
        <f>SUM(C15:E15)</f>
        <v>14210</v>
      </c>
      <c r="C15" s="83">
        <v>6218</v>
      </c>
      <c r="D15" s="83">
        <v>1531</v>
      </c>
      <c r="E15" s="83">
        <v>6461</v>
      </c>
      <c r="F15" s="59" t="s">
        <v>132</v>
      </c>
      <c r="G15" s="66" t="s">
        <v>125</v>
      </c>
      <c r="H15" s="66" t="s">
        <v>46</v>
      </c>
      <c r="I15" s="66" t="s">
        <v>127</v>
      </c>
    </row>
    <row r="16" spans="1:9" x14ac:dyDescent="0.35">
      <c r="A16" s="75" t="s">
        <v>37</v>
      </c>
      <c r="B16" s="56">
        <f>SUM(C16:E16)</f>
        <v>48</v>
      </c>
      <c r="C16" s="83">
        <v>5</v>
      </c>
      <c r="D16" s="83">
        <v>14</v>
      </c>
      <c r="E16" s="83">
        <v>29</v>
      </c>
      <c r="F16" s="64" t="s">
        <v>131</v>
      </c>
      <c r="G16" s="66" t="s">
        <v>128</v>
      </c>
      <c r="H16" s="65" t="s">
        <v>129</v>
      </c>
      <c r="I16" s="65" t="s">
        <v>130</v>
      </c>
    </row>
    <row r="17" spans="1:9" x14ac:dyDescent="0.35">
      <c r="A17" s="84"/>
      <c r="B17" s="85"/>
      <c r="C17" s="84"/>
      <c r="D17" s="84"/>
      <c r="E17" s="84"/>
      <c r="F17" s="86"/>
      <c r="G17" s="84"/>
      <c r="H17" s="84"/>
      <c r="I17" s="84"/>
    </row>
    <row r="18" spans="1:9" x14ac:dyDescent="0.35">
      <c r="A18" s="178" t="s">
        <v>38</v>
      </c>
      <c r="B18" s="178"/>
      <c r="C18" s="178"/>
      <c r="D18" s="178"/>
      <c r="E18" s="178"/>
      <c r="F18" s="178"/>
      <c r="G18" s="178"/>
      <c r="H18" s="178"/>
      <c r="I18" s="178"/>
    </row>
  </sheetData>
  <mergeCells count="12">
    <mergeCell ref="A6:I6"/>
    <mergeCell ref="A3:I3"/>
    <mergeCell ref="A4:I4"/>
    <mergeCell ref="A5:I5"/>
    <mergeCell ref="A18:I18"/>
    <mergeCell ref="A8:A10"/>
    <mergeCell ref="B8:E8"/>
    <mergeCell ref="F8:I8"/>
    <mergeCell ref="B9:B10"/>
    <mergeCell ref="C9:E9"/>
    <mergeCell ref="F9:F10"/>
    <mergeCell ref="G9:I9"/>
  </mergeCells>
  <pageMargins left="0.7" right="0.7" top="0.75" bottom="0.75" header="0.3" footer="0.3"/>
  <pageSetup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D704-4C04-4028-81BB-23D8AB9B36D4}">
  <dimension ref="A1:K18"/>
  <sheetViews>
    <sheetView workbookViewId="0">
      <selection activeCell="G8" sqref="G8:K8"/>
    </sheetView>
  </sheetViews>
  <sheetFormatPr baseColWidth="10" defaultColWidth="0" defaultRowHeight="15.5" zeroHeight="1" x14ac:dyDescent="0.35"/>
  <cols>
    <col min="1" max="1" width="28.54296875" style="4" bestFit="1" customWidth="1"/>
    <col min="2" max="2" width="8.54296875" style="4" bestFit="1" customWidth="1"/>
    <col min="3" max="3" width="6.54296875" style="4" bestFit="1" customWidth="1"/>
    <col min="4" max="4" width="10.453125" style="4" bestFit="1" customWidth="1"/>
    <col min="5" max="5" width="6.1796875" style="4" bestFit="1" customWidth="1"/>
    <col min="6" max="6" width="10.453125" style="4" bestFit="1" customWidth="1"/>
    <col min="7" max="7" width="19.1796875" style="4" bestFit="1" customWidth="1"/>
    <col min="8" max="8" width="18.453125" style="4" bestFit="1" customWidth="1"/>
    <col min="9" max="9" width="17.1796875" style="4" bestFit="1" customWidth="1"/>
    <col min="10" max="10" width="15.453125" style="4" bestFit="1" customWidth="1"/>
    <col min="11" max="11" width="20.453125" style="4" bestFit="1" customWidth="1"/>
    <col min="12" max="16384" width="36.54296875" style="4" hidden="1"/>
  </cols>
  <sheetData>
    <row r="1" spans="1:11" x14ac:dyDescent="0.35">
      <c r="A1" s="185" t="s">
        <v>52</v>
      </c>
      <c r="B1" s="185"/>
      <c r="C1" s="185"/>
      <c r="D1" s="185"/>
      <c r="E1" s="185"/>
      <c r="F1" s="185"/>
      <c r="G1" s="185"/>
      <c r="H1" s="185"/>
      <c r="I1" s="185"/>
      <c r="J1" s="185"/>
      <c r="K1" s="48"/>
    </row>
    <row r="2" spans="1:1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x14ac:dyDescent="0.35">
      <c r="A3" s="177" t="s">
        <v>139</v>
      </c>
      <c r="B3" s="177"/>
      <c r="C3" s="177"/>
      <c r="D3" s="177"/>
      <c r="E3" s="177"/>
      <c r="F3" s="177"/>
      <c r="G3" s="177"/>
      <c r="H3" s="177"/>
      <c r="I3" s="177"/>
      <c r="J3" s="177"/>
      <c r="K3" s="49"/>
    </row>
    <row r="4" spans="1:11" x14ac:dyDescent="0.35">
      <c r="A4" s="177" t="s">
        <v>119</v>
      </c>
      <c r="B4" s="177"/>
      <c r="C4" s="177"/>
      <c r="D4" s="177"/>
      <c r="E4" s="177"/>
      <c r="F4" s="177"/>
      <c r="G4" s="177"/>
      <c r="H4" s="177"/>
      <c r="I4" s="177"/>
      <c r="J4" s="177"/>
      <c r="K4" s="49"/>
    </row>
    <row r="5" spans="1:11" x14ac:dyDescent="0.35">
      <c r="A5" s="177" t="s">
        <v>140</v>
      </c>
      <c r="B5" s="177"/>
      <c r="C5" s="177"/>
      <c r="D5" s="177"/>
      <c r="E5" s="177"/>
      <c r="F5" s="177"/>
      <c r="G5" s="177"/>
      <c r="H5" s="177"/>
      <c r="I5" s="177"/>
      <c r="J5" s="177"/>
      <c r="K5" s="49"/>
    </row>
    <row r="6" spans="1:11" x14ac:dyDescent="0.35">
      <c r="A6" s="177" t="s">
        <v>82</v>
      </c>
      <c r="B6" s="177"/>
      <c r="C6" s="177"/>
      <c r="D6" s="177"/>
      <c r="E6" s="177"/>
      <c r="F6" s="177"/>
      <c r="G6" s="177"/>
      <c r="H6" s="177"/>
      <c r="I6" s="177"/>
      <c r="J6" s="177"/>
      <c r="K6" s="49"/>
    </row>
    <row r="7" spans="1:11" x14ac:dyDescent="0.3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1:11" x14ac:dyDescent="0.35">
      <c r="A8" s="171" t="s">
        <v>116</v>
      </c>
      <c r="B8" s="179" t="s">
        <v>142</v>
      </c>
      <c r="C8" s="180"/>
      <c r="D8" s="180"/>
      <c r="E8" s="180"/>
      <c r="F8" s="187"/>
      <c r="G8" s="188" t="s">
        <v>40</v>
      </c>
      <c r="H8" s="188"/>
      <c r="I8" s="188"/>
      <c r="J8" s="188"/>
      <c r="K8" s="179"/>
    </row>
    <row r="9" spans="1:11" x14ac:dyDescent="0.35">
      <c r="A9" s="172"/>
      <c r="B9" s="181" t="s">
        <v>3</v>
      </c>
      <c r="C9" s="179" t="s">
        <v>143</v>
      </c>
      <c r="D9" s="180"/>
      <c r="E9" s="187"/>
      <c r="F9" s="50"/>
      <c r="G9" s="190" t="s">
        <v>3</v>
      </c>
      <c r="H9" s="183" t="s">
        <v>142</v>
      </c>
      <c r="I9" s="184"/>
      <c r="J9" s="184"/>
      <c r="K9" s="184"/>
    </row>
    <row r="10" spans="1:11" ht="30" x14ac:dyDescent="0.35">
      <c r="A10" s="186"/>
      <c r="B10" s="189"/>
      <c r="C10" s="51" t="s">
        <v>27</v>
      </c>
      <c r="D10" s="51" t="s">
        <v>28</v>
      </c>
      <c r="E10" s="51" t="s">
        <v>29</v>
      </c>
      <c r="F10" s="51" t="s">
        <v>30</v>
      </c>
      <c r="G10" s="191"/>
      <c r="H10" s="51" t="s">
        <v>27</v>
      </c>
      <c r="I10" s="51" t="s">
        <v>28</v>
      </c>
      <c r="J10" s="51" t="s">
        <v>29</v>
      </c>
      <c r="K10" s="52" t="s">
        <v>30</v>
      </c>
    </row>
    <row r="11" spans="1:11" x14ac:dyDescent="0.35">
      <c r="A11" s="50"/>
      <c r="B11" s="53"/>
      <c r="C11" s="54"/>
      <c r="D11" s="54"/>
      <c r="E11" s="54"/>
      <c r="F11" s="54"/>
      <c r="G11" s="55"/>
      <c r="H11" s="49"/>
      <c r="I11" s="49"/>
      <c r="J11" s="49"/>
      <c r="K11" s="49"/>
    </row>
    <row r="12" spans="1:11" x14ac:dyDescent="0.35">
      <c r="A12" s="49" t="s">
        <v>34</v>
      </c>
      <c r="B12" s="56">
        <f>SUM(B14:B16)</f>
        <v>8547</v>
      </c>
      <c r="C12" s="57">
        <f>SUM(C14:C16)</f>
        <v>532</v>
      </c>
      <c r="D12" s="57">
        <f>SUM(D14:D16)</f>
        <v>4</v>
      </c>
      <c r="E12" s="57">
        <f>SUM(E14:E16)</f>
        <v>8009</v>
      </c>
      <c r="F12" s="58">
        <f>SUM(F14:F16)</f>
        <v>2</v>
      </c>
      <c r="G12" s="59" t="s">
        <v>55</v>
      </c>
      <c r="H12" s="49" t="s">
        <v>53</v>
      </c>
      <c r="I12" s="49" t="s">
        <v>47</v>
      </c>
      <c r="J12" s="49" t="s">
        <v>55</v>
      </c>
      <c r="K12" s="49" t="s">
        <v>137</v>
      </c>
    </row>
    <row r="13" spans="1:11" x14ac:dyDescent="0.35">
      <c r="A13" s="49"/>
      <c r="B13" s="56"/>
      <c r="C13" s="57"/>
      <c r="D13" s="57"/>
      <c r="E13" s="57"/>
      <c r="F13" s="57"/>
      <c r="G13" s="60"/>
      <c r="H13" s="61"/>
      <c r="I13" s="61"/>
      <c r="J13" s="61"/>
      <c r="K13" s="61"/>
    </row>
    <row r="14" spans="1:11" x14ac:dyDescent="0.35">
      <c r="A14" s="62" t="s">
        <v>35</v>
      </c>
      <c r="B14" s="56">
        <f>SUM(C14:F14)</f>
        <v>453</v>
      </c>
      <c r="C14" s="63">
        <v>27</v>
      </c>
      <c r="D14" s="63">
        <v>0</v>
      </c>
      <c r="E14" s="63">
        <v>426</v>
      </c>
      <c r="F14" s="63">
        <v>0</v>
      </c>
      <c r="G14" s="64" t="s">
        <v>55</v>
      </c>
      <c r="H14" s="65" t="s">
        <v>134</v>
      </c>
      <c r="I14" s="2" t="s">
        <v>48</v>
      </c>
      <c r="J14" s="65" t="s">
        <v>55</v>
      </c>
      <c r="K14" s="2" t="s">
        <v>48</v>
      </c>
    </row>
    <row r="15" spans="1:11" x14ac:dyDescent="0.35">
      <c r="A15" s="62" t="s">
        <v>5</v>
      </c>
      <c r="B15" s="56">
        <f>SUM(C15:F15)</f>
        <v>7946</v>
      </c>
      <c r="C15" s="63">
        <v>488</v>
      </c>
      <c r="D15" s="63">
        <v>0</v>
      </c>
      <c r="E15" s="63">
        <v>7458</v>
      </c>
      <c r="F15" s="63">
        <v>0</v>
      </c>
      <c r="G15" s="64" t="s">
        <v>80</v>
      </c>
      <c r="H15" s="66" t="s">
        <v>80</v>
      </c>
      <c r="I15" s="2" t="s">
        <v>48</v>
      </c>
      <c r="J15" s="65" t="s">
        <v>80</v>
      </c>
      <c r="K15" s="1" t="s">
        <v>48</v>
      </c>
    </row>
    <row r="16" spans="1:11" x14ac:dyDescent="0.35">
      <c r="A16" s="62" t="s">
        <v>6</v>
      </c>
      <c r="B16" s="56">
        <f>SUM(C16:F16)</f>
        <v>148</v>
      </c>
      <c r="C16" s="63">
        <v>17</v>
      </c>
      <c r="D16" s="63">
        <v>4</v>
      </c>
      <c r="E16" s="63">
        <v>125</v>
      </c>
      <c r="F16" s="63">
        <v>2</v>
      </c>
      <c r="G16" s="67" t="s">
        <v>138</v>
      </c>
      <c r="H16" s="65" t="s">
        <v>135</v>
      </c>
      <c r="I16" s="65" t="s">
        <v>47</v>
      </c>
      <c r="J16" s="66" t="s">
        <v>136</v>
      </c>
      <c r="K16" s="66" t="s">
        <v>137</v>
      </c>
    </row>
    <row r="17" spans="1:11" x14ac:dyDescent="0.35">
      <c r="A17" s="68"/>
      <c r="B17" s="69"/>
      <c r="C17" s="70"/>
      <c r="D17" s="70"/>
      <c r="E17" s="70"/>
      <c r="F17" s="70"/>
      <c r="G17" s="71"/>
      <c r="H17" s="72"/>
      <c r="I17" s="72"/>
      <c r="J17" s="73"/>
      <c r="K17" s="73"/>
    </row>
    <row r="18" spans="1:11" x14ac:dyDescent="0.35">
      <c r="A18" s="178" t="s">
        <v>49</v>
      </c>
      <c r="B18" s="178"/>
      <c r="C18" s="178"/>
      <c r="D18" s="178"/>
      <c r="E18" s="178"/>
      <c r="F18" s="178"/>
      <c r="G18" s="178"/>
      <c r="H18" s="178"/>
      <c r="I18" s="178"/>
      <c r="J18" s="178"/>
      <c r="K18" s="66"/>
    </row>
  </sheetData>
  <mergeCells count="13">
    <mergeCell ref="A18:J18"/>
    <mergeCell ref="A8:A10"/>
    <mergeCell ref="B8:F8"/>
    <mergeCell ref="G8:K8"/>
    <mergeCell ref="B9:B10"/>
    <mergeCell ref="C9:E9"/>
    <mergeCell ref="G9:G10"/>
    <mergeCell ref="H9:K9"/>
    <mergeCell ref="A6:J6"/>
    <mergeCell ref="A1:J1"/>
    <mergeCell ref="A3:J3"/>
    <mergeCell ref="A4:J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3B9C6-53D0-4BDD-8EBA-43CE32E0CCE9}">
  <dimension ref="A1:AQ199"/>
  <sheetViews>
    <sheetView workbookViewId="0">
      <selection activeCell="F10" sqref="F10"/>
    </sheetView>
  </sheetViews>
  <sheetFormatPr baseColWidth="10" defaultColWidth="0" defaultRowHeight="15.5" zeroHeight="1" x14ac:dyDescent="0.35"/>
  <cols>
    <col min="1" max="5" width="11.453125" style="4" customWidth="1"/>
    <col min="6" max="6" width="19.1796875" style="4" customWidth="1"/>
    <col min="7" max="43" width="0" style="4" hidden="1" customWidth="1"/>
    <col min="44" max="16384" width="11.453125" style="4" hidden="1"/>
  </cols>
  <sheetData>
    <row r="1" spans="1:6" x14ac:dyDescent="0.35">
      <c r="A1" s="193" t="s">
        <v>57</v>
      </c>
      <c r="B1" s="193"/>
      <c r="C1" s="193"/>
      <c r="D1" s="193"/>
      <c r="E1" s="193"/>
      <c r="F1" s="12"/>
    </row>
    <row r="2" spans="1:6" x14ac:dyDescent="0.35">
      <c r="A2" s="43"/>
      <c r="B2" s="43"/>
      <c r="C2" s="43"/>
      <c r="D2" s="43"/>
      <c r="E2" s="43"/>
      <c r="F2" s="12"/>
    </row>
    <row r="3" spans="1:6" x14ac:dyDescent="0.35">
      <c r="A3" s="192" t="s">
        <v>58</v>
      </c>
      <c r="B3" s="192"/>
      <c r="C3" s="192"/>
      <c r="D3" s="192"/>
      <c r="E3" s="192"/>
      <c r="F3" s="192"/>
    </row>
    <row r="4" spans="1:6" x14ac:dyDescent="0.35">
      <c r="A4" s="192" t="s">
        <v>59</v>
      </c>
      <c r="B4" s="192"/>
      <c r="C4" s="192"/>
      <c r="D4" s="192"/>
      <c r="E4" s="192"/>
      <c r="F4" s="192"/>
    </row>
    <row r="5" spans="1:6" x14ac:dyDescent="0.35">
      <c r="A5" s="192" t="s">
        <v>115</v>
      </c>
      <c r="B5" s="192"/>
      <c r="C5" s="192"/>
      <c r="D5" s="192"/>
      <c r="E5" s="192"/>
      <c r="F5" s="192"/>
    </row>
    <row r="6" spans="1:6" x14ac:dyDescent="0.35">
      <c r="A6" s="192" t="s">
        <v>141</v>
      </c>
      <c r="B6" s="192"/>
      <c r="C6" s="192"/>
      <c r="D6" s="192"/>
      <c r="E6" s="192"/>
      <c r="F6" s="192"/>
    </row>
    <row r="7" spans="1:6" x14ac:dyDescent="0.35">
      <c r="A7" s="198" t="s">
        <v>60</v>
      </c>
      <c r="B7" s="198"/>
      <c r="C7" s="198"/>
      <c r="D7" s="198"/>
      <c r="E7" s="198"/>
      <c r="F7" s="198"/>
    </row>
    <row r="8" spans="1:6" x14ac:dyDescent="0.35">
      <c r="A8" s="44"/>
      <c r="B8" s="44"/>
      <c r="C8" s="44"/>
      <c r="D8" s="44"/>
      <c r="E8" s="44"/>
      <c r="F8" s="12"/>
    </row>
    <row r="9" spans="1:6" x14ac:dyDescent="0.35">
      <c r="A9" s="200" t="s">
        <v>61</v>
      </c>
      <c r="B9" s="201"/>
      <c r="C9" s="194" t="s">
        <v>3</v>
      </c>
      <c r="D9" s="196" t="s">
        <v>116</v>
      </c>
      <c r="E9" s="196"/>
      <c r="F9" s="196"/>
    </row>
    <row r="10" spans="1:6" ht="45" x14ac:dyDescent="0.35">
      <c r="A10" s="202"/>
      <c r="B10" s="203"/>
      <c r="C10" s="195"/>
      <c r="D10" s="16" t="s">
        <v>6</v>
      </c>
      <c r="E10" s="17" t="s">
        <v>5</v>
      </c>
      <c r="F10" s="16" t="s">
        <v>62</v>
      </c>
    </row>
    <row r="11" spans="1:6" x14ac:dyDescent="0.35">
      <c r="A11" s="18"/>
      <c r="B11" s="18"/>
      <c r="C11" s="33"/>
      <c r="D11" s="45"/>
      <c r="E11" s="34"/>
      <c r="F11" s="34"/>
    </row>
    <row r="12" spans="1:6" x14ac:dyDescent="0.35">
      <c r="A12" s="197" t="s">
        <v>34</v>
      </c>
      <c r="B12" s="197"/>
      <c r="C12" s="35">
        <f>SUM(C14:C75)</f>
        <v>17112</v>
      </c>
      <c r="D12" s="36">
        <f t="shared" ref="D12:F12" si="0">SUM(D14:D75)</f>
        <v>48</v>
      </c>
      <c r="E12" s="37">
        <f t="shared" si="0"/>
        <v>14210</v>
      </c>
      <c r="F12" s="37">
        <f t="shared" si="0"/>
        <v>2854</v>
      </c>
    </row>
    <row r="13" spans="1:6" x14ac:dyDescent="0.35">
      <c r="A13" s="23"/>
      <c r="B13" s="23"/>
      <c r="C13" s="3"/>
      <c r="D13" s="39"/>
      <c r="E13" s="39"/>
      <c r="F13" s="39"/>
    </row>
    <row r="14" spans="1:6" x14ac:dyDescent="0.35">
      <c r="A14" s="199" t="s">
        <v>63</v>
      </c>
      <c r="B14" s="199"/>
      <c r="C14" s="3">
        <f>SUM(D14:F14)</f>
        <v>809</v>
      </c>
      <c r="D14" s="39">
        <v>0</v>
      </c>
      <c r="E14" s="39">
        <v>306</v>
      </c>
      <c r="F14" s="39">
        <v>503</v>
      </c>
    </row>
    <row r="15" spans="1:6" x14ac:dyDescent="0.35">
      <c r="A15" s="199" t="s">
        <v>64</v>
      </c>
      <c r="B15" s="199"/>
      <c r="C15" s="3">
        <f t="shared" ref="C15:C73" si="1">SUM(D15:F15)</f>
        <v>5208</v>
      </c>
      <c r="D15" s="39">
        <v>0</v>
      </c>
      <c r="E15" s="39">
        <v>3646</v>
      </c>
      <c r="F15" s="39">
        <v>1562</v>
      </c>
    </row>
    <row r="16" spans="1:6" x14ac:dyDescent="0.35">
      <c r="A16" s="199" t="s">
        <v>65</v>
      </c>
      <c r="B16" s="199"/>
      <c r="C16" s="3">
        <f t="shared" si="1"/>
        <v>4096</v>
      </c>
      <c r="D16" s="39">
        <v>0</v>
      </c>
      <c r="E16" s="39">
        <v>3629</v>
      </c>
      <c r="F16" s="39">
        <v>467</v>
      </c>
    </row>
    <row r="17" spans="1:6" x14ac:dyDescent="0.35">
      <c r="A17" s="199" t="s">
        <v>66</v>
      </c>
      <c r="B17" s="199"/>
      <c r="C17" s="3">
        <f t="shared" si="1"/>
        <v>2501</v>
      </c>
      <c r="D17" s="39">
        <v>0</v>
      </c>
      <c r="E17" s="39">
        <v>2306</v>
      </c>
      <c r="F17" s="39">
        <v>195</v>
      </c>
    </row>
    <row r="18" spans="1:6" x14ac:dyDescent="0.35">
      <c r="A18" s="27">
        <v>1</v>
      </c>
      <c r="B18" s="25" t="s">
        <v>67</v>
      </c>
      <c r="C18" s="3">
        <f t="shared" si="1"/>
        <v>2349</v>
      </c>
      <c r="D18" s="39">
        <v>0</v>
      </c>
      <c r="E18" s="39">
        <v>2236</v>
      </c>
      <c r="F18" s="39">
        <v>113</v>
      </c>
    </row>
    <row r="19" spans="1:6" x14ac:dyDescent="0.35">
      <c r="A19" s="27">
        <v>2</v>
      </c>
      <c r="B19" s="25" t="s">
        <v>68</v>
      </c>
      <c r="C19" s="3">
        <f t="shared" si="1"/>
        <v>330</v>
      </c>
      <c r="D19" s="39">
        <v>0</v>
      </c>
      <c r="E19" s="39">
        <v>320</v>
      </c>
      <c r="F19" s="39">
        <v>10</v>
      </c>
    </row>
    <row r="20" spans="1:6" x14ac:dyDescent="0.35">
      <c r="A20" s="27">
        <v>3</v>
      </c>
      <c r="B20" s="25" t="s">
        <v>68</v>
      </c>
      <c r="C20" s="3">
        <f t="shared" si="1"/>
        <v>84</v>
      </c>
      <c r="D20" s="39">
        <v>0</v>
      </c>
      <c r="E20" s="39">
        <v>82</v>
      </c>
      <c r="F20" s="39">
        <v>2</v>
      </c>
    </row>
    <row r="21" spans="1:6" x14ac:dyDescent="0.35">
      <c r="A21" s="27">
        <v>4</v>
      </c>
      <c r="B21" s="25" t="s">
        <v>68</v>
      </c>
      <c r="C21" s="3">
        <f t="shared" si="1"/>
        <v>31</v>
      </c>
      <c r="D21" s="39">
        <v>0</v>
      </c>
      <c r="E21" s="39">
        <v>29</v>
      </c>
      <c r="F21" s="39">
        <v>2</v>
      </c>
    </row>
    <row r="22" spans="1:6" x14ac:dyDescent="0.35">
      <c r="A22" s="27">
        <v>5</v>
      </c>
      <c r="B22" s="25" t="s">
        <v>68</v>
      </c>
      <c r="C22" s="3">
        <f t="shared" si="1"/>
        <v>15</v>
      </c>
      <c r="D22" s="39">
        <v>0</v>
      </c>
      <c r="E22" s="39">
        <v>15</v>
      </c>
      <c r="F22" s="39">
        <v>0</v>
      </c>
    </row>
    <row r="23" spans="1:6" x14ac:dyDescent="0.35">
      <c r="A23" s="27">
        <v>6</v>
      </c>
      <c r="B23" s="25" t="s">
        <v>68</v>
      </c>
      <c r="C23" s="3">
        <f t="shared" si="1"/>
        <v>7</v>
      </c>
      <c r="D23" s="39">
        <v>1</v>
      </c>
      <c r="E23" s="39">
        <v>6</v>
      </c>
      <c r="F23" s="39">
        <v>0</v>
      </c>
    </row>
    <row r="24" spans="1:6" x14ac:dyDescent="0.35">
      <c r="A24" s="27">
        <v>7</v>
      </c>
      <c r="B24" s="25" t="s">
        <v>68</v>
      </c>
      <c r="C24" s="3">
        <f t="shared" si="1"/>
        <v>3</v>
      </c>
      <c r="D24" s="39">
        <v>1</v>
      </c>
      <c r="E24" s="39">
        <v>2</v>
      </c>
      <c r="F24" s="39">
        <v>0</v>
      </c>
    </row>
    <row r="25" spans="1:6" x14ac:dyDescent="0.35">
      <c r="A25" s="27">
        <v>8</v>
      </c>
      <c r="B25" s="25" t="s">
        <v>68</v>
      </c>
      <c r="C25" s="3">
        <f t="shared" si="1"/>
        <v>3</v>
      </c>
      <c r="D25" s="39">
        <v>1</v>
      </c>
      <c r="E25" s="39">
        <v>2</v>
      </c>
      <c r="F25" s="39">
        <v>0</v>
      </c>
    </row>
    <row r="26" spans="1:6" x14ac:dyDescent="0.35">
      <c r="A26" s="27">
        <v>9</v>
      </c>
      <c r="B26" s="25" t="s">
        <v>68</v>
      </c>
      <c r="C26" s="3">
        <f t="shared" si="1"/>
        <v>15</v>
      </c>
      <c r="D26" s="39">
        <v>3</v>
      </c>
      <c r="E26" s="39">
        <v>12</v>
      </c>
      <c r="F26" s="39">
        <v>0</v>
      </c>
    </row>
    <row r="27" spans="1:6" x14ac:dyDescent="0.35">
      <c r="A27" s="27">
        <v>10</v>
      </c>
      <c r="B27" s="25" t="s">
        <v>68</v>
      </c>
      <c r="C27" s="3">
        <f t="shared" si="1"/>
        <v>14</v>
      </c>
      <c r="D27" s="39">
        <v>1</v>
      </c>
      <c r="E27" s="39">
        <v>13</v>
      </c>
      <c r="F27" s="39">
        <v>0</v>
      </c>
    </row>
    <row r="28" spans="1:6" x14ac:dyDescent="0.35">
      <c r="A28" s="27">
        <v>11</v>
      </c>
      <c r="B28" s="25" t="s">
        <v>68</v>
      </c>
      <c r="C28" s="3">
        <f t="shared" si="1"/>
        <v>14</v>
      </c>
      <c r="D28" s="39">
        <v>1</v>
      </c>
      <c r="E28" s="39">
        <v>13</v>
      </c>
      <c r="F28" s="39">
        <v>0</v>
      </c>
    </row>
    <row r="29" spans="1:6" x14ac:dyDescent="0.35">
      <c r="A29" s="27">
        <v>12</v>
      </c>
      <c r="B29" s="25" t="s">
        <v>68</v>
      </c>
      <c r="C29" s="3">
        <f t="shared" si="1"/>
        <v>6</v>
      </c>
      <c r="D29" s="39">
        <v>0</v>
      </c>
      <c r="E29" s="39">
        <v>6</v>
      </c>
      <c r="F29" s="39">
        <v>0</v>
      </c>
    </row>
    <row r="30" spans="1:6" x14ac:dyDescent="0.35">
      <c r="A30" s="27">
        <v>13</v>
      </c>
      <c r="B30" s="25" t="s">
        <v>68</v>
      </c>
      <c r="C30" s="3">
        <f t="shared" si="1"/>
        <v>4</v>
      </c>
      <c r="D30" s="39">
        <v>0</v>
      </c>
      <c r="E30" s="39">
        <v>4</v>
      </c>
      <c r="F30" s="39">
        <v>0</v>
      </c>
    </row>
    <row r="31" spans="1:6" x14ac:dyDescent="0.35">
      <c r="A31" s="27">
        <v>14</v>
      </c>
      <c r="B31" s="25" t="s">
        <v>68</v>
      </c>
      <c r="C31" s="3">
        <f t="shared" si="1"/>
        <v>13</v>
      </c>
      <c r="D31" s="39">
        <v>1</v>
      </c>
      <c r="E31" s="39">
        <v>12</v>
      </c>
      <c r="F31" s="39">
        <v>0</v>
      </c>
    </row>
    <row r="32" spans="1:6" x14ac:dyDescent="0.35">
      <c r="A32" s="27">
        <v>15</v>
      </c>
      <c r="B32" s="25" t="s">
        <v>68</v>
      </c>
      <c r="C32" s="3">
        <f t="shared" si="1"/>
        <v>27</v>
      </c>
      <c r="D32" s="39">
        <v>0</v>
      </c>
      <c r="E32" s="39">
        <v>27</v>
      </c>
      <c r="F32" s="39">
        <v>0</v>
      </c>
    </row>
    <row r="33" spans="1:6" x14ac:dyDescent="0.35">
      <c r="A33" s="27">
        <v>16</v>
      </c>
      <c r="B33" s="25" t="s">
        <v>68</v>
      </c>
      <c r="C33" s="3">
        <f t="shared" si="1"/>
        <v>32</v>
      </c>
      <c r="D33" s="39">
        <v>2</v>
      </c>
      <c r="E33" s="39">
        <v>30</v>
      </c>
      <c r="F33" s="39">
        <v>0</v>
      </c>
    </row>
    <row r="34" spans="1:6" x14ac:dyDescent="0.35">
      <c r="A34" s="27">
        <v>17</v>
      </c>
      <c r="B34" s="25" t="s">
        <v>68</v>
      </c>
      <c r="C34" s="3">
        <f t="shared" si="1"/>
        <v>30</v>
      </c>
      <c r="D34" s="39">
        <v>1</v>
      </c>
      <c r="E34" s="39">
        <v>29</v>
      </c>
      <c r="F34" s="39">
        <v>0</v>
      </c>
    </row>
    <row r="35" spans="1:6" x14ac:dyDescent="0.35">
      <c r="A35" s="27">
        <v>18</v>
      </c>
      <c r="B35" s="25" t="s">
        <v>68</v>
      </c>
      <c r="C35" s="3">
        <f t="shared" si="1"/>
        <v>78</v>
      </c>
      <c r="D35" s="39">
        <v>1</v>
      </c>
      <c r="E35" s="39">
        <v>77</v>
      </c>
      <c r="F35" s="39">
        <v>0</v>
      </c>
    </row>
    <row r="36" spans="1:6" x14ac:dyDescent="0.35">
      <c r="A36" s="27">
        <v>19</v>
      </c>
      <c r="B36" s="25" t="s">
        <v>68</v>
      </c>
      <c r="C36" s="3">
        <f t="shared" si="1"/>
        <v>82</v>
      </c>
      <c r="D36" s="39">
        <v>0</v>
      </c>
      <c r="E36" s="39">
        <v>82</v>
      </c>
      <c r="F36" s="39">
        <v>0</v>
      </c>
    </row>
    <row r="37" spans="1:6" x14ac:dyDescent="0.35">
      <c r="A37" s="27">
        <v>20</v>
      </c>
      <c r="B37" s="25" t="s">
        <v>68</v>
      </c>
      <c r="C37" s="3">
        <f t="shared" si="1"/>
        <v>132</v>
      </c>
      <c r="D37" s="39">
        <v>0</v>
      </c>
      <c r="E37" s="39">
        <v>132</v>
      </c>
      <c r="F37" s="39">
        <v>0</v>
      </c>
    </row>
    <row r="38" spans="1:6" x14ac:dyDescent="0.35">
      <c r="A38" s="27">
        <v>21</v>
      </c>
      <c r="B38" s="25" t="s">
        <v>68</v>
      </c>
      <c r="C38" s="3">
        <f t="shared" si="1"/>
        <v>167</v>
      </c>
      <c r="D38" s="39">
        <v>1</v>
      </c>
      <c r="E38" s="39">
        <v>166</v>
      </c>
      <c r="F38" s="39">
        <v>0</v>
      </c>
    </row>
    <row r="39" spans="1:6" x14ac:dyDescent="0.35">
      <c r="A39" s="27">
        <v>22</v>
      </c>
      <c r="B39" s="25" t="s">
        <v>68</v>
      </c>
      <c r="C39" s="3">
        <f t="shared" si="1"/>
        <v>126</v>
      </c>
      <c r="D39" s="39">
        <v>1</v>
      </c>
      <c r="E39" s="39">
        <v>125</v>
      </c>
      <c r="F39" s="39">
        <v>0</v>
      </c>
    </row>
    <row r="40" spans="1:6" x14ac:dyDescent="0.35">
      <c r="A40" s="27">
        <v>23</v>
      </c>
      <c r="B40" s="25" t="s">
        <v>68</v>
      </c>
      <c r="C40" s="3">
        <f t="shared" si="1"/>
        <v>113</v>
      </c>
      <c r="D40" s="39">
        <v>0</v>
      </c>
      <c r="E40" s="39">
        <v>113</v>
      </c>
      <c r="F40" s="39">
        <v>0</v>
      </c>
    </row>
    <row r="41" spans="1:6" x14ac:dyDescent="0.35">
      <c r="A41" s="27">
        <v>24</v>
      </c>
      <c r="B41" s="25" t="s">
        <v>68</v>
      </c>
      <c r="C41" s="3">
        <f t="shared" si="1"/>
        <v>68</v>
      </c>
      <c r="D41" s="39">
        <v>0</v>
      </c>
      <c r="E41" s="39">
        <v>68</v>
      </c>
      <c r="F41" s="39">
        <v>0</v>
      </c>
    </row>
    <row r="42" spans="1:6" x14ac:dyDescent="0.35">
      <c r="A42" s="27">
        <v>25</v>
      </c>
      <c r="B42" s="25" t="s">
        <v>68</v>
      </c>
      <c r="C42" s="3">
        <f t="shared" si="1"/>
        <v>24</v>
      </c>
      <c r="D42" s="39">
        <v>2</v>
      </c>
      <c r="E42" s="39">
        <v>22</v>
      </c>
      <c r="F42" s="39">
        <v>0</v>
      </c>
    </row>
    <row r="43" spans="1:6" x14ac:dyDescent="0.35">
      <c r="A43" s="27">
        <v>26</v>
      </c>
      <c r="B43" s="25" t="s">
        <v>68</v>
      </c>
      <c r="C43" s="3">
        <f t="shared" si="1"/>
        <v>18</v>
      </c>
      <c r="D43" s="39">
        <v>0</v>
      </c>
      <c r="E43" s="39">
        <v>18</v>
      </c>
      <c r="F43" s="39">
        <v>0</v>
      </c>
    </row>
    <row r="44" spans="1:6" x14ac:dyDescent="0.35">
      <c r="A44" s="27">
        <v>27</v>
      </c>
      <c r="B44" s="25" t="s">
        <v>68</v>
      </c>
      <c r="C44" s="3">
        <f t="shared" si="1"/>
        <v>8</v>
      </c>
      <c r="D44" s="39">
        <v>1</v>
      </c>
      <c r="E44" s="39">
        <v>7</v>
      </c>
      <c r="F44" s="39">
        <v>0</v>
      </c>
    </row>
    <row r="45" spans="1:6" x14ac:dyDescent="0.35">
      <c r="A45" s="27">
        <v>28</v>
      </c>
      <c r="B45" s="25" t="s">
        <v>68</v>
      </c>
      <c r="C45" s="3">
        <f t="shared" si="1"/>
        <v>15</v>
      </c>
      <c r="D45" s="39">
        <v>1</v>
      </c>
      <c r="E45" s="39">
        <v>14</v>
      </c>
      <c r="F45" s="39">
        <v>0</v>
      </c>
    </row>
    <row r="46" spans="1:6" x14ac:dyDescent="0.35">
      <c r="A46" s="27">
        <v>29</v>
      </c>
      <c r="B46" s="25" t="s">
        <v>68</v>
      </c>
      <c r="C46" s="3">
        <f t="shared" si="1"/>
        <v>2</v>
      </c>
      <c r="D46" s="39">
        <v>2</v>
      </c>
      <c r="E46" s="39">
        <v>0</v>
      </c>
      <c r="F46" s="39">
        <v>0</v>
      </c>
    </row>
    <row r="47" spans="1:6" x14ac:dyDescent="0.35">
      <c r="A47" s="27">
        <v>30</v>
      </c>
      <c r="B47" s="25" t="s">
        <v>68</v>
      </c>
      <c r="C47" s="3">
        <f t="shared" si="1"/>
        <v>62</v>
      </c>
      <c r="D47" s="39">
        <v>1</v>
      </c>
      <c r="E47" s="39">
        <v>61</v>
      </c>
      <c r="F47" s="39">
        <v>0</v>
      </c>
    </row>
    <row r="48" spans="1:6" x14ac:dyDescent="0.35">
      <c r="A48" s="27">
        <v>31</v>
      </c>
      <c r="B48" s="25" t="s">
        <v>68</v>
      </c>
      <c r="C48" s="3">
        <f t="shared" si="1"/>
        <v>89</v>
      </c>
      <c r="D48" s="39">
        <v>3</v>
      </c>
      <c r="E48" s="39">
        <v>86</v>
      </c>
      <c r="F48" s="39">
        <v>0</v>
      </c>
    </row>
    <row r="49" spans="1:6" x14ac:dyDescent="0.35">
      <c r="A49" s="27">
        <v>32</v>
      </c>
      <c r="B49" s="25" t="s">
        <v>68</v>
      </c>
      <c r="C49" s="3">
        <f t="shared" si="1"/>
        <v>47</v>
      </c>
      <c r="D49" s="39">
        <v>1</v>
      </c>
      <c r="E49" s="39">
        <v>46</v>
      </c>
      <c r="F49" s="39">
        <v>0</v>
      </c>
    </row>
    <row r="50" spans="1:6" x14ac:dyDescent="0.35">
      <c r="A50" s="27">
        <v>33</v>
      </c>
      <c r="B50" s="25" t="s">
        <v>68</v>
      </c>
      <c r="C50" s="3">
        <f t="shared" si="1"/>
        <v>125</v>
      </c>
      <c r="D50" s="39">
        <v>1</v>
      </c>
      <c r="E50" s="39">
        <v>124</v>
      </c>
      <c r="F50" s="39">
        <v>0</v>
      </c>
    </row>
    <row r="51" spans="1:6" x14ac:dyDescent="0.35">
      <c r="A51" s="27">
        <v>34</v>
      </c>
      <c r="B51" s="25" t="s">
        <v>68</v>
      </c>
      <c r="C51" s="3">
        <f t="shared" si="1"/>
        <v>64</v>
      </c>
      <c r="D51" s="39">
        <v>0</v>
      </c>
      <c r="E51" s="39">
        <v>64</v>
      </c>
      <c r="F51" s="39">
        <v>0</v>
      </c>
    </row>
    <row r="52" spans="1:6" x14ac:dyDescent="0.35">
      <c r="A52" s="27">
        <v>35</v>
      </c>
      <c r="B52" s="25" t="s">
        <v>68</v>
      </c>
      <c r="C52" s="3">
        <f t="shared" si="1"/>
        <v>24</v>
      </c>
      <c r="D52" s="39">
        <v>2</v>
      </c>
      <c r="E52" s="39">
        <v>22</v>
      </c>
      <c r="F52" s="39">
        <v>0</v>
      </c>
    </row>
    <row r="53" spans="1:6" x14ac:dyDescent="0.35">
      <c r="A53" s="27">
        <v>36</v>
      </c>
      <c r="B53" s="25" t="s">
        <v>77</v>
      </c>
      <c r="C53" s="3">
        <f t="shared" si="1"/>
        <v>30</v>
      </c>
      <c r="D53" s="39">
        <v>1</v>
      </c>
      <c r="E53" s="39">
        <v>29</v>
      </c>
      <c r="F53" s="39">
        <v>0</v>
      </c>
    </row>
    <row r="54" spans="1:6" x14ac:dyDescent="0.35">
      <c r="A54" s="27">
        <v>37</v>
      </c>
      <c r="B54" s="25" t="s">
        <v>68</v>
      </c>
      <c r="C54" s="3">
        <f t="shared" si="1"/>
        <v>26</v>
      </c>
      <c r="D54" s="39">
        <v>4</v>
      </c>
      <c r="E54" s="39">
        <v>22</v>
      </c>
      <c r="F54" s="39">
        <v>0</v>
      </c>
    </row>
    <row r="55" spans="1:6" x14ac:dyDescent="0.35">
      <c r="A55" s="27">
        <v>38</v>
      </c>
      <c r="B55" s="25" t="s">
        <v>68</v>
      </c>
      <c r="C55" s="3">
        <f t="shared" si="1"/>
        <v>3</v>
      </c>
      <c r="D55" s="39">
        <v>3</v>
      </c>
      <c r="E55" s="39">
        <v>0</v>
      </c>
      <c r="F55" s="39">
        <v>0</v>
      </c>
    </row>
    <row r="56" spans="1:6" x14ac:dyDescent="0.35">
      <c r="A56" s="27">
        <v>39</v>
      </c>
      <c r="B56" s="25" t="s">
        <v>68</v>
      </c>
      <c r="C56" s="3">
        <f t="shared" si="1"/>
        <v>2</v>
      </c>
      <c r="D56" s="39">
        <v>1</v>
      </c>
      <c r="E56" s="39">
        <v>1</v>
      </c>
      <c r="F56" s="39">
        <v>0</v>
      </c>
    </row>
    <row r="57" spans="1:6" x14ac:dyDescent="0.35">
      <c r="A57" s="27">
        <v>41</v>
      </c>
      <c r="B57" s="25" t="s">
        <v>68</v>
      </c>
      <c r="C57" s="3">
        <f t="shared" si="1"/>
        <v>1</v>
      </c>
      <c r="D57" s="39">
        <v>0</v>
      </c>
      <c r="E57" s="39">
        <v>1</v>
      </c>
      <c r="F57" s="39">
        <v>0</v>
      </c>
    </row>
    <row r="58" spans="1:6" x14ac:dyDescent="0.35">
      <c r="A58" s="27">
        <v>42</v>
      </c>
      <c r="B58" s="25" t="s">
        <v>68</v>
      </c>
      <c r="C58" s="3">
        <f t="shared" si="1"/>
        <v>1</v>
      </c>
      <c r="D58" s="39">
        <v>1</v>
      </c>
      <c r="E58" s="39">
        <v>0</v>
      </c>
      <c r="F58" s="39">
        <v>0</v>
      </c>
    </row>
    <row r="59" spans="1:6" x14ac:dyDescent="0.35">
      <c r="A59" s="27">
        <v>43</v>
      </c>
      <c r="B59" s="25" t="s">
        <v>68</v>
      </c>
      <c r="C59" s="3">
        <f t="shared" si="1"/>
        <v>4</v>
      </c>
      <c r="D59" s="39">
        <v>3</v>
      </c>
      <c r="E59" s="39">
        <v>1</v>
      </c>
      <c r="F59" s="39">
        <v>0</v>
      </c>
    </row>
    <row r="60" spans="1:6" x14ac:dyDescent="0.35">
      <c r="A60" s="27">
        <v>45</v>
      </c>
      <c r="B60" s="25" t="s">
        <v>68</v>
      </c>
      <c r="C60" s="3">
        <f t="shared" si="1"/>
        <v>2</v>
      </c>
      <c r="D60" s="39">
        <v>1</v>
      </c>
      <c r="E60" s="39">
        <v>1</v>
      </c>
      <c r="F60" s="39">
        <v>0</v>
      </c>
    </row>
    <row r="61" spans="1:6" x14ac:dyDescent="0.35">
      <c r="A61" s="27">
        <v>46</v>
      </c>
      <c r="B61" s="25" t="s">
        <v>68</v>
      </c>
      <c r="C61" s="3">
        <f t="shared" si="1"/>
        <v>3</v>
      </c>
      <c r="D61" s="39">
        <v>0</v>
      </c>
      <c r="E61" s="39">
        <v>3</v>
      </c>
      <c r="F61" s="39">
        <v>0</v>
      </c>
    </row>
    <row r="62" spans="1:6" x14ac:dyDescent="0.35">
      <c r="A62" s="27">
        <v>47</v>
      </c>
      <c r="B62" s="25" t="s">
        <v>68</v>
      </c>
      <c r="C62" s="3">
        <f t="shared" si="1"/>
        <v>2</v>
      </c>
      <c r="D62" s="39">
        <v>1</v>
      </c>
      <c r="E62" s="39">
        <v>1</v>
      </c>
      <c r="F62" s="39">
        <v>0</v>
      </c>
    </row>
    <row r="63" spans="1:6" x14ac:dyDescent="0.35">
      <c r="A63" s="27">
        <v>49</v>
      </c>
      <c r="B63" s="25" t="s">
        <v>68</v>
      </c>
      <c r="C63" s="3">
        <f t="shared" si="1"/>
        <v>10</v>
      </c>
      <c r="D63" s="39">
        <v>0</v>
      </c>
      <c r="E63" s="39">
        <v>10</v>
      </c>
      <c r="F63" s="39">
        <v>0</v>
      </c>
    </row>
    <row r="64" spans="1:6" x14ac:dyDescent="0.35">
      <c r="A64" s="27">
        <v>50</v>
      </c>
      <c r="B64" s="25" t="s">
        <v>68</v>
      </c>
      <c r="C64" s="3">
        <f t="shared" si="1"/>
        <v>4</v>
      </c>
      <c r="D64" s="39">
        <v>0</v>
      </c>
      <c r="E64" s="39">
        <v>4</v>
      </c>
      <c r="F64" s="39">
        <v>0</v>
      </c>
    </row>
    <row r="65" spans="1:6" x14ac:dyDescent="0.35">
      <c r="A65" s="27">
        <v>52</v>
      </c>
      <c r="B65" s="25" t="s">
        <v>68</v>
      </c>
      <c r="C65" s="3">
        <f t="shared" si="1"/>
        <v>19</v>
      </c>
      <c r="D65" s="39">
        <v>0</v>
      </c>
      <c r="E65" s="39">
        <v>19</v>
      </c>
      <c r="F65" s="39"/>
    </row>
    <row r="66" spans="1:6" x14ac:dyDescent="0.35">
      <c r="A66" s="27">
        <v>52</v>
      </c>
      <c r="B66" s="25" t="s">
        <v>68</v>
      </c>
      <c r="C66" s="3">
        <f t="shared" si="1"/>
        <v>156</v>
      </c>
      <c r="D66" s="39">
        <v>0</v>
      </c>
      <c r="E66" s="39">
        <v>156</v>
      </c>
      <c r="F66" s="39">
        <v>0</v>
      </c>
    </row>
    <row r="67" spans="1:6" x14ac:dyDescent="0.35">
      <c r="A67" s="27">
        <v>54</v>
      </c>
      <c r="B67" s="25" t="s">
        <v>68</v>
      </c>
      <c r="C67" s="3">
        <f t="shared" si="1"/>
        <v>1</v>
      </c>
      <c r="D67" s="39">
        <v>0</v>
      </c>
      <c r="E67" s="39">
        <v>1</v>
      </c>
      <c r="F67" s="39">
        <v>0</v>
      </c>
    </row>
    <row r="68" spans="1:6" x14ac:dyDescent="0.35">
      <c r="A68" s="27">
        <v>55</v>
      </c>
      <c r="B68" s="25" t="s">
        <v>68</v>
      </c>
      <c r="C68" s="3">
        <f t="shared" si="1"/>
        <v>3</v>
      </c>
      <c r="D68" s="39">
        <v>0</v>
      </c>
      <c r="E68" s="39">
        <v>3</v>
      </c>
      <c r="F68" s="39">
        <v>0</v>
      </c>
    </row>
    <row r="69" spans="1:6" x14ac:dyDescent="0.35">
      <c r="A69" s="27">
        <v>56</v>
      </c>
      <c r="B69" s="25" t="s">
        <v>68</v>
      </c>
      <c r="C69" s="3">
        <f t="shared" si="1"/>
        <v>1</v>
      </c>
      <c r="D69" s="39">
        <v>0</v>
      </c>
      <c r="E69" s="39">
        <v>1</v>
      </c>
      <c r="F69" s="39">
        <v>0</v>
      </c>
    </row>
    <row r="70" spans="1:6" x14ac:dyDescent="0.35">
      <c r="A70" s="27">
        <v>58</v>
      </c>
      <c r="B70" s="25" t="s">
        <v>68</v>
      </c>
      <c r="C70" s="3">
        <f t="shared" si="1"/>
        <v>2</v>
      </c>
      <c r="D70" s="39">
        <v>1</v>
      </c>
      <c r="E70" s="39">
        <v>1</v>
      </c>
      <c r="F70" s="39"/>
    </row>
    <row r="71" spans="1:6" x14ac:dyDescent="0.35">
      <c r="A71" s="27">
        <v>59</v>
      </c>
      <c r="B71" s="25" t="s">
        <v>68</v>
      </c>
      <c r="C71" s="3">
        <f t="shared" si="1"/>
        <v>1</v>
      </c>
      <c r="D71" s="39">
        <v>1</v>
      </c>
      <c r="E71" s="39">
        <v>0</v>
      </c>
      <c r="F71" s="39">
        <v>0</v>
      </c>
    </row>
    <row r="72" spans="1:6" x14ac:dyDescent="0.35">
      <c r="A72" s="27">
        <v>60</v>
      </c>
      <c r="B72" s="25" t="s">
        <v>68</v>
      </c>
      <c r="C72" s="3">
        <f t="shared" si="1"/>
        <v>1</v>
      </c>
      <c r="D72" s="39">
        <v>1</v>
      </c>
      <c r="E72" s="39">
        <v>0</v>
      </c>
      <c r="F72" s="39">
        <v>0</v>
      </c>
    </row>
    <row r="73" spans="1:6" x14ac:dyDescent="0.35">
      <c r="A73" s="27">
        <v>61</v>
      </c>
      <c r="B73" s="25" t="s">
        <v>68</v>
      </c>
      <c r="C73" s="3">
        <f t="shared" si="1"/>
        <v>1</v>
      </c>
      <c r="D73" s="39">
        <v>1</v>
      </c>
      <c r="E73" s="39">
        <v>0</v>
      </c>
      <c r="F73" s="39">
        <v>0</v>
      </c>
    </row>
    <row r="74" spans="1:6" x14ac:dyDescent="0.35">
      <c r="A74" s="27">
        <v>78</v>
      </c>
      <c r="B74" s="25" t="s">
        <v>68</v>
      </c>
      <c r="C74" s="3">
        <f t="shared" ref="C74:C75" si="2">SUM(D74:F74)</f>
        <v>3</v>
      </c>
      <c r="D74" s="39">
        <v>0</v>
      </c>
      <c r="E74" s="39">
        <v>3</v>
      </c>
      <c r="F74" s="39">
        <v>0</v>
      </c>
    </row>
    <row r="75" spans="1:6" x14ac:dyDescent="0.35">
      <c r="A75" s="27">
        <v>82</v>
      </c>
      <c r="B75" s="25" t="s">
        <v>68</v>
      </c>
      <c r="C75" s="3">
        <f t="shared" si="2"/>
        <v>1</v>
      </c>
      <c r="D75" s="39">
        <v>0</v>
      </c>
      <c r="E75" s="39">
        <v>1</v>
      </c>
      <c r="F75" s="39">
        <v>0</v>
      </c>
    </row>
    <row r="76" spans="1:6" x14ac:dyDescent="0.35">
      <c r="A76" s="28"/>
      <c r="B76" s="29"/>
      <c r="C76" s="46"/>
      <c r="D76" s="28"/>
      <c r="E76" s="28"/>
      <c r="F76" s="28"/>
    </row>
    <row r="77" spans="1:6" x14ac:dyDescent="0.35">
      <c r="A77" s="47" t="s">
        <v>69</v>
      </c>
      <c r="B77" s="12"/>
      <c r="C77" s="12"/>
      <c r="D77" s="12"/>
      <c r="E77" s="12"/>
      <c r="F77" s="12"/>
    </row>
    <row r="78" spans="1:6" hidden="1" x14ac:dyDescent="0.35">
      <c r="A78" s="12"/>
      <c r="B78" s="12"/>
      <c r="C78" s="12"/>
      <c r="D78" s="12"/>
      <c r="E78" s="12"/>
      <c r="F78" s="12"/>
    </row>
    <row r="79" spans="1:6" hidden="1" x14ac:dyDescent="0.35">
      <c r="A79" s="12"/>
      <c r="B79" s="12"/>
      <c r="C79" s="12"/>
      <c r="D79" s="12"/>
      <c r="E79" s="12"/>
      <c r="F79" s="12"/>
    </row>
    <row r="80" spans="1:6" hidden="1" x14ac:dyDescent="0.35">
      <c r="A80" s="12"/>
      <c r="B80" s="12"/>
      <c r="C80" s="12"/>
      <c r="D80" s="12"/>
      <c r="E80" s="12"/>
      <c r="F80" s="12"/>
    </row>
    <row r="81" spans="1:6" hidden="1" x14ac:dyDescent="0.35">
      <c r="A81" s="12"/>
      <c r="B81" s="12"/>
      <c r="C81" s="12"/>
      <c r="D81" s="12"/>
      <c r="E81" s="12"/>
      <c r="F81" s="12"/>
    </row>
    <row r="82" spans="1:6" hidden="1" x14ac:dyDescent="0.35">
      <c r="A82" s="12"/>
      <c r="B82" s="12"/>
      <c r="C82" s="12"/>
      <c r="D82" s="12"/>
      <c r="E82" s="12"/>
      <c r="F82" s="12"/>
    </row>
    <row r="83" spans="1:6" hidden="1" x14ac:dyDescent="0.35">
      <c r="A83" s="12"/>
      <c r="B83" s="12"/>
      <c r="C83" s="12"/>
      <c r="D83" s="12"/>
      <c r="E83" s="12"/>
      <c r="F83" s="12"/>
    </row>
    <row r="84" spans="1:6" hidden="1" x14ac:dyDescent="0.35">
      <c r="A84" s="12"/>
      <c r="B84" s="12"/>
      <c r="C84" s="12"/>
      <c r="D84" s="12"/>
      <c r="E84" s="12"/>
      <c r="F84" s="12"/>
    </row>
    <row r="85" spans="1:6" hidden="1" x14ac:dyDescent="0.35">
      <c r="A85" s="12"/>
      <c r="B85" s="12"/>
      <c r="C85" s="12"/>
      <c r="D85" s="12"/>
      <c r="E85" s="12"/>
      <c r="F85" s="12"/>
    </row>
    <row r="86" spans="1:6" hidden="1" x14ac:dyDescent="0.35">
      <c r="A86" s="12"/>
      <c r="B86" s="12"/>
      <c r="C86" s="12"/>
      <c r="D86" s="12"/>
      <c r="E86" s="12"/>
      <c r="F86" s="12"/>
    </row>
    <row r="87" spans="1:6" hidden="1" x14ac:dyDescent="0.35">
      <c r="A87" s="12"/>
      <c r="B87" s="12"/>
      <c r="C87" s="12"/>
      <c r="D87" s="12"/>
      <c r="E87" s="12"/>
      <c r="F87" s="12"/>
    </row>
    <row r="88" spans="1:6" hidden="1" x14ac:dyDescent="0.35">
      <c r="A88" s="12"/>
      <c r="B88" s="12"/>
      <c r="C88" s="12"/>
      <c r="D88" s="12"/>
      <c r="E88" s="12"/>
      <c r="F88" s="12"/>
    </row>
    <row r="89" spans="1:6" hidden="1" x14ac:dyDescent="0.35">
      <c r="A89" s="12"/>
      <c r="B89" s="12"/>
      <c r="C89" s="12"/>
      <c r="D89" s="12"/>
      <c r="E89" s="12"/>
      <c r="F89" s="12"/>
    </row>
    <row r="90" spans="1:6" hidden="1" x14ac:dyDescent="0.35">
      <c r="A90" s="12"/>
      <c r="B90" s="12"/>
      <c r="C90" s="12"/>
      <c r="D90" s="12"/>
      <c r="E90" s="12"/>
      <c r="F90" s="12"/>
    </row>
    <row r="91" spans="1:6" hidden="1" x14ac:dyDescent="0.35">
      <c r="A91" s="12"/>
      <c r="B91" s="12"/>
      <c r="C91" s="12"/>
      <c r="D91" s="12"/>
      <c r="E91" s="12"/>
      <c r="F91" s="12"/>
    </row>
    <row r="92" spans="1:6" hidden="1" x14ac:dyDescent="0.35">
      <c r="A92" s="12"/>
      <c r="B92" s="12"/>
      <c r="C92" s="12"/>
      <c r="D92" s="12"/>
      <c r="E92" s="12"/>
      <c r="F92" s="12"/>
    </row>
    <row r="93" spans="1:6" hidden="1" x14ac:dyDescent="0.35">
      <c r="A93" s="12"/>
      <c r="B93" s="12"/>
      <c r="C93" s="12"/>
      <c r="D93" s="12"/>
      <c r="E93" s="12"/>
      <c r="F93" s="12"/>
    </row>
    <row r="94" spans="1:6" hidden="1" x14ac:dyDescent="0.35">
      <c r="A94" s="12"/>
      <c r="B94" s="12"/>
      <c r="C94" s="12"/>
      <c r="D94" s="12"/>
      <c r="E94" s="12"/>
      <c r="F94" s="12"/>
    </row>
    <row r="95" spans="1:6" hidden="1" x14ac:dyDescent="0.35">
      <c r="A95" s="12"/>
      <c r="B95" s="12"/>
      <c r="C95" s="12"/>
      <c r="D95" s="12"/>
      <c r="E95" s="12"/>
      <c r="F95" s="12"/>
    </row>
    <row r="96" spans="1:6" hidden="1" x14ac:dyDescent="0.35">
      <c r="A96" s="12"/>
      <c r="B96" s="12"/>
      <c r="C96" s="12"/>
      <c r="D96" s="12"/>
      <c r="E96" s="12"/>
      <c r="F96" s="12"/>
    </row>
    <row r="97" spans="1:6" hidden="1" x14ac:dyDescent="0.35">
      <c r="A97" s="12"/>
      <c r="B97" s="12"/>
      <c r="C97" s="12"/>
      <c r="D97" s="12"/>
      <c r="E97" s="12"/>
      <c r="F97" s="12"/>
    </row>
    <row r="98" spans="1:6" hidden="1" x14ac:dyDescent="0.35">
      <c r="A98" s="12"/>
      <c r="B98" s="12"/>
      <c r="C98" s="12"/>
      <c r="D98" s="12"/>
      <c r="E98" s="12"/>
      <c r="F98" s="12"/>
    </row>
    <row r="99" spans="1:6" hidden="1" x14ac:dyDescent="0.35">
      <c r="A99" s="12"/>
      <c r="B99" s="12"/>
      <c r="C99" s="12"/>
      <c r="D99" s="12"/>
      <c r="E99" s="12"/>
      <c r="F99" s="12"/>
    </row>
    <row r="100" spans="1:6" hidden="1" x14ac:dyDescent="0.35">
      <c r="A100" s="12"/>
      <c r="B100" s="12"/>
      <c r="C100" s="12"/>
      <c r="D100" s="12"/>
      <c r="E100" s="12"/>
      <c r="F100" s="12"/>
    </row>
    <row r="101" spans="1:6" hidden="1" x14ac:dyDescent="0.35">
      <c r="A101" s="12"/>
      <c r="B101" s="12"/>
      <c r="C101" s="12"/>
      <c r="D101" s="12"/>
      <c r="E101" s="12"/>
      <c r="F101" s="12"/>
    </row>
    <row r="102" spans="1:6" hidden="1" x14ac:dyDescent="0.35">
      <c r="A102" s="12"/>
      <c r="B102" s="12"/>
      <c r="C102" s="12"/>
      <c r="D102" s="12"/>
      <c r="E102" s="12"/>
      <c r="F102" s="12"/>
    </row>
    <row r="103" spans="1:6" hidden="1" x14ac:dyDescent="0.35">
      <c r="A103" s="12"/>
      <c r="B103" s="12"/>
      <c r="C103" s="12"/>
      <c r="D103" s="12"/>
      <c r="E103" s="12"/>
      <c r="F103" s="12"/>
    </row>
    <row r="104" spans="1:6" hidden="1" x14ac:dyDescent="0.35">
      <c r="A104" s="12"/>
      <c r="B104" s="12"/>
      <c r="C104" s="12"/>
      <c r="D104" s="12"/>
      <c r="E104" s="12"/>
      <c r="F104" s="12"/>
    </row>
    <row r="105" spans="1:6" hidden="1" x14ac:dyDescent="0.35">
      <c r="A105" s="12"/>
      <c r="B105" s="12"/>
      <c r="C105" s="12"/>
      <c r="D105" s="12"/>
      <c r="E105" s="12"/>
      <c r="F105" s="12"/>
    </row>
    <row r="106" spans="1:6" hidden="1" x14ac:dyDescent="0.35">
      <c r="A106" s="12"/>
      <c r="B106" s="12"/>
      <c r="C106" s="12"/>
      <c r="D106" s="12"/>
      <c r="E106" s="12"/>
      <c r="F106" s="12"/>
    </row>
    <row r="107" spans="1:6" hidden="1" x14ac:dyDescent="0.35">
      <c r="A107" s="12"/>
      <c r="B107" s="12"/>
      <c r="C107" s="12"/>
      <c r="D107" s="12"/>
      <c r="E107" s="12"/>
      <c r="F107" s="12"/>
    </row>
    <row r="108" spans="1:6" hidden="1" x14ac:dyDescent="0.35">
      <c r="A108" s="12"/>
      <c r="B108" s="12"/>
      <c r="C108" s="12"/>
      <c r="D108" s="12"/>
      <c r="E108" s="12"/>
      <c r="F108" s="12"/>
    </row>
    <row r="109" spans="1:6" hidden="1" x14ac:dyDescent="0.35">
      <c r="A109" s="12"/>
      <c r="B109" s="12"/>
      <c r="C109" s="12"/>
      <c r="D109" s="12"/>
      <c r="E109" s="12"/>
      <c r="F109" s="12"/>
    </row>
    <row r="110" spans="1:6" hidden="1" x14ac:dyDescent="0.35">
      <c r="A110" s="12"/>
      <c r="B110" s="12"/>
      <c r="C110" s="12"/>
      <c r="D110" s="12"/>
      <c r="E110" s="12"/>
      <c r="F110" s="12"/>
    </row>
    <row r="111" spans="1:6" hidden="1" x14ac:dyDescent="0.35">
      <c r="A111" s="12"/>
      <c r="B111" s="12"/>
      <c r="C111" s="12"/>
      <c r="D111" s="12"/>
      <c r="E111" s="12"/>
      <c r="F111" s="12"/>
    </row>
    <row r="112" spans="1:6" hidden="1" x14ac:dyDescent="0.35">
      <c r="A112" s="12"/>
      <c r="B112" s="12"/>
      <c r="C112" s="12"/>
      <c r="D112" s="12"/>
      <c r="E112" s="12"/>
      <c r="F112" s="12"/>
    </row>
    <row r="113" spans="1:6" hidden="1" x14ac:dyDescent="0.35">
      <c r="A113" s="12"/>
      <c r="B113" s="12"/>
      <c r="C113" s="12"/>
      <c r="D113" s="12"/>
      <c r="E113" s="12"/>
      <c r="F113" s="12"/>
    </row>
    <row r="114" spans="1:6" hidden="1" x14ac:dyDescent="0.35">
      <c r="A114" s="12"/>
      <c r="B114" s="12"/>
      <c r="C114" s="12"/>
      <c r="D114" s="12"/>
      <c r="E114" s="12"/>
      <c r="F114" s="12"/>
    </row>
    <row r="115" spans="1:6" hidden="1" x14ac:dyDescent="0.35">
      <c r="A115" s="12"/>
      <c r="B115" s="12"/>
      <c r="C115" s="12"/>
      <c r="D115" s="12"/>
      <c r="E115" s="12"/>
      <c r="F115" s="12"/>
    </row>
    <row r="116" spans="1:6" hidden="1" x14ac:dyDescent="0.35">
      <c r="A116" s="12"/>
      <c r="B116" s="12"/>
      <c r="C116" s="12"/>
      <c r="D116" s="12"/>
      <c r="E116" s="12"/>
      <c r="F116" s="12"/>
    </row>
    <row r="117" spans="1:6" hidden="1" x14ac:dyDescent="0.35">
      <c r="A117" s="12"/>
      <c r="B117" s="12"/>
      <c r="C117" s="12"/>
      <c r="D117" s="12"/>
      <c r="E117" s="12"/>
      <c r="F117" s="12"/>
    </row>
    <row r="118" spans="1:6" hidden="1" x14ac:dyDescent="0.35">
      <c r="A118" s="12"/>
      <c r="B118" s="12"/>
      <c r="C118" s="12"/>
      <c r="D118" s="12"/>
      <c r="E118" s="12"/>
      <c r="F118" s="12"/>
    </row>
    <row r="119" spans="1:6" hidden="1" x14ac:dyDescent="0.35">
      <c r="A119" s="12"/>
      <c r="B119" s="12"/>
      <c r="C119" s="12"/>
      <c r="D119" s="12"/>
      <c r="E119" s="12"/>
      <c r="F119" s="12"/>
    </row>
    <row r="120" spans="1:6" hidden="1" x14ac:dyDescent="0.35">
      <c r="A120" s="12"/>
      <c r="B120" s="12"/>
      <c r="C120" s="12"/>
      <c r="D120" s="12"/>
      <c r="E120" s="12"/>
      <c r="F120" s="12"/>
    </row>
    <row r="121" spans="1:6" hidden="1" x14ac:dyDescent="0.35">
      <c r="A121" s="12"/>
      <c r="B121" s="12"/>
      <c r="C121" s="12"/>
      <c r="D121" s="12"/>
      <c r="E121" s="12"/>
      <c r="F121" s="12"/>
    </row>
    <row r="122" spans="1:6" hidden="1" x14ac:dyDescent="0.35">
      <c r="A122" s="12"/>
      <c r="B122" s="12"/>
      <c r="C122" s="12"/>
      <c r="D122" s="12"/>
      <c r="E122" s="12"/>
      <c r="F122" s="12"/>
    </row>
    <row r="123" spans="1:6" hidden="1" x14ac:dyDescent="0.35">
      <c r="A123" s="12"/>
      <c r="B123" s="12"/>
      <c r="C123" s="12"/>
      <c r="D123" s="12"/>
      <c r="E123" s="12"/>
      <c r="F123" s="12"/>
    </row>
    <row r="124" spans="1:6" hidden="1" x14ac:dyDescent="0.35">
      <c r="A124" s="12"/>
      <c r="B124" s="12"/>
      <c r="C124" s="12"/>
      <c r="D124" s="12"/>
      <c r="E124" s="12"/>
      <c r="F124" s="12"/>
    </row>
    <row r="125" spans="1:6" hidden="1" x14ac:dyDescent="0.35">
      <c r="A125" s="12"/>
      <c r="B125" s="12"/>
      <c r="C125" s="12"/>
      <c r="D125" s="12"/>
      <c r="E125" s="12"/>
      <c r="F125" s="12"/>
    </row>
    <row r="126" spans="1:6" hidden="1" x14ac:dyDescent="0.35">
      <c r="A126" s="12"/>
      <c r="B126" s="12"/>
      <c r="C126" s="12"/>
      <c r="D126" s="12"/>
      <c r="E126" s="12"/>
      <c r="F126" s="12"/>
    </row>
    <row r="127" spans="1:6" hidden="1" x14ac:dyDescent="0.35">
      <c r="A127" s="12"/>
      <c r="B127" s="12"/>
      <c r="C127" s="12"/>
      <c r="D127" s="12"/>
      <c r="E127" s="12"/>
      <c r="F127" s="12"/>
    </row>
    <row r="128" spans="1:6" hidden="1" x14ac:dyDescent="0.35">
      <c r="A128" s="12"/>
      <c r="B128" s="12"/>
      <c r="C128" s="12"/>
      <c r="D128" s="12"/>
      <c r="E128" s="12"/>
      <c r="F128" s="12"/>
    </row>
    <row r="129" spans="1:6" hidden="1" x14ac:dyDescent="0.35">
      <c r="A129" s="12"/>
      <c r="B129" s="12"/>
      <c r="C129" s="12"/>
      <c r="D129" s="12"/>
      <c r="E129" s="12"/>
      <c r="F129" s="12"/>
    </row>
    <row r="130" spans="1:6" hidden="1" x14ac:dyDescent="0.35">
      <c r="A130" s="12"/>
      <c r="B130" s="12"/>
      <c r="C130" s="12"/>
      <c r="D130" s="12"/>
      <c r="E130" s="12"/>
      <c r="F130" s="12"/>
    </row>
    <row r="131" spans="1:6" hidden="1" x14ac:dyDescent="0.35">
      <c r="A131" s="12"/>
      <c r="B131" s="12"/>
      <c r="C131" s="12"/>
      <c r="D131" s="12"/>
      <c r="E131" s="12"/>
      <c r="F131" s="12"/>
    </row>
    <row r="132" spans="1:6" hidden="1" x14ac:dyDescent="0.35">
      <c r="A132" s="12"/>
      <c r="B132" s="12"/>
      <c r="C132" s="12"/>
      <c r="D132" s="12"/>
      <c r="E132" s="12"/>
      <c r="F132" s="12"/>
    </row>
    <row r="133" spans="1:6" hidden="1" x14ac:dyDescent="0.35">
      <c r="A133" s="12"/>
      <c r="B133" s="12"/>
      <c r="C133" s="12"/>
      <c r="D133" s="12"/>
      <c r="E133" s="12"/>
      <c r="F133" s="12"/>
    </row>
    <row r="134" spans="1:6" hidden="1" x14ac:dyDescent="0.35">
      <c r="A134" s="12"/>
      <c r="B134" s="12"/>
      <c r="C134" s="12"/>
      <c r="D134" s="12"/>
      <c r="E134" s="12"/>
      <c r="F134" s="12"/>
    </row>
    <row r="135" spans="1:6" hidden="1" x14ac:dyDescent="0.35">
      <c r="A135" s="12"/>
      <c r="B135" s="12"/>
      <c r="C135" s="12"/>
      <c r="D135" s="12"/>
      <c r="E135" s="12"/>
      <c r="F135" s="12"/>
    </row>
    <row r="136" spans="1:6" hidden="1" x14ac:dyDescent="0.35">
      <c r="A136" s="12"/>
      <c r="B136" s="12"/>
      <c r="C136" s="12"/>
      <c r="D136" s="12"/>
      <c r="E136" s="12"/>
      <c r="F136" s="12"/>
    </row>
    <row r="137" spans="1:6" hidden="1" x14ac:dyDescent="0.35">
      <c r="A137" s="12"/>
      <c r="B137" s="12"/>
      <c r="C137" s="12"/>
      <c r="D137" s="12"/>
      <c r="E137" s="12"/>
      <c r="F137" s="12"/>
    </row>
    <row r="138" spans="1:6" hidden="1" x14ac:dyDescent="0.35">
      <c r="A138" s="12"/>
      <c r="B138" s="12"/>
      <c r="C138" s="12"/>
      <c r="D138" s="12"/>
      <c r="E138" s="12"/>
      <c r="F138" s="12"/>
    </row>
    <row r="139" spans="1:6" hidden="1" x14ac:dyDescent="0.35">
      <c r="A139" s="12"/>
      <c r="B139" s="12"/>
      <c r="C139" s="12"/>
      <c r="D139" s="12"/>
      <c r="E139" s="12"/>
      <c r="F139" s="12"/>
    </row>
    <row r="140" spans="1:6" hidden="1" x14ac:dyDescent="0.35">
      <c r="A140" s="12"/>
      <c r="B140" s="12"/>
      <c r="C140" s="12"/>
      <c r="D140" s="12"/>
      <c r="E140" s="12"/>
      <c r="F140" s="12"/>
    </row>
    <row r="141" spans="1:6" hidden="1" x14ac:dyDescent="0.35">
      <c r="A141" s="12"/>
      <c r="B141" s="12"/>
      <c r="C141" s="12"/>
      <c r="D141" s="12"/>
      <c r="E141" s="12"/>
      <c r="F141" s="12"/>
    </row>
    <row r="142" spans="1:6" hidden="1" x14ac:dyDescent="0.35">
      <c r="A142" s="12"/>
      <c r="B142" s="12"/>
      <c r="C142" s="12"/>
      <c r="D142" s="12"/>
      <c r="E142" s="12"/>
      <c r="F142" s="12"/>
    </row>
    <row r="143" spans="1:6" hidden="1" x14ac:dyDescent="0.35">
      <c r="A143" s="12"/>
      <c r="B143" s="12"/>
      <c r="C143" s="12"/>
      <c r="D143" s="12"/>
      <c r="E143" s="12"/>
      <c r="F143" s="12"/>
    </row>
    <row r="144" spans="1:6" hidden="1" x14ac:dyDescent="0.35">
      <c r="A144" s="12"/>
      <c r="B144" s="12"/>
      <c r="C144" s="12"/>
      <c r="D144" s="12"/>
      <c r="E144" s="12"/>
      <c r="F144" s="12"/>
    </row>
    <row r="145" spans="1:6" hidden="1" x14ac:dyDescent="0.35">
      <c r="A145" s="12"/>
      <c r="B145" s="12"/>
      <c r="C145" s="12"/>
      <c r="D145" s="12"/>
      <c r="E145" s="12"/>
      <c r="F145" s="12"/>
    </row>
    <row r="146" spans="1:6" hidden="1" x14ac:dyDescent="0.35">
      <c r="A146" s="12"/>
      <c r="B146" s="12"/>
      <c r="C146" s="12"/>
      <c r="D146" s="12"/>
      <c r="E146" s="12"/>
      <c r="F146" s="12"/>
    </row>
    <row r="147" spans="1:6" hidden="1" x14ac:dyDescent="0.35">
      <c r="A147" s="12"/>
      <c r="B147" s="12"/>
      <c r="C147" s="12"/>
      <c r="D147" s="12"/>
      <c r="E147" s="12"/>
      <c r="F147" s="12"/>
    </row>
    <row r="148" spans="1:6" hidden="1" x14ac:dyDescent="0.35">
      <c r="A148" s="12"/>
      <c r="B148" s="12"/>
      <c r="C148" s="12"/>
      <c r="D148" s="12"/>
      <c r="E148" s="12"/>
      <c r="F148" s="12"/>
    </row>
    <row r="149" spans="1:6" hidden="1" x14ac:dyDescent="0.35">
      <c r="A149" s="12"/>
      <c r="B149" s="12"/>
      <c r="C149" s="12"/>
      <c r="D149" s="12"/>
      <c r="E149" s="12"/>
      <c r="F149" s="12"/>
    </row>
    <row r="150" spans="1:6" hidden="1" x14ac:dyDescent="0.35">
      <c r="A150" s="12"/>
      <c r="B150" s="12"/>
      <c r="C150" s="12"/>
      <c r="D150" s="12"/>
      <c r="E150" s="12"/>
      <c r="F150" s="12"/>
    </row>
    <row r="151" spans="1:6" hidden="1" x14ac:dyDescent="0.35">
      <c r="A151" s="12"/>
      <c r="B151" s="12"/>
      <c r="C151" s="12"/>
      <c r="D151" s="12"/>
      <c r="E151" s="12"/>
      <c r="F151" s="12"/>
    </row>
    <row r="152" spans="1:6" hidden="1" x14ac:dyDescent="0.35">
      <c r="A152" s="12"/>
      <c r="B152" s="12"/>
      <c r="C152" s="12"/>
      <c r="D152" s="12"/>
      <c r="E152" s="12"/>
      <c r="F152" s="12"/>
    </row>
    <row r="153" spans="1:6" hidden="1" x14ac:dyDescent="0.35">
      <c r="A153" s="12"/>
      <c r="B153" s="12"/>
      <c r="C153" s="12"/>
      <c r="D153" s="12"/>
      <c r="E153" s="12"/>
      <c r="F153" s="12"/>
    </row>
    <row r="154" spans="1:6" hidden="1" x14ac:dyDescent="0.35">
      <c r="A154" s="12"/>
      <c r="B154" s="12"/>
      <c r="C154" s="12"/>
      <c r="D154" s="12"/>
      <c r="E154" s="12"/>
      <c r="F154" s="12"/>
    </row>
    <row r="155" spans="1:6" hidden="1" x14ac:dyDescent="0.35">
      <c r="A155" s="12"/>
      <c r="B155" s="12"/>
      <c r="C155" s="12"/>
      <c r="D155" s="12"/>
      <c r="E155" s="12"/>
      <c r="F155" s="12"/>
    </row>
    <row r="156" spans="1:6" hidden="1" x14ac:dyDescent="0.35">
      <c r="A156" s="12"/>
      <c r="B156" s="12"/>
      <c r="C156" s="12"/>
      <c r="D156" s="12"/>
      <c r="E156" s="12"/>
      <c r="F156" s="12"/>
    </row>
    <row r="157" spans="1:6" hidden="1" x14ac:dyDescent="0.35">
      <c r="A157" s="12"/>
      <c r="B157" s="12"/>
      <c r="C157" s="12"/>
      <c r="D157" s="12"/>
      <c r="E157" s="12"/>
      <c r="F157" s="12"/>
    </row>
    <row r="158" spans="1:6" hidden="1" x14ac:dyDescent="0.35">
      <c r="A158" s="12"/>
      <c r="B158" s="12"/>
      <c r="C158" s="12"/>
      <c r="D158" s="12"/>
      <c r="E158" s="12"/>
      <c r="F158" s="12"/>
    </row>
    <row r="159" spans="1:6" hidden="1" x14ac:dyDescent="0.35">
      <c r="A159" s="12"/>
      <c r="B159" s="12"/>
      <c r="C159" s="12"/>
      <c r="D159" s="12"/>
      <c r="E159" s="12"/>
      <c r="F159" s="12"/>
    </row>
    <row r="160" spans="1:6" hidden="1" x14ac:dyDescent="0.35">
      <c r="A160" s="12"/>
      <c r="B160" s="12"/>
      <c r="C160" s="12"/>
      <c r="D160" s="12"/>
      <c r="E160" s="12"/>
      <c r="F160" s="12"/>
    </row>
    <row r="161" spans="1:6" hidden="1" x14ac:dyDescent="0.35">
      <c r="A161" s="12"/>
      <c r="B161" s="12"/>
      <c r="C161" s="12"/>
      <c r="D161" s="12"/>
      <c r="E161" s="12"/>
      <c r="F161" s="12"/>
    </row>
    <row r="162" spans="1:6" hidden="1" x14ac:dyDescent="0.35">
      <c r="A162" s="12"/>
      <c r="B162" s="12"/>
      <c r="C162" s="12"/>
      <c r="D162" s="12"/>
      <c r="E162" s="12"/>
      <c r="F162" s="12"/>
    </row>
    <row r="163" spans="1:6" hidden="1" x14ac:dyDescent="0.35">
      <c r="A163" s="12"/>
      <c r="B163" s="12"/>
      <c r="C163" s="12"/>
      <c r="D163" s="12"/>
      <c r="E163" s="12"/>
      <c r="F163" s="12"/>
    </row>
    <row r="164" spans="1:6" hidden="1" x14ac:dyDescent="0.35">
      <c r="A164" s="12"/>
      <c r="B164" s="12"/>
      <c r="C164" s="12"/>
      <c r="D164" s="12"/>
      <c r="E164" s="12"/>
      <c r="F164" s="12"/>
    </row>
    <row r="165" spans="1:6" hidden="1" x14ac:dyDescent="0.35">
      <c r="A165" s="12"/>
      <c r="B165" s="12"/>
      <c r="C165" s="12"/>
      <c r="D165" s="12"/>
      <c r="E165" s="12"/>
      <c r="F165" s="12"/>
    </row>
    <row r="166" spans="1:6" hidden="1" x14ac:dyDescent="0.35">
      <c r="A166" s="12"/>
      <c r="B166" s="12"/>
      <c r="C166" s="12"/>
      <c r="D166" s="12"/>
      <c r="E166" s="12"/>
      <c r="F166" s="12"/>
    </row>
    <row r="167" spans="1:6" hidden="1" x14ac:dyDescent="0.35">
      <c r="A167" s="12"/>
      <c r="B167" s="12"/>
      <c r="C167" s="12"/>
      <c r="D167" s="12"/>
      <c r="E167" s="12"/>
      <c r="F167" s="12"/>
    </row>
    <row r="168" spans="1:6" hidden="1" x14ac:dyDescent="0.35">
      <c r="A168" s="12"/>
      <c r="B168" s="12"/>
      <c r="C168" s="12"/>
      <c r="D168" s="12"/>
      <c r="E168" s="12"/>
      <c r="F168" s="12"/>
    </row>
    <row r="169" spans="1:6" hidden="1" x14ac:dyDescent="0.35">
      <c r="A169" s="12"/>
      <c r="B169" s="12"/>
      <c r="C169" s="12"/>
      <c r="D169" s="12"/>
      <c r="E169" s="12"/>
      <c r="F169" s="12"/>
    </row>
    <row r="170" spans="1:6" hidden="1" x14ac:dyDescent="0.35">
      <c r="A170" s="12"/>
      <c r="B170" s="12"/>
      <c r="C170" s="12"/>
      <c r="D170" s="12"/>
      <c r="E170" s="12"/>
      <c r="F170" s="12"/>
    </row>
    <row r="171" spans="1:6" hidden="1" x14ac:dyDescent="0.35">
      <c r="A171" s="12"/>
      <c r="B171" s="12"/>
      <c r="C171" s="12"/>
      <c r="D171" s="12"/>
      <c r="E171" s="12"/>
      <c r="F171" s="12"/>
    </row>
    <row r="172" spans="1:6" hidden="1" x14ac:dyDescent="0.35">
      <c r="A172" s="12"/>
      <c r="B172" s="12"/>
      <c r="C172" s="12"/>
      <c r="D172" s="12"/>
      <c r="E172" s="12"/>
      <c r="F172" s="12"/>
    </row>
    <row r="173" spans="1:6" hidden="1" x14ac:dyDescent="0.35">
      <c r="A173" s="12"/>
      <c r="B173" s="12"/>
      <c r="C173" s="12"/>
      <c r="D173" s="12"/>
      <c r="E173" s="12"/>
      <c r="F173" s="12"/>
    </row>
    <row r="174" spans="1:6" hidden="1" x14ac:dyDescent="0.35">
      <c r="A174" s="12"/>
      <c r="B174" s="12"/>
      <c r="C174" s="12"/>
      <c r="D174" s="12"/>
      <c r="E174" s="12"/>
      <c r="F174" s="12"/>
    </row>
    <row r="175" spans="1:6" hidden="1" x14ac:dyDescent="0.35">
      <c r="A175" s="12"/>
      <c r="B175" s="12"/>
      <c r="C175" s="12"/>
      <c r="D175" s="12"/>
      <c r="E175" s="12"/>
      <c r="F175" s="12"/>
    </row>
    <row r="176" spans="1:6" hidden="1" x14ac:dyDescent="0.35">
      <c r="A176" s="12"/>
      <c r="B176" s="12"/>
      <c r="C176" s="12"/>
      <c r="D176" s="12"/>
      <c r="E176" s="12"/>
      <c r="F176" s="12"/>
    </row>
    <row r="177" spans="1:6" hidden="1" x14ac:dyDescent="0.35">
      <c r="A177" s="12"/>
      <c r="B177" s="12"/>
      <c r="C177" s="12"/>
      <c r="D177" s="12"/>
      <c r="E177" s="12"/>
      <c r="F177" s="12"/>
    </row>
    <row r="178" spans="1:6" hidden="1" x14ac:dyDescent="0.35">
      <c r="A178" s="12"/>
      <c r="B178" s="12"/>
      <c r="C178" s="12"/>
      <c r="D178" s="12"/>
      <c r="E178" s="12"/>
      <c r="F178" s="12"/>
    </row>
    <row r="179" spans="1:6" hidden="1" x14ac:dyDescent="0.35">
      <c r="A179" s="12"/>
      <c r="B179" s="12"/>
      <c r="C179" s="12"/>
      <c r="D179" s="12"/>
      <c r="E179" s="12"/>
      <c r="F179" s="12"/>
    </row>
    <row r="180" spans="1:6" hidden="1" x14ac:dyDescent="0.35">
      <c r="A180" s="12"/>
      <c r="B180" s="12"/>
      <c r="C180" s="12"/>
      <c r="D180" s="12"/>
      <c r="E180" s="12"/>
      <c r="F180" s="12"/>
    </row>
    <row r="181" spans="1:6" hidden="1" x14ac:dyDescent="0.35">
      <c r="A181" s="12"/>
      <c r="B181" s="12"/>
      <c r="C181" s="12"/>
      <c r="D181" s="12"/>
      <c r="E181" s="12"/>
      <c r="F181" s="12"/>
    </row>
    <row r="182" spans="1:6" hidden="1" x14ac:dyDescent="0.35">
      <c r="A182" s="12"/>
      <c r="B182" s="12"/>
      <c r="C182" s="12"/>
      <c r="D182" s="12"/>
      <c r="E182" s="12"/>
      <c r="F182" s="12"/>
    </row>
    <row r="183" spans="1:6" hidden="1" x14ac:dyDescent="0.35">
      <c r="A183" s="12"/>
      <c r="B183" s="12"/>
      <c r="C183" s="12"/>
      <c r="D183" s="12"/>
      <c r="E183" s="12"/>
      <c r="F183" s="12"/>
    </row>
    <row r="184" spans="1:6" hidden="1" x14ac:dyDescent="0.35">
      <c r="A184" s="12"/>
      <c r="B184" s="12"/>
      <c r="C184" s="12"/>
      <c r="D184" s="12"/>
      <c r="E184" s="12"/>
      <c r="F184" s="12"/>
    </row>
    <row r="185" spans="1:6" hidden="1" x14ac:dyDescent="0.35">
      <c r="A185" s="12"/>
      <c r="B185" s="12"/>
      <c r="C185" s="12"/>
      <c r="D185" s="12"/>
      <c r="E185" s="12"/>
      <c r="F185" s="12"/>
    </row>
    <row r="186" spans="1:6" hidden="1" x14ac:dyDescent="0.35">
      <c r="A186" s="12"/>
      <c r="B186" s="12"/>
      <c r="C186" s="12"/>
      <c r="D186" s="12"/>
      <c r="E186" s="12"/>
      <c r="F186" s="12"/>
    </row>
    <row r="187" spans="1:6" hidden="1" x14ac:dyDescent="0.35">
      <c r="A187" s="12"/>
      <c r="B187" s="12"/>
      <c r="C187" s="12"/>
      <c r="D187" s="12"/>
      <c r="E187" s="12"/>
      <c r="F187" s="12"/>
    </row>
    <row r="188" spans="1:6" hidden="1" x14ac:dyDescent="0.35">
      <c r="A188" s="12"/>
      <c r="B188" s="12"/>
      <c r="C188" s="12"/>
      <c r="D188" s="12"/>
      <c r="E188" s="12"/>
      <c r="F188" s="12"/>
    </row>
    <row r="189" spans="1:6" hidden="1" x14ac:dyDescent="0.35">
      <c r="A189" s="12"/>
      <c r="B189" s="12"/>
      <c r="C189" s="12"/>
      <c r="D189" s="12"/>
      <c r="E189" s="12"/>
      <c r="F189" s="12"/>
    </row>
    <row r="190" spans="1:6" hidden="1" x14ac:dyDescent="0.35">
      <c r="A190" s="12"/>
      <c r="B190" s="12"/>
      <c r="C190" s="12"/>
      <c r="D190" s="12"/>
      <c r="E190" s="12"/>
      <c r="F190" s="12"/>
    </row>
    <row r="191" spans="1:6" hidden="1" x14ac:dyDescent="0.35">
      <c r="A191" s="12"/>
      <c r="B191" s="12"/>
      <c r="C191" s="12"/>
      <c r="D191" s="12"/>
      <c r="E191" s="12"/>
      <c r="F191" s="12"/>
    </row>
    <row r="192" spans="1:6" hidden="1" x14ac:dyDescent="0.35">
      <c r="A192" s="12"/>
      <c r="B192" s="12"/>
      <c r="C192" s="12"/>
      <c r="D192" s="12"/>
      <c r="E192" s="12"/>
      <c r="F192" s="12"/>
    </row>
    <row r="193" spans="1:6" hidden="1" x14ac:dyDescent="0.35">
      <c r="A193" s="12"/>
      <c r="B193" s="12"/>
      <c r="C193" s="12"/>
      <c r="D193" s="12"/>
      <c r="E193" s="12"/>
      <c r="F193" s="12"/>
    </row>
    <row r="194" spans="1:6" hidden="1" x14ac:dyDescent="0.35">
      <c r="A194" s="12"/>
      <c r="B194" s="12"/>
      <c r="C194" s="12"/>
      <c r="D194" s="12"/>
      <c r="E194" s="12"/>
      <c r="F194" s="12"/>
    </row>
    <row r="195" spans="1:6" hidden="1" x14ac:dyDescent="0.35">
      <c r="A195" s="12"/>
      <c r="B195" s="12"/>
      <c r="C195" s="12"/>
      <c r="D195" s="12"/>
      <c r="E195" s="12"/>
      <c r="F195" s="12"/>
    </row>
    <row r="196" spans="1:6" hidden="1" x14ac:dyDescent="0.35">
      <c r="A196" s="12"/>
      <c r="B196" s="12"/>
      <c r="C196" s="12"/>
      <c r="D196" s="12"/>
      <c r="E196" s="12"/>
      <c r="F196" s="12"/>
    </row>
    <row r="197" spans="1:6" hidden="1" x14ac:dyDescent="0.35">
      <c r="A197" s="12"/>
      <c r="B197" s="12"/>
      <c r="C197" s="12"/>
      <c r="D197" s="12"/>
      <c r="E197" s="12"/>
      <c r="F197" s="12"/>
    </row>
    <row r="198" spans="1:6" hidden="1" x14ac:dyDescent="0.35">
      <c r="A198" s="12"/>
      <c r="B198" s="12"/>
      <c r="C198" s="12"/>
      <c r="D198" s="12"/>
      <c r="E198" s="12"/>
      <c r="F198" s="12"/>
    </row>
    <row r="199" spans="1:6" hidden="1" x14ac:dyDescent="0.35">
      <c r="A199" s="12"/>
      <c r="B199" s="12"/>
      <c r="C199" s="12"/>
      <c r="D199" s="12"/>
      <c r="E199" s="12"/>
      <c r="F199" s="12"/>
    </row>
  </sheetData>
  <mergeCells count="14">
    <mergeCell ref="A12:B12"/>
    <mergeCell ref="A6:F6"/>
    <mergeCell ref="A7:F7"/>
    <mergeCell ref="A16:B16"/>
    <mergeCell ref="A17:B17"/>
    <mergeCell ref="A14:B14"/>
    <mergeCell ref="A15:B15"/>
    <mergeCell ref="A9:B10"/>
    <mergeCell ref="A4:F4"/>
    <mergeCell ref="A5:F5"/>
    <mergeCell ref="A1:E1"/>
    <mergeCell ref="A3:F3"/>
    <mergeCell ref="C9:C10"/>
    <mergeCell ref="D9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8BC9-37AD-48E1-86A4-53E95451E18B}">
  <dimension ref="A1:F23"/>
  <sheetViews>
    <sheetView workbookViewId="0"/>
  </sheetViews>
  <sheetFormatPr baseColWidth="10" defaultColWidth="0" defaultRowHeight="15.5" zeroHeight="1" x14ac:dyDescent="0.35"/>
  <cols>
    <col min="1" max="1" width="15.1796875" style="4" bestFit="1" customWidth="1"/>
    <col min="2" max="2" width="10.81640625" style="4" customWidth="1"/>
    <col min="3" max="3" width="13.1796875" style="4" customWidth="1"/>
    <col min="4" max="4" width="18.81640625" style="4" customWidth="1"/>
    <col min="5" max="5" width="15.81640625" style="4" customWidth="1"/>
    <col min="6" max="6" width="15.1796875" style="4" bestFit="1" customWidth="1"/>
    <col min="7" max="16384" width="17" style="4" hidden="1"/>
  </cols>
  <sheetData>
    <row r="1" spans="1:6" x14ac:dyDescent="0.35">
      <c r="A1" s="11" t="s">
        <v>70</v>
      </c>
      <c r="B1" s="12"/>
      <c r="C1" s="12"/>
      <c r="D1" s="12"/>
      <c r="E1" s="12"/>
      <c r="F1" s="12"/>
    </row>
    <row r="2" spans="1:6" x14ac:dyDescent="0.35">
      <c r="A2" s="12"/>
      <c r="B2" s="12"/>
      <c r="C2" s="12" t="s">
        <v>71</v>
      </c>
      <c r="D2" s="12"/>
      <c r="E2" s="12"/>
      <c r="F2" s="12"/>
    </row>
    <row r="3" spans="1:6" ht="31.75" customHeight="1" x14ac:dyDescent="0.35">
      <c r="A3" s="192" t="s">
        <v>72</v>
      </c>
      <c r="B3" s="192"/>
      <c r="C3" s="192"/>
      <c r="D3" s="192"/>
      <c r="E3" s="192"/>
      <c r="F3" s="192"/>
    </row>
    <row r="4" spans="1:6" x14ac:dyDescent="0.35">
      <c r="A4" s="192" t="s">
        <v>59</v>
      </c>
      <c r="B4" s="192"/>
      <c r="C4" s="192"/>
      <c r="D4" s="192"/>
      <c r="E4" s="192"/>
      <c r="F4" s="192"/>
    </row>
    <row r="5" spans="1:6" x14ac:dyDescent="0.35">
      <c r="A5" s="192" t="s">
        <v>115</v>
      </c>
      <c r="B5" s="192"/>
      <c r="C5" s="192"/>
      <c r="D5" s="192"/>
      <c r="E5" s="192"/>
      <c r="F5" s="192"/>
    </row>
    <row r="6" spans="1:6" x14ac:dyDescent="0.35">
      <c r="A6" s="192" t="s">
        <v>82</v>
      </c>
      <c r="B6" s="192"/>
      <c r="C6" s="192"/>
      <c r="D6" s="192"/>
      <c r="E6" s="192"/>
      <c r="F6" s="192"/>
    </row>
    <row r="7" spans="1:6" x14ac:dyDescent="0.35">
      <c r="A7" s="12"/>
      <c r="B7" s="12"/>
      <c r="C7" s="13"/>
      <c r="D7" s="13"/>
      <c r="E7" s="13"/>
      <c r="F7" s="13"/>
    </row>
    <row r="8" spans="1:6" x14ac:dyDescent="0.35">
      <c r="A8" s="200" t="s">
        <v>61</v>
      </c>
      <c r="B8" s="200"/>
      <c r="C8" s="206" t="s">
        <v>3</v>
      </c>
      <c r="D8" s="14" t="s">
        <v>116</v>
      </c>
      <c r="E8" s="15"/>
      <c r="F8" s="15"/>
    </row>
    <row r="9" spans="1:6" ht="45" x14ac:dyDescent="0.35">
      <c r="A9" s="192"/>
      <c r="B9" s="192"/>
      <c r="C9" s="207"/>
      <c r="D9" s="16" t="s">
        <v>6</v>
      </c>
      <c r="E9" s="17" t="s">
        <v>5</v>
      </c>
      <c r="F9" s="16" t="s">
        <v>73</v>
      </c>
    </row>
    <row r="10" spans="1:6" x14ac:dyDescent="0.35">
      <c r="A10" s="18"/>
      <c r="B10" s="18"/>
      <c r="C10" s="19"/>
      <c r="D10" s="20"/>
      <c r="E10" s="20"/>
      <c r="F10" s="20"/>
    </row>
    <row r="11" spans="1:6" x14ac:dyDescent="0.35">
      <c r="A11" s="197" t="s">
        <v>34</v>
      </c>
      <c r="B11" s="205"/>
      <c r="C11" s="21">
        <f>SUM(C13:C22)</f>
        <v>536</v>
      </c>
      <c r="D11" s="22">
        <f>SUM(D13:D22)</f>
        <v>21</v>
      </c>
      <c r="E11" s="22">
        <f>SUM(E13:E22)</f>
        <v>488</v>
      </c>
      <c r="F11" s="22">
        <f>SUM(F13:F22)</f>
        <v>27</v>
      </c>
    </row>
    <row r="12" spans="1:6" x14ac:dyDescent="0.35">
      <c r="A12" s="23"/>
      <c r="B12" s="23"/>
      <c r="C12" s="24"/>
      <c r="D12" s="25"/>
      <c r="E12" s="25"/>
      <c r="F12" s="25"/>
    </row>
    <row r="13" spans="1:6" x14ac:dyDescent="0.35">
      <c r="A13" s="199" t="s">
        <v>63</v>
      </c>
      <c r="B13" s="199"/>
      <c r="C13" s="26">
        <f>SUM(D13:F13)</f>
        <v>351</v>
      </c>
      <c r="D13" s="27">
        <v>0</v>
      </c>
      <c r="E13" s="27">
        <v>334</v>
      </c>
      <c r="F13" s="27">
        <v>17</v>
      </c>
    </row>
    <row r="14" spans="1:6" x14ac:dyDescent="0.35">
      <c r="A14" s="199" t="s">
        <v>64</v>
      </c>
      <c r="B14" s="199"/>
      <c r="C14" s="26">
        <f t="shared" ref="C14:C20" si="0">SUM(D14:F14)</f>
        <v>98</v>
      </c>
      <c r="D14" s="27">
        <v>1</v>
      </c>
      <c r="E14" s="27">
        <v>87</v>
      </c>
      <c r="F14" s="27">
        <v>10</v>
      </c>
    </row>
    <row r="15" spans="1:6" x14ac:dyDescent="0.35">
      <c r="A15" s="199" t="s">
        <v>65</v>
      </c>
      <c r="B15" s="199"/>
      <c r="C15" s="26">
        <f t="shared" si="0"/>
        <v>51</v>
      </c>
      <c r="D15" s="27">
        <v>3</v>
      </c>
      <c r="E15" s="27">
        <v>48</v>
      </c>
      <c r="F15" s="27">
        <v>0</v>
      </c>
    </row>
    <row r="16" spans="1:6" x14ac:dyDescent="0.35">
      <c r="A16" s="199" t="s">
        <v>66</v>
      </c>
      <c r="B16" s="199"/>
      <c r="C16" s="26">
        <f t="shared" si="0"/>
        <v>17</v>
      </c>
      <c r="D16" s="27">
        <v>6</v>
      </c>
      <c r="E16" s="27">
        <v>11</v>
      </c>
      <c r="F16" s="27">
        <v>0</v>
      </c>
    </row>
    <row r="17" spans="1:6" x14ac:dyDescent="0.35">
      <c r="A17" s="27">
        <v>1</v>
      </c>
      <c r="B17" s="25" t="s">
        <v>67</v>
      </c>
      <c r="C17" s="26">
        <f t="shared" si="0"/>
        <v>9</v>
      </c>
      <c r="D17" s="27">
        <v>3</v>
      </c>
      <c r="E17" s="27">
        <v>6</v>
      </c>
      <c r="F17" s="27">
        <v>0</v>
      </c>
    </row>
    <row r="18" spans="1:6" x14ac:dyDescent="0.35">
      <c r="A18" s="27">
        <v>2</v>
      </c>
      <c r="B18" s="25" t="s">
        <v>68</v>
      </c>
      <c r="C18" s="26">
        <f t="shared" si="0"/>
        <v>5</v>
      </c>
      <c r="D18" s="27">
        <v>4</v>
      </c>
      <c r="E18" s="27">
        <v>1</v>
      </c>
      <c r="F18" s="27">
        <v>0</v>
      </c>
    </row>
    <row r="19" spans="1:6" x14ac:dyDescent="0.35">
      <c r="A19" s="27">
        <v>3</v>
      </c>
      <c r="B19" s="25" t="s">
        <v>68</v>
      </c>
      <c r="C19" s="26">
        <f t="shared" si="0"/>
        <v>3</v>
      </c>
      <c r="D19" s="27">
        <v>2</v>
      </c>
      <c r="E19" s="27">
        <v>1</v>
      </c>
      <c r="F19" s="27">
        <v>0</v>
      </c>
    </row>
    <row r="20" spans="1:6" x14ac:dyDescent="0.35">
      <c r="A20" s="27">
        <v>4</v>
      </c>
      <c r="B20" s="25" t="s">
        <v>68</v>
      </c>
      <c r="C20" s="26">
        <f t="shared" si="0"/>
        <v>1</v>
      </c>
      <c r="D20" s="27">
        <v>1</v>
      </c>
      <c r="E20" s="27">
        <v>0</v>
      </c>
      <c r="F20" s="27">
        <v>0</v>
      </c>
    </row>
    <row r="21" spans="1:6" x14ac:dyDescent="0.35">
      <c r="A21" s="27">
        <v>26</v>
      </c>
      <c r="B21" s="25" t="s">
        <v>68</v>
      </c>
      <c r="C21" s="26">
        <f t="shared" ref="C21" si="1">SUM(D21:F21)</f>
        <v>1</v>
      </c>
      <c r="D21" s="27">
        <v>1</v>
      </c>
      <c r="E21" s="27">
        <v>0</v>
      </c>
      <c r="F21" s="27">
        <v>0</v>
      </c>
    </row>
    <row r="22" spans="1:6" x14ac:dyDescent="0.35">
      <c r="A22" s="28"/>
      <c r="B22" s="29"/>
      <c r="C22" s="30"/>
      <c r="D22" s="28"/>
      <c r="E22" s="28"/>
      <c r="F22" s="28"/>
    </row>
    <row r="23" spans="1:6" x14ac:dyDescent="0.35">
      <c r="A23" s="204" t="s">
        <v>69</v>
      </c>
      <c r="B23" s="204"/>
      <c r="C23" s="204"/>
      <c r="D23" s="204"/>
      <c r="E23" s="204"/>
      <c r="F23" s="12"/>
    </row>
  </sheetData>
  <mergeCells count="12">
    <mergeCell ref="A6:F6"/>
    <mergeCell ref="A3:F3"/>
    <mergeCell ref="A4:F4"/>
    <mergeCell ref="A5:F5"/>
    <mergeCell ref="A23:E23"/>
    <mergeCell ref="A8:B9"/>
    <mergeCell ref="A11:B11"/>
    <mergeCell ref="A13:B13"/>
    <mergeCell ref="A14:B14"/>
    <mergeCell ref="A15:B15"/>
    <mergeCell ref="A16:B16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565C-9E5D-4470-AFD3-D3650FA1BD0C}">
  <dimension ref="A1:G28"/>
  <sheetViews>
    <sheetView workbookViewId="0">
      <selection activeCell="E14" sqref="E14"/>
    </sheetView>
  </sheetViews>
  <sheetFormatPr baseColWidth="10" defaultColWidth="0" defaultRowHeight="15.5" zeroHeight="1" x14ac:dyDescent="0.35"/>
  <cols>
    <col min="1" max="2" width="11.453125" style="42" customWidth="1"/>
    <col min="3" max="3" width="14.81640625" style="42" bestFit="1" customWidth="1"/>
    <col min="4" max="4" width="21.453125" style="42" customWidth="1"/>
    <col min="5" max="5" width="14.81640625" style="42" customWidth="1"/>
    <col min="6" max="6" width="11.453125" style="42" customWidth="1"/>
    <col min="7" max="7" width="0" style="42" hidden="1" customWidth="1"/>
    <col min="8" max="16384" width="11.453125" style="42" hidden="1"/>
  </cols>
  <sheetData>
    <row r="1" spans="1:6" x14ac:dyDescent="0.35">
      <c r="A1" s="11" t="s">
        <v>74</v>
      </c>
      <c r="B1" s="12"/>
      <c r="C1" s="12"/>
      <c r="D1" s="12"/>
      <c r="E1" s="12"/>
      <c r="F1" s="12"/>
    </row>
    <row r="2" spans="1:6" x14ac:dyDescent="0.35">
      <c r="A2" s="11"/>
      <c r="B2" s="12"/>
      <c r="C2" s="12"/>
      <c r="D2" s="12"/>
      <c r="E2" s="12"/>
      <c r="F2" s="12"/>
    </row>
    <row r="3" spans="1:6" ht="15.65" customHeight="1" x14ac:dyDescent="0.35">
      <c r="A3" s="192" t="s">
        <v>75</v>
      </c>
      <c r="B3" s="192"/>
      <c r="C3" s="192"/>
      <c r="D3" s="192"/>
      <c r="E3" s="192"/>
      <c r="F3" s="192"/>
    </row>
    <row r="4" spans="1:6" ht="15.65" customHeight="1" x14ac:dyDescent="0.35">
      <c r="A4" s="192" t="s">
        <v>59</v>
      </c>
      <c r="B4" s="192"/>
      <c r="C4" s="192"/>
      <c r="D4" s="192"/>
      <c r="E4" s="192"/>
      <c r="F4" s="192"/>
    </row>
    <row r="5" spans="1:6" ht="15.65" customHeight="1" x14ac:dyDescent="0.35">
      <c r="A5" s="192" t="s">
        <v>115</v>
      </c>
      <c r="B5" s="192"/>
      <c r="C5" s="192"/>
      <c r="D5" s="192"/>
      <c r="E5" s="192"/>
      <c r="F5" s="192"/>
    </row>
    <row r="6" spans="1:6" ht="15.65" customHeight="1" x14ac:dyDescent="0.35">
      <c r="A6" s="192" t="s">
        <v>82</v>
      </c>
      <c r="B6" s="192"/>
      <c r="C6" s="192"/>
      <c r="D6" s="192"/>
      <c r="E6" s="192"/>
      <c r="F6" s="192"/>
    </row>
    <row r="7" spans="1:6" x14ac:dyDescent="0.35">
      <c r="A7" s="31"/>
      <c r="B7" s="31"/>
      <c r="C7" s="31"/>
      <c r="D7" s="31"/>
      <c r="E7" s="31"/>
      <c r="F7" s="12"/>
    </row>
    <row r="8" spans="1:6" ht="15.65" customHeight="1" x14ac:dyDescent="0.35">
      <c r="A8" s="200" t="s">
        <v>76</v>
      </c>
      <c r="B8" s="200"/>
      <c r="C8" s="194" t="s">
        <v>3</v>
      </c>
      <c r="D8" s="209" t="s">
        <v>116</v>
      </c>
      <c r="E8" s="209"/>
      <c r="F8" s="209"/>
    </row>
    <row r="9" spans="1:6" ht="45" x14ac:dyDescent="0.35">
      <c r="A9" s="192"/>
      <c r="B9" s="192"/>
      <c r="C9" s="208"/>
      <c r="D9" s="16" t="s">
        <v>6</v>
      </c>
      <c r="E9" s="17" t="s">
        <v>5</v>
      </c>
      <c r="F9" s="16" t="s">
        <v>73</v>
      </c>
    </row>
    <row r="10" spans="1:6" x14ac:dyDescent="0.35">
      <c r="A10" s="32"/>
      <c r="B10" s="32"/>
      <c r="C10" s="33"/>
      <c r="D10" s="34"/>
      <c r="E10" s="34"/>
      <c r="F10" s="34"/>
    </row>
    <row r="11" spans="1:6" x14ac:dyDescent="0.35">
      <c r="A11" s="192" t="s">
        <v>34</v>
      </c>
      <c r="B11" s="192"/>
      <c r="C11" s="35">
        <f>SUM(C13:C27)</f>
        <v>8011</v>
      </c>
      <c r="D11" s="36">
        <f>SUM(D13:D27)</f>
        <v>127</v>
      </c>
      <c r="E11" s="37">
        <f>SUM(E13:E27)</f>
        <v>7458</v>
      </c>
      <c r="F11" s="37">
        <f>SUM(F13:F27)</f>
        <v>426</v>
      </c>
    </row>
    <row r="12" spans="1:6" x14ac:dyDescent="0.35">
      <c r="A12" s="38"/>
      <c r="B12" s="31"/>
      <c r="C12" s="35"/>
      <c r="D12" s="31"/>
      <c r="E12" s="39"/>
      <c r="F12" s="31"/>
    </row>
    <row r="13" spans="1:6" x14ac:dyDescent="0.35">
      <c r="A13" s="199" t="s">
        <v>63</v>
      </c>
      <c r="B13" s="199"/>
      <c r="C13" s="35">
        <f>SUM(D13:F13)</f>
        <v>5505</v>
      </c>
      <c r="D13" s="27">
        <v>6</v>
      </c>
      <c r="E13" s="27">
        <v>5271</v>
      </c>
      <c r="F13" s="27">
        <v>228</v>
      </c>
    </row>
    <row r="14" spans="1:6" x14ac:dyDescent="0.35">
      <c r="A14" s="199" t="s">
        <v>64</v>
      </c>
      <c r="B14" s="199"/>
      <c r="C14" s="35">
        <f t="shared" ref="C14:C25" si="0">SUM(D14:F14)</f>
        <v>1419</v>
      </c>
      <c r="D14" s="27">
        <v>34</v>
      </c>
      <c r="E14" s="27">
        <v>1220</v>
      </c>
      <c r="F14" s="27">
        <v>165</v>
      </c>
    </row>
    <row r="15" spans="1:6" x14ac:dyDescent="0.35">
      <c r="A15" s="199" t="s">
        <v>65</v>
      </c>
      <c r="B15" s="199"/>
      <c r="C15" s="35">
        <f t="shared" si="0"/>
        <v>628</v>
      </c>
      <c r="D15" s="27">
        <v>26</v>
      </c>
      <c r="E15" s="27">
        <v>580</v>
      </c>
      <c r="F15" s="27">
        <v>22</v>
      </c>
    </row>
    <row r="16" spans="1:6" x14ac:dyDescent="0.35">
      <c r="A16" s="199" t="s">
        <v>66</v>
      </c>
      <c r="B16" s="199"/>
      <c r="C16" s="35">
        <f t="shared" si="0"/>
        <v>237</v>
      </c>
      <c r="D16" s="27">
        <v>21</v>
      </c>
      <c r="E16" s="27">
        <v>210</v>
      </c>
      <c r="F16" s="27">
        <v>6</v>
      </c>
    </row>
    <row r="17" spans="1:6" x14ac:dyDescent="0.35">
      <c r="A17" s="27">
        <v>1</v>
      </c>
      <c r="B17" s="25" t="s">
        <v>67</v>
      </c>
      <c r="C17" s="35">
        <f t="shared" si="0"/>
        <v>163</v>
      </c>
      <c r="D17" s="27">
        <v>21</v>
      </c>
      <c r="E17" s="27">
        <v>138</v>
      </c>
      <c r="F17" s="27">
        <v>4</v>
      </c>
    </row>
    <row r="18" spans="1:6" x14ac:dyDescent="0.35">
      <c r="A18" s="27">
        <v>2</v>
      </c>
      <c r="B18" s="25" t="s">
        <v>68</v>
      </c>
      <c r="C18" s="35">
        <f t="shared" si="0"/>
        <v>29</v>
      </c>
      <c r="D18" s="27">
        <v>5</v>
      </c>
      <c r="E18" s="27">
        <v>24</v>
      </c>
      <c r="F18" s="27">
        <v>0</v>
      </c>
    </row>
    <row r="19" spans="1:6" x14ac:dyDescent="0.35">
      <c r="A19" s="27">
        <v>3</v>
      </c>
      <c r="B19" s="25" t="s">
        <v>68</v>
      </c>
      <c r="C19" s="35">
        <f t="shared" si="0"/>
        <v>14</v>
      </c>
      <c r="D19" s="27">
        <v>3</v>
      </c>
      <c r="E19" s="27">
        <v>11</v>
      </c>
      <c r="F19" s="27">
        <v>0</v>
      </c>
    </row>
    <row r="20" spans="1:6" x14ac:dyDescent="0.35">
      <c r="A20" s="27">
        <v>4</v>
      </c>
      <c r="B20" s="25" t="s">
        <v>68</v>
      </c>
      <c r="C20" s="35">
        <f t="shared" si="0"/>
        <v>8</v>
      </c>
      <c r="D20" s="27">
        <v>5</v>
      </c>
      <c r="E20" s="27">
        <v>3</v>
      </c>
      <c r="F20" s="27">
        <v>0</v>
      </c>
    </row>
    <row r="21" spans="1:6" x14ac:dyDescent="0.35">
      <c r="A21" s="27">
        <v>5</v>
      </c>
      <c r="B21" s="25" t="s">
        <v>68</v>
      </c>
      <c r="C21" s="35">
        <f t="shared" si="0"/>
        <v>1</v>
      </c>
      <c r="D21" s="27">
        <v>0</v>
      </c>
      <c r="E21" s="27">
        <v>1</v>
      </c>
      <c r="F21" s="27">
        <v>0</v>
      </c>
    </row>
    <row r="22" spans="1:6" x14ac:dyDescent="0.35">
      <c r="A22" s="27">
        <v>6</v>
      </c>
      <c r="B22" s="25" t="s">
        <v>68</v>
      </c>
      <c r="C22" s="35">
        <f>SUM(D22:F22)</f>
        <v>3</v>
      </c>
      <c r="D22" s="27">
        <v>2</v>
      </c>
      <c r="E22" s="27">
        <v>0</v>
      </c>
      <c r="F22" s="27">
        <v>1</v>
      </c>
    </row>
    <row r="23" spans="1:6" x14ac:dyDescent="0.35">
      <c r="A23" s="27">
        <v>8</v>
      </c>
      <c r="B23" s="25" t="s">
        <v>68</v>
      </c>
      <c r="C23" s="35">
        <f t="shared" si="0"/>
        <v>1</v>
      </c>
      <c r="D23" s="27">
        <v>1</v>
      </c>
      <c r="E23" s="27">
        <v>0</v>
      </c>
      <c r="F23" s="27">
        <v>0</v>
      </c>
    </row>
    <row r="24" spans="1:6" x14ac:dyDescent="0.35">
      <c r="A24" s="27">
        <v>10</v>
      </c>
      <c r="B24" s="25" t="s">
        <v>68</v>
      </c>
      <c r="C24" s="35">
        <f t="shared" si="0"/>
        <v>1</v>
      </c>
      <c r="D24" s="27">
        <v>1</v>
      </c>
      <c r="E24" s="27">
        <v>0</v>
      </c>
      <c r="F24" s="27">
        <v>0</v>
      </c>
    </row>
    <row r="25" spans="1:6" x14ac:dyDescent="0.35">
      <c r="A25" s="27">
        <v>15</v>
      </c>
      <c r="B25" s="25" t="s">
        <v>68</v>
      </c>
      <c r="C25" s="35">
        <f t="shared" si="0"/>
        <v>1</v>
      </c>
      <c r="D25" s="27">
        <v>1</v>
      </c>
      <c r="E25" s="27">
        <v>0</v>
      </c>
      <c r="F25" s="27">
        <v>0</v>
      </c>
    </row>
    <row r="26" spans="1:6" x14ac:dyDescent="0.35">
      <c r="A26" s="27">
        <v>50</v>
      </c>
      <c r="B26" s="25" t="s">
        <v>68</v>
      </c>
      <c r="C26" s="35">
        <f t="shared" ref="C26" si="1">SUM(D26:F26)</f>
        <v>1</v>
      </c>
      <c r="D26" s="27">
        <v>1</v>
      </c>
      <c r="E26" s="27">
        <v>0</v>
      </c>
      <c r="F26" s="27">
        <v>0</v>
      </c>
    </row>
    <row r="27" spans="1:6" x14ac:dyDescent="0.35">
      <c r="A27" s="28"/>
      <c r="B27" s="29"/>
      <c r="C27" s="40"/>
      <c r="D27" s="41"/>
      <c r="E27" s="28"/>
      <c r="F27" s="28"/>
    </row>
    <row r="28" spans="1:6" x14ac:dyDescent="0.35">
      <c r="A28" s="204" t="s">
        <v>69</v>
      </c>
      <c r="B28" s="204"/>
      <c r="C28" s="204"/>
      <c r="D28" s="204"/>
      <c r="E28" s="204"/>
      <c r="F28" s="12"/>
    </row>
  </sheetData>
  <mergeCells count="13">
    <mergeCell ref="A28:E28"/>
    <mergeCell ref="A3:F3"/>
    <mergeCell ref="A4:F4"/>
    <mergeCell ref="A5:F5"/>
    <mergeCell ref="A6:F6"/>
    <mergeCell ref="A8:B9"/>
    <mergeCell ref="C8:C9"/>
    <mergeCell ref="D8:F8"/>
    <mergeCell ref="A11:B11"/>
    <mergeCell ref="A13:B13"/>
    <mergeCell ref="A14:B14"/>
    <mergeCell ref="A15:B15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2022-11-18T17:48:24Z</dcterms:modified>
</cp:coreProperties>
</file>