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Anuario Policial/Secuestro Extorsivos/"/>
    </mc:Choice>
  </mc:AlternateContent>
  <xr:revisionPtr revIDLastSave="1" documentId="13_ncr:1_{2247A32F-6C7A-49D2-8665-62D0A31AB706}" xr6:coauthVersionLast="47" xr6:coauthVersionMax="47" xr10:uidLastSave="{F9E4B2F6-3052-4DDF-9359-7F3328F25671}"/>
  <bookViews>
    <workbookView xWindow="-120" yWindow="-120" windowWidth="29040" windowHeight="15840" xr2:uid="{9D62FBA2-C80C-4E12-BB9B-16023186A82A}"/>
  </bookViews>
  <sheets>
    <sheet name="Índice " sheetId="3" r:id="rId1"/>
    <sheet name="SE-01" sheetId="1" r:id="rId2"/>
    <sheet name="SE-02" sheetId="2" r:id="rId3"/>
  </sheets>
  <externalReferences>
    <externalReference r:id="rId4"/>
    <externalReference r:id="rId5"/>
  </externalReferences>
  <definedNames>
    <definedName name="_2Excel_BuiltIn__FilterDatabase_4_1" localSheetId="0">#REF!</definedName>
    <definedName name="_2Excel_BuiltIn__FilterDatabase_4_1">#REF!</definedName>
    <definedName name="_3Excel_BuiltIn__FilterDatabase_5_1" localSheetId="0">#REF!</definedName>
    <definedName name="_3Excel_BuiltIn__FilterDatabase_5_1">#REF!</definedName>
    <definedName name="_4Excel_BuiltIn__FilterDatabase_6_1" localSheetId="0">#REF!</definedName>
    <definedName name="_4Excel_BuiltIn__FilterDatabase_6_1">#REF!</definedName>
    <definedName name="CDOS">#REF!</definedName>
    <definedName name="civil">[1]C4!#REF!</definedName>
    <definedName name="ddd" localSheetId="0">#REF!</definedName>
    <definedName name="ddd">#REF!</definedName>
    <definedName name="EDER2">#REF!</definedName>
    <definedName name="Excel_BuiltIn__FilterDatabase_1" localSheetId="0">#REF!</definedName>
    <definedName name="Excel_BuiltIn__FilterDatabase_1">'[2]C-2'!#REF!</definedName>
    <definedName name="Excel_BuiltIn__FilterDatabase_2" localSheetId="0">#REF!</definedName>
    <definedName name="Excel_BuiltIn__FilterDatabase_2">#REF!</definedName>
    <definedName name="Excel_BuiltIn__FilterDatabase_2_1" localSheetId="0">#REF!</definedName>
    <definedName name="Excel_BuiltIn__FilterDatabase_2_1">#REF!</definedName>
    <definedName name="Excel_BuiltIn__FilterDatabase_2_2" localSheetId="0">#REF!</definedName>
    <definedName name="Excel_BuiltIn__FilterDatabase_2_2">#REF!</definedName>
    <definedName name="Excel_BuiltIn__FilterDatabase_2_3">#REF!</definedName>
    <definedName name="Excel_BuiltIn__FilterDatabase_2_4">#REF!</definedName>
    <definedName name="Excel_BuiltIn__FilterDatabase_2_5">#REF!</definedName>
    <definedName name="Excel_BuiltIn__FilterDatabase_2_6">#REF!</definedName>
    <definedName name="Excel_BuiltIn__FilterDatabase_2_7">#REF!</definedName>
    <definedName name="Excel_BuiltIn__FilterDatabase_3" localSheetId="0">#REF!</definedName>
    <definedName name="Excel_BuiltIn__FilterDatabase_3">#REF!</definedName>
    <definedName name="Excel_BuiltIn__FilterDatabase_3_1">#REF!</definedName>
    <definedName name="Excel_BuiltIn__FilterDatabase_3_1_1">#REF!</definedName>
    <definedName name="Excel_BuiltIn__FilterDatabase_3_1_2">#REF!</definedName>
    <definedName name="Excel_BuiltIn__FilterDatabase_3_1_3">#REF!</definedName>
    <definedName name="Excel_BuiltIn__FilterDatabase_4" localSheetId="0">[1]C4!#REF!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4_3">#REF!</definedName>
    <definedName name="Excel_BuiltIn__FilterDatabase_5">#REF!</definedName>
    <definedName name="Excel_BuiltIn__FilterDatabase_5_1">#REF!</definedName>
    <definedName name="Excel_BuiltIn__FilterDatabase_5_2">#REF!</definedName>
    <definedName name="Excel_BuiltIn__FilterDatabase_5_3">#REF!</definedName>
    <definedName name="Excel_BuiltIn__FilterDatabase_6">#REF!</definedName>
    <definedName name="Excel_BuiltIn__FilterDatabase_7">#REF!</definedName>
    <definedName name="Excel_BuiltIn_Print_Area_1" localSheetId="0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FOFO2">#REF!</definedName>
    <definedName name="Nuevo" localSheetId="0">#REF!</definedName>
    <definedName name="Nue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  <c r="D9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<sst xmlns="http://schemas.openxmlformats.org/spreadsheetml/2006/main" count="218" uniqueCount="129">
  <si>
    <t>Total</t>
  </si>
  <si>
    <t>Año</t>
  </si>
  <si>
    <t>Cuadro N° 1</t>
  </si>
  <si>
    <t>Elaborado por: Subproceso de Estadística, Dirección de Planificación.</t>
  </si>
  <si>
    <t>Número de casos por tentativas</t>
  </si>
  <si>
    <t>Cuadro N° 2</t>
  </si>
  <si>
    <t>Provincia</t>
  </si>
  <si>
    <t>Lugar del secuestro</t>
  </si>
  <si>
    <t>Duración del secuestro</t>
  </si>
  <si>
    <t>Cantidad</t>
  </si>
  <si>
    <t>Sexo</t>
  </si>
  <si>
    <t>¿Fue(ron) liberada(s)?</t>
  </si>
  <si>
    <t>Víctimología</t>
  </si>
  <si>
    <t>En caso de pago de rescate, ¿se tiene el dato de la cuantía de lo entregado?</t>
  </si>
  <si>
    <t>Imputados</t>
  </si>
  <si>
    <t>Nacionalidad</t>
  </si>
  <si>
    <t>Puntarenas</t>
  </si>
  <si>
    <t>San José</t>
  </si>
  <si>
    <t>Edad</t>
  </si>
  <si>
    <t>Cantón, distrito o barrio</t>
  </si>
  <si>
    <t>Desconocido</t>
  </si>
  <si>
    <t>Número de casos por Secuestro extorsivo</t>
  </si>
  <si>
    <t>Masculino</t>
  </si>
  <si>
    <t>Pago de rescate</t>
  </si>
  <si>
    <t>No aplica</t>
  </si>
  <si>
    <t xml:space="preserve">Índice de Cuadros Estadísticos </t>
  </si>
  <si>
    <t>Número</t>
  </si>
  <si>
    <t>Nombre del Cuadro</t>
  </si>
  <si>
    <t>Secuestros extorsivos</t>
  </si>
  <si>
    <r>
      <t>Secuestros extorsivos:</t>
    </r>
    <r>
      <rPr>
        <sz val="12"/>
        <rFont val="Times New Roman"/>
        <family val="1"/>
      </rPr>
      <t xml:space="preserve">  Cantidad de casos y número de víctimas asociadas</t>
    </r>
  </si>
  <si>
    <r>
      <t>Por</t>
    </r>
    <r>
      <rPr>
        <sz val="12"/>
        <rFont val="Times New Roman"/>
        <family val="1"/>
      </rPr>
      <t>: el delito de Tentativa de Secuestro Extorsivo y Secuestro Extorsivo</t>
    </r>
  </si>
  <si>
    <r>
      <t>Secuestros extorsivos:</t>
    </r>
    <r>
      <rPr>
        <sz val="12"/>
        <rFont val="Times New Roman"/>
        <family val="1"/>
      </rPr>
      <t xml:space="preserve">  Detalle de las principales variables recopiladas</t>
    </r>
  </si>
  <si>
    <r>
      <t>Por</t>
    </r>
    <r>
      <rPr>
        <sz val="12"/>
        <rFont val="Times New Roman"/>
        <family val="1"/>
      </rPr>
      <t>: el delito de Secuestro Extorsivo</t>
    </r>
  </si>
  <si>
    <r>
      <rPr>
        <b/>
        <sz val="12"/>
        <color theme="1"/>
        <rFont val="Times New Roman"/>
        <family val="1"/>
      </rPr>
      <t>Periodo:</t>
    </r>
    <r>
      <rPr>
        <sz val="12"/>
        <color theme="1"/>
        <rFont val="Times New Roman"/>
        <family val="1"/>
      </rPr>
      <t xml:space="preserve"> 2004-2021      </t>
    </r>
  </si>
  <si>
    <r>
      <t xml:space="preserve">Organismo de Investigación Judicial: </t>
    </r>
    <r>
      <rPr>
        <sz val="12"/>
        <color theme="1"/>
        <rFont val="Times New Roman"/>
        <family val="1"/>
      </rPr>
      <t>Cantidad de casos y número de víctimas asociadas</t>
    </r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</si>
  <si>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los delitos de Tentativa de Secuestro Extorsivo y Secuestro Extorsivo</t>
    </r>
  </si>
  <si>
    <t>Cantidad de víctimas por secuestro extorsivo</t>
  </si>
  <si>
    <r>
      <t xml:space="preserve">Organismo de Investigación Judicial: </t>
    </r>
    <r>
      <rPr>
        <sz val="12"/>
        <color rgb="FF000000"/>
        <rFont val="Times New Roman"/>
        <family val="1"/>
      </rPr>
      <t>Detalle de las principales variables recopiladas</t>
    </r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</si>
  <si>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el delito de Secuestro Extorsivo</t>
    </r>
  </si>
  <si>
    <r>
      <rPr>
        <b/>
        <sz val="12"/>
        <color theme="1"/>
        <rFont val="Times New Roman"/>
        <family val="1"/>
      </rPr>
      <t>Periodo:</t>
    </r>
    <r>
      <rPr>
        <sz val="12"/>
        <color theme="1"/>
        <rFont val="Times New Roman"/>
        <family val="1"/>
      </rPr>
      <t xml:space="preserve"> 2021</t>
    </r>
  </si>
  <si>
    <t>Fiscalía asociada</t>
  </si>
  <si>
    <t xml:space="preserve">Oficina policial </t>
  </si>
  <si>
    <t>Subdelegacion Regional De  Siquirres</t>
  </si>
  <si>
    <t>Delegacion Regional De Ciudad Neilly</t>
  </si>
  <si>
    <t>Seccion De Delitos Varios</t>
  </si>
  <si>
    <t>Unidad Regional De Orotina</t>
  </si>
  <si>
    <t>Unidad Regional Upala</t>
  </si>
  <si>
    <t>Unidad Regional De Tarrazu</t>
  </si>
  <si>
    <t>Fiscalia De Siquirres (materia Penal)</t>
  </si>
  <si>
    <t>Fiscalía Adjunta Contra El Narcotráfico Y Delitos Conexos</t>
  </si>
  <si>
    <t>Fiscalía De Atenas (materia Penal)</t>
  </si>
  <si>
    <t>Fiscalía De Golfito (materia Penal)</t>
  </si>
  <si>
    <t>Fiscalia Adjunta III Circuito Judicial De San Jose, Sede Desamparados</t>
  </si>
  <si>
    <t>11/06/2021</t>
  </si>
  <si>
    <t>03/10/2021</t>
  </si>
  <si>
    <t>07/10/2021</t>
  </si>
  <si>
    <t>08/10/2021</t>
  </si>
  <si>
    <t>Limón</t>
  </si>
  <si>
    <t>Cartago</t>
  </si>
  <si>
    <t>Alajuela</t>
  </si>
  <si>
    <t>Siquirres, Puente Negro</t>
  </si>
  <si>
    <t>Golfito, Puerto Jiménez, frente al Bar Playa Blanca</t>
  </si>
  <si>
    <t>El Guarco, San Isidro</t>
  </si>
  <si>
    <t>San Mateo, Calle el Chompipe</t>
  </si>
  <si>
    <t>Upala, Bijagua.</t>
  </si>
  <si>
    <t>San José, Rohrmoser</t>
  </si>
  <si>
    <t>León Cortés, San Andrés</t>
  </si>
  <si>
    <t>Golfito, La Mona</t>
  </si>
  <si>
    <t>San José, Pavas, Metrópolis 2.</t>
  </si>
  <si>
    <t>Goicoechea, Guadalupe.</t>
  </si>
  <si>
    <t>Aserrí, San Gabriel.</t>
  </si>
  <si>
    <t>San José, Pavas, Lomas del Río.</t>
  </si>
  <si>
    <t>Vásquez de Coronado, San Isidro</t>
  </si>
  <si>
    <t>Desamparados Centro.</t>
  </si>
  <si>
    <t>12 horas</t>
  </si>
  <si>
    <t>No indica</t>
  </si>
  <si>
    <t>18 horas</t>
  </si>
  <si>
    <t>17:30 horas</t>
  </si>
  <si>
    <t>36 horas</t>
  </si>
  <si>
    <t>24 horas</t>
  </si>
  <si>
    <t> Masculino</t>
  </si>
  <si>
    <t>1 Masculino y 1 Femenina</t>
  </si>
  <si>
    <t>Femenina</t>
  </si>
  <si>
    <t>Fecha del Secuestro</t>
  </si>
  <si>
    <t>Intervención Policial</t>
  </si>
  <si>
    <t>Otro: entrega de propiedad (bienes).</t>
  </si>
  <si>
    <t>Pago de rescate (intervención policial)</t>
  </si>
  <si>
    <t>Otro: aparente pago por parte de una de las víctimas</t>
  </si>
  <si>
    <t>Otro: traspaso de un vehículo por parte del ofendido.</t>
  </si>
  <si>
    <t>Sí</t>
  </si>
  <si>
    <t> ȼ130.000.000 (ciento treinta millones de colones)</t>
  </si>
  <si>
    <t>ȼ600.000</t>
  </si>
  <si>
    <t>ȼ520.000</t>
  </si>
  <si>
    <t>ȼ4.250.000</t>
  </si>
  <si>
    <r>
      <rPr>
        <sz val="11"/>
        <color theme="1"/>
        <rFont val="Calibri"/>
        <family val="2"/>
      </rPr>
      <t>ȼ</t>
    </r>
    <r>
      <rPr>
        <sz val="10"/>
        <color rgb="FF000000"/>
        <rFont val="Arial"/>
        <family val="2"/>
      </rPr>
      <t>65.000</t>
    </r>
  </si>
  <si>
    <t>4.97 BTC ($178.000)</t>
  </si>
  <si>
    <t>La víctima fue liberada</t>
  </si>
  <si>
    <t>Las víctimas fueron liberadas</t>
  </si>
  <si>
    <t>Modalidad de la liberación (intervención policial, pago de rescate, otro)</t>
  </si>
  <si>
    <t> En investigación</t>
  </si>
  <si>
    <t>Rep. Dominicana</t>
  </si>
  <si>
    <t>Costarricenses</t>
  </si>
  <si>
    <t>2 Costarricenses y un Salvadoreño</t>
  </si>
  <si>
    <t>Nicaragüenses</t>
  </si>
  <si>
    <t xml:space="preserve">En investigación </t>
  </si>
  <si>
    <t>20-25</t>
  </si>
  <si>
    <t>40-65-54</t>
  </si>
  <si>
    <t>25-45</t>
  </si>
  <si>
    <t>Escape de la víctima posterior a pago</t>
  </si>
  <si>
    <t>Submodalidad</t>
  </si>
  <si>
    <t>Deuda drogas</t>
  </si>
  <si>
    <t>Drogas/Ajuste de cuentas</t>
  </si>
  <si>
    <t>Empresario</t>
  </si>
  <si>
    <t>Finquero/venganza</t>
  </si>
  <si>
    <t>Finquero</t>
  </si>
  <si>
    <t>Deuda</t>
  </si>
  <si>
    <t>Riña y robo</t>
  </si>
  <si>
    <t>20-55 y dos en investigación</t>
  </si>
  <si>
    <t>25-26 y uno en investigación</t>
  </si>
  <si>
    <t>3 de 28; 31-19-26</t>
  </si>
  <si>
    <t>Fiscalía De Upala (materia Penal)</t>
  </si>
  <si>
    <t>Fiscalía De Tarrazú (materia Penal)</t>
  </si>
  <si>
    <t>6 días</t>
  </si>
  <si>
    <t>9 días</t>
  </si>
  <si>
    <t>8 horas</t>
  </si>
  <si>
    <t>6 horas</t>
  </si>
  <si>
    <r>
      <t>Durante</t>
    </r>
    <r>
      <rPr>
        <sz val="12"/>
        <rFont val="Times New Roman"/>
        <family val="1"/>
      </rPr>
      <t xml:space="preserve">: 2004-2021      </t>
    </r>
  </si>
  <si>
    <r>
      <t>Durante</t>
    </r>
    <r>
      <rPr>
        <sz val="12"/>
        <rFont val="Times New Roman"/>
        <family val="1"/>
      </rPr>
      <t>: 2021</t>
    </r>
  </si>
  <si>
    <t>Durante: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</si>
</sst>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0" xfId="0" applyNumberFormat="1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8" fillId="2" borderId="0" xfId="1" applyFont="1" applyFill="1"/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E52FDFD4-5D2B-4EE6-BAB5-0C1C2CB8C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ISION%202019\IV%20TRIMESTRE\Penal\Ministerio%20Publico%20Entrada%20Neta%202018%20Cuad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3DDA-4C8F-42B9-8737-83DE8CC4666D}">
  <dimension ref="A1:V11"/>
  <sheetViews>
    <sheetView tabSelected="1" zoomScale="85" zoomScaleNormal="85" workbookViewId="0">
      <selection activeCell="A4" sqref="A4"/>
    </sheetView>
  </sheetViews>
  <sheetFormatPr baseColWidth="10" defaultColWidth="0" defaultRowHeight="15.75" customHeight="1" zeroHeight="1" x14ac:dyDescent="0.25"/>
  <cols>
    <col min="1" max="1" width="13.7109375" style="36" bestFit="1" customWidth="1"/>
    <col min="2" max="2" width="114.85546875" style="30" customWidth="1"/>
    <col min="3" max="22" width="0" style="30" hidden="1" customWidth="1"/>
    <col min="23" max="16384" width="11.5703125" style="30" hidden="1"/>
  </cols>
  <sheetData>
    <row r="1" spans="1:2" ht="18" customHeight="1" x14ac:dyDescent="0.25">
      <c r="A1" s="49" t="s">
        <v>25</v>
      </c>
      <c r="B1" s="49"/>
    </row>
    <row r="2" spans="1:2" ht="18" customHeight="1" x14ac:dyDescent="0.25">
      <c r="A2" s="49" t="s">
        <v>28</v>
      </c>
      <c r="B2" s="49"/>
    </row>
    <row r="3" spans="1:2" ht="18" customHeight="1" x14ac:dyDescent="0.25">
      <c r="A3" s="49" t="s">
        <v>128</v>
      </c>
      <c r="B3" s="49"/>
    </row>
    <row r="4" spans="1:2" x14ac:dyDescent="0.25">
      <c r="A4" s="31"/>
      <c r="B4" s="31"/>
    </row>
    <row r="5" spans="1:2" s="33" customFormat="1" x14ac:dyDescent="0.25">
      <c r="A5" s="32" t="s">
        <v>26</v>
      </c>
      <c r="B5" s="32" t="s">
        <v>27</v>
      </c>
    </row>
    <row r="6" spans="1:2" x14ac:dyDescent="0.25">
      <c r="A6" s="49">
        <v>1</v>
      </c>
      <c r="B6" s="34" t="s">
        <v>29</v>
      </c>
    </row>
    <row r="7" spans="1:2" x14ac:dyDescent="0.25">
      <c r="A7" s="49"/>
      <c r="B7" s="34" t="s">
        <v>30</v>
      </c>
    </row>
    <row r="8" spans="1:2" x14ac:dyDescent="0.25">
      <c r="A8" s="50"/>
      <c r="B8" s="35" t="s">
        <v>126</v>
      </c>
    </row>
    <row r="9" spans="1:2" x14ac:dyDescent="0.25">
      <c r="A9" s="51">
        <v>2</v>
      </c>
      <c r="B9" s="34" t="s">
        <v>31</v>
      </c>
    </row>
    <row r="10" spans="1:2" x14ac:dyDescent="0.25">
      <c r="A10" s="49"/>
      <c r="B10" s="34" t="s">
        <v>32</v>
      </c>
    </row>
    <row r="11" spans="1:2" x14ac:dyDescent="0.25">
      <c r="A11" s="50"/>
      <c r="B11" s="35" t="s">
        <v>127</v>
      </c>
    </row>
  </sheetData>
  <mergeCells count="5">
    <mergeCell ref="A1:B1"/>
    <mergeCell ref="A2:B2"/>
    <mergeCell ref="A3:B3"/>
    <mergeCell ref="A6:A8"/>
    <mergeCell ref="A9:A11"/>
  </mergeCells>
  <pageMargins left="0.75" right="0.75" top="1" bottom="1" header="0" footer="0"/>
  <pageSetup paperSize="9" scale="78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E175-836A-4473-BF24-A539025B4085}">
  <dimension ref="A1:H30"/>
  <sheetViews>
    <sheetView zoomScale="80" zoomScaleNormal="80" workbookViewId="0">
      <pane ySplit="7" topLeftCell="A8" activePane="bottomLeft" state="frozen"/>
      <selection pane="bottomLeft" activeCell="B12" sqref="B12"/>
    </sheetView>
  </sheetViews>
  <sheetFormatPr baseColWidth="10" defaultColWidth="0" defaultRowHeight="12.75" zeroHeight="1" x14ac:dyDescent="0.2"/>
  <cols>
    <col min="1" max="1" width="22.5703125" customWidth="1"/>
    <col min="2" max="4" width="22.5703125" style="7" customWidth="1"/>
    <col min="5" max="5" width="11.42578125" style="42" hidden="1" customWidth="1"/>
    <col min="6" max="7" width="11.42578125" hidden="1" customWidth="1"/>
    <col min="8" max="8" width="12.5703125" hidden="1" customWidth="1"/>
    <col min="9" max="16384" width="11.42578125" hidden="1"/>
  </cols>
  <sheetData>
    <row r="1" spans="1:5" ht="18.75" customHeight="1" x14ac:dyDescent="0.25">
      <c r="A1" s="10" t="s">
        <v>2</v>
      </c>
      <c r="B1" s="3"/>
      <c r="C1" s="3"/>
      <c r="D1" s="3"/>
      <c r="E1" s="39"/>
    </row>
    <row r="2" spans="1:5" ht="18.75" customHeight="1" x14ac:dyDescent="0.25">
      <c r="A2" s="11"/>
      <c r="B2" s="3"/>
      <c r="C2" s="3"/>
      <c r="D2" s="3"/>
      <c r="E2" s="39"/>
    </row>
    <row r="3" spans="1:5" ht="15.75" customHeight="1" x14ac:dyDescent="0.2">
      <c r="A3" s="12" t="s">
        <v>34</v>
      </c>
      <c r="B3" s="9"/>
      <c r="C3" s="9"/>
      <c r="D3" s="9"/>
      <c r="E3" s="40"/>
    </row>
    <row r="4" spans="1:5" ht="15.75" customHeight="1" x14ac:dyDescent="0.2">
      <c r="A4" s="13" t="s">
        <v>35</v>
      </c>
      <c r="B4" s="8"/>
      <c r="C4" s="8"/>
      <c r="D4" s="8"/>
      <c r="E4" s="41"/>
    </row>
    <row r="5" spans="1:5" ht="15.75" customHeight="1" x14ac:dyDescent="0.2">
      <c r="A5" s="13" t="s">
        <v>33</v>
      </c>
      <c r="B5" s="8"/>
      <c r="C5" s="8"/>
      <c r="D5" s="8"/>
      <c r="E5" s="41"/>
    </row>
    <row r="6" spans="1:5" ht="15.75" customHeight="1" x14ac:dyDescent="0.2">
      <c r="A6" s="8"/>
      <c r="B6" s="8"/>
      <c r="C6" s="8"/>
      <c r="D6" s="8"/>
      <c r="E6" s="41"/>
    </row>
    <row r="7" spans="1:5" ht="48.75" customHeight="1" thickBot="1" x14ac:dyDescent="0.25">
      <c r="A7" s="4" t="s">
        <v>1</v>
      </c>
      <c r="B7" s="26" t="s">
        <v>21</v>
      </c>
      <c r="C7" s="27" t="s">
        <v>36</v>
      </c>
      <c r="D7" s="4" t="s">
        <v>4</v>
      </c>
    </row>
    <row r="8" spans="1:5" ht="15.75" x14ac:dyDescent="0.2">
      <c r="A8" s="17"/>
      <c r="B8" s="20"/>
      <c r="C8" s="17"/>
      <c r="D8" s="43"/>
    </row>
    <row r="9" spans="1:5" ht="15" customHeight="1" x14ac:dyDescent="0.2">
      <c r="A9" s="18" t="s">
        <v>0</v>
      </c>
      <c r="B9" s="21">
        <f>SUM(B11:B28)</f>
        <v>163</v>
      </c>
      <c r="C9" s="38">
        <f t="shared" ref="C9" si="0">SUM(C11:C28)</f>
        <v>210</v>
      </c>
      <c r="D9" s="38">
        <f t="shared" ref="D9" si="1">SUM(D11:D28)</f>
        <v>33</v>
      </c>
    </row>
    <row r="10" spans="1:5" ht="15.75" x14ac:dyDescent="0.2">
      <c r="A10" s="17"/>
      <c r="B10" s="22"/>
      <c r="C10" s="17"/>
      <c r="D10" s="44"/>
    </row>
    <row r="11" spans="1:5" ht="15.75" x14ac:dyDescent="0.2">
      <c r="A11" s="5">
        <v>2021</v>
      </c>
      <c r="B11" s="23">
        <v>14</v>
      </c>
      <c r="C11" s="5">
        <v>17</v>
      </c>
      <c r="D11" s="45">
        <v>9</v>
      </c>
    </row>
    <row r="12" spans="1:5" ht="15.75" x14ac:dyDescent="0.2">
      <c r="A12" s="5">
        <v>2020</v>
      </c>
      <c r="B12" s="23">
        <v>7</v>
      </c>
      <c r="C12" s="5">
        <v>14</v>
      </c>
      <c r="D12" s="45">
        <v>7</v>
      </c>
    </row>
    <row r="13" spans="1:5" ht="15" customHeight="1" x14ac:dyDescent="0.2">
      <c r="A13" s="5">
        <v>2019</v>
      </c>
      <c r="B13" s="24">
        <v>13</v>
      </c>
      <c r="C13" s="6">
        <v>14</v>
      </c>
      <c r="D13" s="46">
        <v>1</v>
      </c>
    </row>
    <row r="14" spans="1:5" ht="15" customHeight="1" x14ac:dyDescent="0.2">
      <c r="A14" s="5">
        <f t="shared" ref="A14:A28" si="2">A13-1</f>
        <v>2018</v>
      </c>
      <c r="B14" s="24">
        <v>11</v>
      </c>
      <c r="C14" s="6">
        <v>15</v>
      </c>
      <c r="D14" s="46">
        <v>0</v>
      </c>
    </row>
    <row r="15" spans="1:5" ht="15" customHeight="1" x14ac:dyDescent="0.2">
      <c r="A15" s="5">
        <f t="shared" si="2"/>
        <v>2017</v>
      </c>
      <c r="B15" s="24">
        <v>10</v>
      </c>
      <c r="C15" s="6">
        <v>15</v>
      </c>
      <c r="D15" s="46">
        <v>1</v>
      </c>
    </row>
    <row r="16" spans="1:5" ht="15" customHeight="1" x14ac:dyDescent="0.2">
      <c r="A16" s="5">
        <f t="shared" si="2"/>
        <v>2016</v>
      </c>
      <c r="B16" s="24">
        <v>16</v>
      </c>
      <c r="C16" s="6">
        <v>17</v>
      </c>
      <c r="D16" s="46">
        <v>5</v>
      </c>
    </row>
    <row r="17" spans="1:4" ht="15" customHeight="1" x14ac:dyDescent="0.2">
      <c r="A17" s="5">
        <f t="shared" si="2"/>
        <v>2015</v>
      </c>
      <c r="B17" s="24">
        <v>11</v>
      </c>
      <c r="C17" s="6">
        <v>13</v>
      </c>
      <c r="D17" s="46">
        <v>2</v>
      </c>
    </row>
    <row r="18" spans="1:4" ht="15" customHeight="1" x14ac:dyDescent="0.2">
      <c r="A18" s="5">
        <f t="shared" si="2"/>
        <v>2014</v>
      </c>
      <c r="B18" s="24">
        <v>4</v>
      </c>
      <c r="C18" s="6">
        <v>4</v>
      </c>
      <c r="D18" s="46">
        <v>0</v>
      </c>
    </row>
    <row r="19" spans="1:4" ht="15" customHeight="1" x14ac:dyDescent="0.2">
      <c r="A19" s="5">
        <f t="shared" si="2"/>
        <v>2013</v>
      </c>
      <c r="B19" s="24">
        <v>4</v>
      </c>
      <c r="C19" s="6">
        <v>6</v>
      </c>
      <c r="D19" s="46">
        <v>1</v>
      </c>
    </row>
    <row r="20" spans="1:4" ht="15" customHeight="1" x14ac:dyDescent="0.2">
      <c r="A20" s="5">
        <f t="shared" si="2"/>
        <v>2012</v>
      </c>
      <c r="B20" s="24">
        <v>5</v>
      </c>
      <c r="C20" s="6">
        <v>7</v>
      </c>
      <c r="D20" s="46">
        <v>1</v>
      </c>
    </row>
    <row r="21" spans="1:4" ht="15" customHeight="1" x14ac:dyDescent="0.2">
      <c r="A21" s="5">
        <f t="shared" si="2"/>
        <v>2011</v>
      </c>
      <c r="B21" s="24">
        <v>12</v>
      </c>
      <c r="C21" s="6">
        <v>12</v>
      </c>
      <c r="D21" s="46">
        <v>0</v>
      </c>
    </row>
    <row r="22" spans="1:4" ht="15" customHeight="1" x14ac:dyDescent="0.2">
      <c r="A22" s="5">
        <f t="shared" si="2"/>
        <v>2010</v>
      </c>
      <c r="B22" s="24">
        <v>11</v>
      </c>
      <c r="C22" s="6">
        <v>11</v>
      </c>
      <c r="D22" s="46">
        <v>0</v>
      </c>
    </row>
    <row r="23" spans="1:4" ht="15" customHeight="1" x14ac:dyDescent="0.2">
      <c r="A23" s="5">
        <f t="shared" si="2"/>
        <v>2009</v>
      </c>
      <c r="B23" s="24">
        <v>5</v>
      </c>
      <c r="C23" s="6">
        <v>6</v>
      </c>
      <c r="D23" s="46">
        <v>0</v>
      </c>
    </row>
    <row r="24" spans="1:4" ht="15" customHeight="1" x14ac:dyDescent="0.2">
      <c r="A24" s="5">
        <f t="shared" si="2"/>
        <v>2008</v>
      </c>
      <c r="B24" s="24">
        <v>8</v>
      </c>
      <c r="C24" s="6">
        <v>10</v>
      </c>
      <c r="D24" s="46">
        <v>0</v>
      </c>
    </row>
    <row r="25" spans="1:4" ht="15" customHeight="1" x14ac:dyDescent="0.2">
      <c r="A25" s="5">
        <f t="shared" si="2"/>
        <v>2007</v>
      </c>
      <c r="B25" s="24">
        <v>8</v>
      </c>
      <c r="C25" s="6">
        <v>13</v>
      </c>
      <c r="D25" s="46">
        <v>1</v>
      </c>
    </row>
    <row r="26" spans="1:4" ht="15" customHeight="1" x14ac:dyDescent="0.2">
      <c r="A26" s="5">
        <f t="shared" si="2"/>
        <v>2006</v>
      </c>
      <c r="B26" s="24">
        <v>5</v>
      </c>
      <c r="C26" s="6">
        <v>8</v>
      </c>
      <c r="D26" s="46">
        <v>0</v>
      </c>
    </row>
    <row r="27" spans="1:4" ht="15" customHeight="1" x14ac:dyDescent="0.2">
      <c r="A27" s="5">
        <f t="shared" si="2"/>
        <v>2005</v>
      </c>
      <c r="B27" s="24">
        <v>11</v>
      </c>
      <c r="C27" s="6">
        <v>20</v>
      </c>
      <c r="D27" s="46">
        <v>2</v>
      </c>
    </row>
    <row r="28" spans="1:4" ht="15" customHeight="1" x14ac:dyDescent="0.2">
      <c r="A28" s="5">
        <f t="shared" si="2"/>
        <v>2004</v>
      </c>
      <c r="B28" s="24">
        <v>8</v>
      </c>
      <c r="C28" s="6">
        <v>8</v>
      </c>
      <c r="D28" s="46">
        <v>3</v>
      </c>
    </row>
    <row r="29" spans="1:4" ht="15" customHeight="1" thickBot="1" x14ac:dyDescent="0.25">
      <c r="A29" s="19"/>
      <c r="B29" s="25"/>
      <c r="C29" s="19"/>
      <c r="D29" s="47"/>
    </row>
    <row r="30" spans="1:4" ht="15" customHeight="1" x14ac:dyDescent="0.2">
      <c r="A30" s="37" t="s">
        <v>3</v>
      </c>
      <c r="B30" s="18"/>
      <c r="C30" s="18"/>
      <c r="D30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8991-A225-44B0-B7B4-562B2B0972BF}">
  <dimension ref="A1:O26"/>
  <sheetViews>
    <sheetView zoomScale="70" zoomScaleNormal="70" workbookViewId="0">
      <selection activeCell="G15" sqref="G15"/>
    </sheetView>
  </sheetViews>
  <sheetFormatPr baseColWidth="10" defaultColWidth="16.85546875" defaultRowHeight="18" customHeight="1" zeroHeight="1" x14ac:dyDescent="0.25"/>
  <cols>
    <col min="1" max="1" width="43.85546875" style="2" customWidth="1"/>
    <col min="2" max="2" width="64.28515625" style="2" bestFit="1" customWidth="1"/>
    <col min="3" max="4" width="16.85546875" style="2"/>
    <col min="5" max="5" width="47.42578125" style="2" bestFit="1" customWidth="1"/>
    <col min="6" max="6" width="18.42578125" style="2" customWidth="1"/>
    <col min="7" max="7" width="16.85546875" style="2"/>
    <col min="8" max="8" width="24.7109375" style="2" bestFit="1" customWidth="1"/>
    <col min="9" max="9" width="16.85546875" style="2"/>
    <col min="10" max="10" width="48.28515625" style="2" customWidth="1"/>
    <col min="11" max="11" width="48.85546875" style="2" customWidth="1"/>
    <col min="12" max="12" width="32.42578125" style="2" customWidth="1"/>
    <col min="13" max="13" width="21.7109375" style="2" customWidth="1"/>
    <col min="14" max="14" width="31.85546875" style="2" bestFit="1" customWidth="1"/>
    <col min="15" max="15" width="26.85546875" style="2" bestFit="1" customWidth="1"/>
    <col min="16" max="16384" width="16.85546875" style="2"/>
  </cols>
  <sheetData>
    <row r="1" spans="1:15" ht="18" customHeight="1" x14ac:dyDescent="0.25">
      <c r="A1" s="1" t="s">
        <v>5</v>
      </c>
      <c r="B1" s="1"/>
    </row>
    <row r="2" spans="1:15" ht="18" customHeight="1" x14ac:dyDescent="0.25">
      <c r="A2" s="1"/>
      <c r="B2" s="1"/>
    </row>
    <row r="3" spans="1:15" ht="18" customHeight="1" x14ac:dyDescent="0.25">
      <c r="A3" s="1" t="s">
        <v>37</v>
      </c>
      <c r="B3" s="1"/>
    </row>
    <row r="4" spans="1:15" ht="18" customHeight="1" x14ac:dyDescent="0.25">
      <c r="A4" s="13" t="s">
        <v>38</v>
      </c>
      <c r="B4" s="13"/>
    </row>
    <row r="5" spans="1:15" ht="18" customHeight="1" x14ac:dyDescent="0.25">
      <c r="A5" s="13" t="s">
        <v>39</v>
      </c>
      <c r="B5" s="13"/>
    </row>
    <row r="6" spans="1:15" ht="18" customHeight="1" x14ac:dyDescent="0.25">
      <c r="M6" s="28"/>
      <c r="N6" s="28"/>
      <c r="O6" s="28"/>
    </row>
    <row r="7" spans="1:15" ht="18" customHeight="1" thickBot="1" x14ac:dyDescent="0.3">
      <c r="A7" s="52" t="s">
        <v>41</v>
      </c>
      <c r="B7" s="52" t="s">
        <v>40</v>
      </c>
      <c r="C7" s="52" t="s">
        <v>83</v>
      </c>
      <c r="D7" s="56" t="s">
        <v>7</v>
      </c>
      <c r="E7" s="56"/>
      <c r="F7" s="52" t="s">
        <v>8</v>
      </c>
      <c r="G7" s="56" t="s">
        <v>12</v>
      </c>
      <c r="H7" s="56"/>
      <c r="I7" s="56"/>
      <c r="J7" s="56"/>
      <c r="K7" s="52" t="s">
        <v>13</v>
      </c>
      <c r="L7" s="52" t="s">
        <v>109</v>
      </c>
      <c r="M7" s="55" t="s">
        <v>14</v>
      </c>
      <c r="N7" s="55"/>
      <c r="O7" s="55"/>
    </row>
    <row r="8" spans="1:15" ht="18" customHeight="1" x14ac:dyDescent="0.25">
      <c r="A8" s="53"/>
      <c r="B8" s="53"/>
      <c r="C8" s="53"/>
      <c r="D8" s="53" t="s">
        <v>6</v>
      </c>
      <c r="E8" s="53" t="s">
        <v>19</v>
      </c>
      <c r="F8" s="53"/>
      <c r="G8" s="53" t="s">
        <v>9</v>
      </c>
      <c r="H8" s="53" t="s">
        <v>10</v>
      </c>
      <c r="I8" s="53" t="s">
        <v>11</v>
      </c>
      <c r="J8" s="53" t="s">
        <v>98</v>
      </c>
      <c r="K8" s="53"/>
      <c r="L8" s="53"/>
      <c r="M8" s="53" t="s">
        <v>9</v>
      </c>
      <c r="N8" s="53" t="s">
        <v>15</v>
      </c>
      <c r="O8" s="53" t="s">
        <v>18</v>
      </c>
    </row>
    <row r="9" spans="1:15" ht="18" customHeight="1" thickBot="1" x14ac:dyDescent="0.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ht="18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8" customHeight="1" x14ac:dyDescent="0.25">
      <c r="A11" s="2" t="s">
        <v>42</v>
      </c>
      <c r="B11" s="2" t="s">
        <v>48</v>
      </c>
      <c r="C11" s="15">
        <v>44200</v>
      </c>
      <c r="D11" s="6" t="s">
        <v>57</v>
      </c>
      <c r="E11" s="6" t="s">
        <v>60</v>
      </c>
      <c r="F11" s="6" t="s">
        <v>77</v>
      </c>
      <c r="G11" s="6">
        <v>1</v>
      </c>
      <c r="H11" s="6" t="s">
        <v>80</v>
      </c>
      <c r="I11" s="6" t="s">
        <v>89</v>
      </c>
      <c r="J11" s="6" t="s">
        <v>108</v>
      </c>
      <c r="K11" s="6" t="s">
        <v>94</v>
      </c>
      <c r="L11" s="6" t="s">
        <v>110</v>
      </c>
      <c r="M11" s="6">
        <v>3</v>
      </c>
      <c r="N11" s="6" t="s">
        <v>101</v>
      </c>
      <c r="O11" s="6" t="s">
        <v>118</v>
      </c>
    </row>
    <row r="12" spans="1:15" ht="18" customHeight="1" x14ac:dyDescent="0.25">
      <c r="A12" s="2" t="s">
        <v>43</v>
      </c>
      <c r="B12" s="2" t="s">
        <v>49</v>
      </c>
      <c r="C12" s="15">
        <v>44200</v>
      </c>
      <c r="D12" s="6" t="s">
        <v>16</v>
      </c>
      <c r="E12" s="6" t="s">
        <v>61</v>
      </c>
      <c r="F12" s="6" t="s">
        <v>76</v>
      </c>
      <c r="G12" s="6">
        <v>2</v>
      </c>
      <c r="H12" s="6" t="s">
        <v>80</v>
      </c>
      <c r="I12" s="6" t="s">
        <v>89</v>
      </c>
      <c r="J12" s="6" t="s">
        <v>84</v>
      </c>
      <c r="K12" s="6" t="s">
        <v>24</v>
      </c>
      <c r="L12" s="6" t="s">
        <v>111</v>
      </c>
      <c r="M12" s="6">
        <v>6</v>
      </c>
      <c r="N12" s="6" t="s">
        <v>101</v>
      </c>
      <c r="O12" s="6" t="s">
        <v>119</v>
      </c>
    </row>
    <row r="13" spans="1:15" ht="18" customHeight="1" x14ac:dyDescent="0.25">
      <c r="A13" s="2" t="s">
        <v>44</v>
      </c>
      <c r="B13" s="2" t="s">
        <v>49</v>
      </c>
      <c r="C13" s="15">
        <v>44339</v>
      </c>
      <c r="D13" s="6" t="s">
        <v>58</v>
      </c>
      <c r="E13" s="6" t="s">
        <v>62</v>
      </c>
      <c r="F13" s="6" t="s">
        <v>122</v>
      </c>
      <c r="G13" s="6">
        <v>1</v>
      </c>
      <c r="H13" s="6" t="s">
        <v>80</v>
      </c>
      <c r="I13" s="6" t="s">
        <v>89</v>
      </c>
      <c r="J13" s="6" t="s">
        <v>85</v>
      </c>
      <c r="K13" s="6" t="s">
        <v>90</v>
      </c>
      <c r="L13" s="6" t="s">
        <v>111</v>
      </c>
      <c r="M13" s="6" t="s">
        <v>99</v>
      </c>
      <c r="N13" s="6" t="s">
        <v>99</v>
      </c>
      <c r="O13" s="6" t="s">
        <v>104</v>
      </c>
    </row>
    <row r="14" spans="1:15" ht="18" customHeight="1" x14ac:dyDescent="0.25">
      <c r="A14" s="2" t="s">
        <v>45</v>
      </c>
      <c r="B14" s="2" t="s">
        <v>50</v>
      </c>
      <c r="C14" s="15" t="s">
        <v>53</v>
      </c>
      <c r="D14" s="6" t="s">
        <v>59</v>
      </c>
      <c r="E14" s="6" t="s">
        <v>63</v>
      </c>
      <c r="F14" s="6" t="s">
        <v>78</v>
      </c>
      <c r="G14" s="6">
        <v>1</v>
      </c>
      <c r="H14" s="6" t="s">
        <v>80</v>
      </c>
      <c r="I14" s="6" t="s">
        <v>89</v>
      </c>
      <c r="J14" s="6" t="s">
        <v>23</v>
      </c>
      <c r="K14" s="6" t="s">
        <v>95</v>
      </c>
      <c r="L14" s="6" t="s">
        <v>112</v>
      </c>
      <c r="M14" s="6">
        <v>4</v>
      </c>
      <c r="N14" s="6" t="s">
        <v>100</v>
      </c>
      <c r="O14" s="6" t="s">
        <v>20</v>
      </c>
    </row>
    <row r="15" spans="1:15" ht="18" customHeight="1" x14ac:dyDescent="0.25">
      <c r="A15" s="2" t="s">
        <v>46</v>
      </c>
      <c r="B15" s="2" t="s">
        <v>120</v>
      </c>
      <c r="C15" s="15">
        <v>44378</v>
      </c>
      <c r="D15" s="6" t="s">
        <v>59</v>
      </c>
      <c r="E15" s="6" t="s">
        <v>64</v>
      </c>
      <c r="F15" s="6" t="s">
        <v>124</v>
      </c>
      <c r="G15" s="6">
        <v>1</v>
      </c>
      <c r="H15" s="6" t="s">
        <v>80</v>
      </c>
      <c r="I15" s="6" t="s">
        <v>89</v>
      </c>
      <c r="J15" s="6" t="s">
        <v>96</v>
      </c>
      <c r="K15" s="6" t="s">
        <v>24</v>
      </c>
      <c r="L15" s="29" t="s">
        <v>113</v>
      </c>
      <c r="M15" s="6">
        <v>2</v>
      </c>
      <c r="N15" s="6" t="s">
        <v>103</v>
      </c>
      <c r="O15" s="6" t="s">
        <v>105</v>
      </c>
    </row>
    <row r="16" spans="1:15" ht="18" customHeight="1" x14ac:dyDescent="0.25">
      <c r="A16" s="2" t="s">
        <v>44</v>
      </c>
      <c r="B16" s="2" t="s">
        <v>49</v>
      </c>
      <c r="C16" s="15">
        <v>44394</v>
      </c>
      <c r="D16" s="6" t="s">
        <v>17</v>
      </c>
      <c r="E16" s="6" t="s">
        <v>65</v>
      </c>
      <c r="F16" s="6" t="s">
        <v>123</v>
      </c>
      <c r="G16" s="6">
        <v>1</v>
      </c>
      <c r="H16" s="6" t="s">
        <v>80</v>
      </c>
      <c r="I16" s="6" t="s">
        <v>89</v>
      </c>
      <c r="J16" s="6" t="s">
        <v>96</v>
      </c>
      <c r="K16" s="6" t="s">
        <v>24</v>
      </c>
      <c r="L16" s="6" t="s">
        <v>112</v>
      </c>
      <c r="M16" s="6">
        <v>4</v>
      </c>
      <c r="N16" s="6" t="s">
        <v>101</v>
      </c>
      <c r="O16" s="6" t="s">
        <v>117</v>
      </c>
    </row>
    <row r="17" spans="1:15" ht="18" customHeight="1" x14ac:dyDescent="0.25">
      <c r="A17" s="2" t="s">
        <v>47</v>
      </c>
      <c r="B17" s="2" t="s">
        <v>121</v>
      </c>
      <c r="C17" s="15">
        <v>44405</v>
      </c>
      <c r="D17" s="6" t="s">
        <v>17</v>
      </c>
      <c r="E17" s="6" t="s">
        <v>66</v>
      </c>
      <c r="F17" s="6" t="s">
        <v>74</v>
      </c>
      <c r="G17" s="6">
        <v>1</v>
      </c>
      <c r="H17" s="6" t="s">
        <v>80</v>
      </c>
      <c r="I17" s="6" t="s">
        <v>89</v>
      </c>
      <c r="J17" s="6" t="s">
        <v>96</v>
      </c>
      <c r="K17" s="6" t="s">
        <v>24</v>
      </c>
      <c r="L17" s="6" t="s">
        <v>114</v>
      </c>
      <c r="M17" s="6">
        <v>4</v>
      </c>
      <c r="N17" s="6" t="s">
        <v>103</v>
      </c>
      <c r="O17" s="6" t="s">
        <v>20</v>
      </c>
    </row>
    <row r="18" spans="1:15" ht="18" customHeight="1" x14ac:dyDescent="0.25">
      <c r="A18" s="2" t="s">
        <v>43</v>
      </c>
      <c r="B18" s="2" t="s">
        <v>51</v>
      </c>
      <c r="C18" s="15">
        <v>44470</v>
      </c>
      <c r="D18" s="6" t="s">
        <v>16</v>
      </c>
      <c r="E18" s="6" t="s">
        <v>67</v>
      </c>
      <c r="F18" s="6" t="s">
        <v>78</v>
      </c>
      <c r="G18" s="6">
        <v>2</v>
      </c>
      <c r="H18" s="6" t="s">
        <v>81</v>
      </c>
      <c r="I18" s="6" t="s">
        <v>89</v>
      </c>
      <c r="J18" s="6" t="s">
        <v>97</v>
      </c>
      <c r="K18" s="6" t="s">
        <v>24</v>
      </c>
      <c r="L18" s="6" t="s">
        <v>110</v>
      </c>
      <c r="M18" s="6">
        <v>3</v>
      </c>
      <c r="N18" s="6" t="s">
        <v>102</v>
      </c>
      <c r="O18" s="6" t="s">
        <v>106</v>
      </c>
    </row>
    <row r="19" spans="1:15" ht="18" customHeight="1" x14ac:dyDescent="0.25">
      <c r="A19" s="2" t="s">
        <v>44</v>
      </c>
      <c r="B19" s="2" t="s">
        <v>49</v>
      </c>
      <c r="C19" s="15" t="s">
        <v>54</v>
      </c>
      <c r="D19" s="6" t="s">
        <v>17</v>
      </c>
      <c r="E19" s="6" t="s">
        <v>68</v>
      </c>
      <c r="F19" s="6" t="s">
        <v>75</v>
      </c>
      <c r="G19" s="6">
        <v>1</v>
      </c>
      <c r="H19" s="6" t="s">
        <v>82</v>
      </c>
      <c r="I19" s="6" t="s">
        <v>89</v>
      </c>
      <c r="J19" s="6" t="s">
        <v>23</v>
      </c>
      <c r="K19" s="6" t="s">
        <v>91</v>
      </c>
      <c r="L19" s="6" t="s">
        <v>115</v>
      </c>
      <c r="M19" s="6">
        <v>3</v>
      </c>
      <c r="N19" s="6" t="s">
        <v>99</v>
      </c>
      <c r="O19" s="6" t="s">
        <v>20</v>
      </c>
    </row>
    <row r="20" spans="1:15" ht="18" customHeight="1" x14ac:dyDescent="0.25">
      <c r="A20" s="2" t="s">
        <v>44</v>
      </c>
      <c r="B20" s="2" t="s">
        <v>49</v>
      </c>
      <c r="C20" s="15" t="s">
        <v>55</v>
      </c>
      <c r="D20" s="6" t="s">
        <v>17</v>
      </c>
      <c r="E20" s="6" t="s">
        <v>69</v>
      </c>
      <c r="F20" s="6" t="s">
        <v>79</v>
      </c>
      <c r="G20" s="6">
        <v>1</v>
      </c>
      <c r="H20" s="6" t="s">
        <v>22</v>
      </c>
      <c r="I20" s="6" t="s">
        <v>89</v>
      </c>
      <c r="J20" s="6" t="s">
        <v>86</v>
      </c>
      <c r="K20" s="6" t="s">
        <v>92</v>
      </c>
      <c r="L20" s="6" t="s">
        <v>111</v>
      </c>
      <c r="M20" s="6">
        <v>5</v>
      </c>
      <c r="N20" s="6" t="s">
        <v>101</v>
      </c>
      <c r="O20" s="6" t="s">
        <v>20</v>
      </c>
    </row>
    <row r="21" spans="1:15" ht="18" customHeight="1" x14ac:dyDescent="0.25">
      <c r="A21" s="2" t="s">
        <v>44</v>
      </c>
      <c r="B21" s="2" t="s">
        <v>52</v>
      </c>
      <c r="C21" s="15" t="s">
        <v>56</v>
      </c>
      <c r="D21" s="6" t="s">
        <v>17</v>
      </c>
      <c r="E21" s="6" t="s">
        <v>70</v>
      </c>
      <c r="F21" s="6" t="s">
        <v>79</v>
      </c>
      <c r="G21" s="6">
        <v>1</v>
      </c>
      <c r="H21" s="6" t="s">
        <v>82</v>
      </c>
      <c r="I21" s="6" t="s">
        <v>89</v>
      </c>
      <c r="J21" s="6" t="s">
        <v>96</v>
      </c>
      <c r="K21" s="6" t="s">
        <v>24</v>
      </c>
      <c r="L21" s="6" t="s">
        <v>110</v>
      </c>
      <c r="M21" s="6">
        <v>6</v>
      </c>
      <c r="N21" s="6" t="s">
        <v>101</v>
      </c>
      <c r="O21" s="6" t="s">
        <v>20</v>
      </c>
    </row>
    <row r="22" spans="1:15" ht="18" customHeight="1" x14ac:dyDescent="0.25">
      <c r="A22" s="2" t="s">
        <v>44</v>
      </c>
      <c r="B22" s="2" t="s">
        <v>49</v>
      </c>
      <c r="C22" s="15">
        <v>44492</v>
      </c>
      <c r="D22" s="6" t="s">
        <v>17</v>
      </c>
      <c r="E22" s="6" t="s">
        <v>71</v>
      </c>
      <c r="F22" s="6" t="s">
        <v>79</v>
      </c>
      <c r="G22" s="6">
        <v>1</v>
      </c>
      <c r="H22" s="6" t="s">
        <v>82</v>
      </c>
      <c r="I22" s="6" t="s">
        <v>89</v>
      </c>
      <c r="J22" s="6" t="s">
        <v>96</v>
      </c>
      <c r="K22" s="6" t="s">
        <v>24</v>
      </c>
      <c r="L22" s="6" t="s">
        <v>116</v>
      </c>
      <c r="M22" s="6">
        <v>2</v>
      </c>
      <c r="N22" s="6" t="s">
        <v>101</v>
      </c>
      <c r="O22" s="6" t="s">
        <v>107</v>
      </c>
    </row>
    <row r="23" spans="1:15" ht="18" customHeight="1" x14ac:dyDescent="0.25">
      <c r="A23" s="2" t="s">
        <v>44</v>
      </c>
      <c r="B23" s="2" t="s">
        <v>49</v>
      </c>
      <c r="C23" s="15">
        <v>44495</v>
      </c>
      <c r="D23" s="6" t="s">
        <v>17</v>
      </c>
      <c r="E23" s="6" t="s">
        <v>72</v>
      </c>
      <c r="F23" s="6" t="s">
        <v>76</v>
      </c>
      <c r="G23" s="6">
        <v>2</v>
      </c>
      <c r="H23" s="6" t="s">
        <v>22</v>
      </c>
      <c r="I23" s="6" t="s">
        <v>89</v>
      </c>
      <c r="J23" s="6" t="s">
        <v>87</v>
      </c>
      <c r="K23" s="6" t="s">
        <v>20</v>
      </c>
      <c r="L23" s="6" t="s">
        <v>20</v>
      </c>
      <c r="M23" s="6">
        <v>3</v>
      </c>
      <c r="N23" s="6" t="s">
        <v>101</v>
      </c>
      <c r="O23" s="6" t="s">
        <v>20</v>
      </c>
    </row>
    <row r="24" spans="1:15" ht="18" customHeight="1" x14ac:dyDescent="0.25">
      <c r="A24" s="2" t="s">
        <v>44</v>
      </c>
      <c r="B24" s="2" t="s">
        <v>52</v>
      </c>
      <c r="C24" s="15">
        <v>44550</v>
      </c>
      <c r="D24" s="6" t="s">
        <v>17</v>
      </c>
      <c r="E24" s="6" t="s">
        <v>73</v>
      </c>
      <c r="F24" s="6" t="s">
        <v>125</v>
      </c>
      <c r="G24" s="6">
        <v>1</v>
      </c>
      <c r="H24" s="6" t="s">
        <v>22</v>
      </c>
      <c r="I24" s="6" t="s">
        <v>89</v>
      </c>
      <c r="J24" s="6" t="s">
        <v>88</v>
      </c>
      <c r="K24" s="6" t="s">
        <v>93</v>
      </c>
      <c r="L24" s="6" t="s">
        <v>115</v>
      </c>
      <c r="M24" s="6" t="s">
        <v>75</v>
      </c>
      <c r="N24" s="6" t="s">
        <v>101</v>
      </c>
      <c r="O24" s="6" t="s">
        <v>104</v>
      </c>
    </row>
    <row r="25" spans="1:15" ht="18" customHeight="1" thickBot="1" x14ac:dyDescent="0.3">
      <c r="A25" s="16"/>
      <c r="B25" s="1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18" customHeight="1" x14ac:dyDescent="0.25">
      <c r="A26" s="48" t="s">
        <v>3</v>
      </c>
    </row>
  </sheetData>
  <mergeCells count="18">
    <mergeCell ref="G8:G9"/>
    <mergeCell ref="H8:H9"/>
    <mergeCell ref="A7:A9"/>
    <mergeCell ref="L7:L9"/>
    <mergeCell ref="B7:B9"/>
    <mergeCell ref="N8:N9"/>
    <mergeCell ref="K7:K9"/>
    <mergeCell ref="M7:O7"/>
    <mergeCell ref="O8:O9"/>
    <mergeCell ref="C7:C9"/>
    <mergeCell ref="I8:I9"/>
    <mergeCell ref="J8:J9"/>
    <mergeCell ref="M8:M9"/>
    <mergeCell ref="D7:E7"/>
    <mergeCell ref="G7:J7"/>
    <mergeCell ref="D8:D9"/>
    <mergeCell ref="E8:E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</vt:lpstr>
      <vt:lpstr>SE-01</vt:lpstr>
      <vt:lpstr>SE-02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León Cerdas</dc:creator>
  <cp:lastModifiedBy>Karen Segura Herrera</cp:lastModifiedBy>
  <dcterms:created xsi:type="dcterms:W3CDTF">2020-07-07T19:06:07Z</dcterms:created>
  <dcterms:modified xsi:type="dcterms:W3CDTF">2022-08-23T16:45:13Z</dcterms:modified>
</cp:coreProperties>
</file>