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er Judicial\2024\Anuario 2023\Cuadros estadísticos\Fiscalía de Impugnaciones PJ\"/>
    </mc:Choice>
  </mc:AlternateContent>
  <xr:revisionPtr revIDLastSave="0" documentId="13_ncr:1_{C82F7A84-4615-4E4D-8ACB-ACB9E3A3787F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Índice " sheetId="14" r:id="rId1"/>
    <sheet name="c-1" sheetId="11" r:id="rId2"/>
    <sheet name="c-2" sheetId="13" r:id="rId3"/>
    <sheet name="C-3" sheetId="8" r:id="rId4"/>
    <sheet name="C-4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8" l="1"/>
  <c r="B18" i="8"/>
  <c r="B17" i="8"/>
  <c r="B16" i="8"/>
  <c r="B15" i="8"/>
  <c r="B14" i="8"/>
  <c r="B12" i="8"/>
  <c r="B10" i="8"/>
  <c r="C12" i="13"/>
  <c r="C10" i="13" s="1"/>
  <c r="B13" i="11"/>
  <c r="B14" i="13" l="1"/>
  <c r="B13" i="13"/>
  <c r="B16" i="13"/>
  <c r="B15" i="13"/>
  <c r="D12" i="13" l="1"/>
  <c r="D10" i="13" s="1"/>
  <c r="B10" i="13" s="1"/>
  <c r="B19" i="13"/>
  <c r="B17" i="13"/>
  <c r="B12" i="13" s="1"/>
  <c r="D19" i="11" l="1"/>
  <c r="B21" i="11"/>
  <c r="D12" i="11"/>
  <c r="C12" i="11"/>
  <c r="B20" i="11"/>
  <c r="B22" i="11"/>
  <c r="B15" i="11"/>
  <c r="B17" i="11"/>
  <c r="B14" i="11"/>
  <c r="B16" i="11"/>
  <c r="B23" i="11"/>
  <c r="C19" i="11"/>
  <c r="D10" i="11" l="1"/>
  <c r="C10" i="11"/>
  <c r="B19" i="11"/>
  <c r="B12" i="11"/>
  <c r="B10" i="11" l="1"/>
  <c r="B10" i="9" l="1"/>
</calcChain>
</file>

<file path=xl/sharedStrings.xml><?xml version="1.0" encoding="utf-8"?>
<sst xmlns="http://schemas.openxmlformats.org/spreadsheetml/2006/main" count="103" uniqueCount="81">
  <si>
    <t>CUADRO N°1</t>
  </si>
  <si>
    <t xml:space="preserve">FISCALÍA DE IMPUGNACIONES PENAL JUVENIL: INFORME DE LABORES </t>
  </si>
  <si>
    <t>SEGÚN: ACTUACIÓN Y RESULTADO</t>
  </si>
  <si>
    <t>POR: RECURSO DE APELACIÓN (INTERLOCUTORIO) PRESENTADO POR INSTANCIA</t>
  </si>
  <si>
    <t>ACTUACIONES Y RESULTADOS</t>
  </si>
  <si>
    <t xml:space="preserve">TOTAL </t>
  </si>
  <si>
    <t xml:space="preserve"> Recursos de Apelación (interlocutorios)</t>
  </si>
  <si>
    <t>Participación en vistas y Revisión de Votos por Recursos Interlocutorios presentados por el Ministerio Público</t>
  </si>
  <si>
    <t>Participación en vistas y Revisión de Votos por Recursos Interlocutorios presentados por la Defensa Pública</t>
  </si>
  <si>
    <t>Total</t>
  </si>
  <si>
    <t>1. Total de Vistas</t>
  </si>
  <si>
    <t>1.1 Declarado con lugar en vista</t>
  </si>
  <si>
    <t>1.2 Declarado sin lugar en vista</t>
  </si>
  <si>
    <t>1.3 Declarado inadmisible en vista</t>
  </si>
  <si>
    <t>1.4 Recurso desistido en vista</t>
  </si>
  <si>
    <t>1.5 Resolución diferida</t>
  </si>
  <si>
    <t>2. Resoluciones por escrito</t>
  </si>
  <si>
    <t>2.1 Declarado con lugar por escrito</t>
  </si>
  <si>
    <t>2.2 Declarado sin lugar por escrito</t>
  </si>
  <si>
    <t>2.3 Declarado inadmisible por escrito</t>
  </si>
  <si>
    <t>2.4 Recurso desistido por escrito</t>
  </si>
  <si>
    <t>CUADRO N°2</t>
  </si>
  <si>
    <t>FISCALÍA DE IMPUGNACIONES PENAL JUVENIL: INFORME DE LABORES</t>
  </si>
  <si>
    <t>POR: RECURSO DE APELACIÓN DE SENTENCIA PRESENTADO POR INSTANCIA</t>
  </si>
  <si>
    <t>Recursos de Apelación de Sentencia</t>
  </si>
  <si>
    <t>Revisión de Votos y Vistas por Recursos de Apelación de Sentencia presentados por Ministerio Público.</t>
  </si>
  <si>
    <t>Revisión de Votos y Vistas por Recursos de Apelación de Sentencia presentados por la Defensa Pública</t>
  </si>
  <si>
    <t>1. Resoluciones revisadas</t>
  </si>
  <si>
    <t>1.1. Declarado con lugar</t>
  </si>
  <si>
    <t>1.2. Declarado sin lugar</t>
  </si>
  <si>
    <t>1.3. Declarado inadmisible</t>
  </si>
  <si>
    <t>1.4. Diferida</t>
  </si>
  <si>
    <t>1.5. Desistida</t>
  </si>
  <si>
    <t>2. Vistas realizadas</t>
  </si>
  <si>
    <t>CUADRO N°3</t>
  </si>
  <si>
    <t>POR: RECURSO DE CASACIÓN PRESENTADO POR INSTANCIA</t>
  </si>
  <si>
    <t>Recursos de Casación</t>
  </si>
  <si>
    <t>Revisión de Votos, Vistas y Contestación de Recursos de Casación planteados por la Defensa Pública</t>
  </si>
  <si>
    <t>Revisión de Votos, Vistas y Presentación de Recursos de Casación planteados por el Ministerio Público</t>
  </si>
  <si>
    <t>1. Recursos presentados por escrito</t>
  </si>
  <si>
    <t>2. Resoluciones revisadas</t>
  </si>
  <si>
    <t>2.1. Declarado con lugar</t>
  </si>
  <si>
    <t>2.2. Declarado sin lugar</t>
  </si>
  <si>
    <t>2.3. Declarado inadmisible</t>
  </si>
  <si>
    <t>2.4. Declarado admisible</t>
  </si>
  <si>
    <t>3. Vistas realizadas</t>
  </si>
  <si>
    <t>CUADRO N°4</t>
  </si>
  <si>
    <t>SEGÚN:OTRAS LABORES</t>
  </si>
  <si>
    <t>OTRAS LABORES</t>
  </si>
  <si>
    <t>Revisión de Votos de Ejecución</t>
  </si>
  <si>
    <t>Revisión de Acusaciones</t>
  </si>
  <si>
    <t>Revisión de Otras solicitudes fiscales</t>
  </si>
  <si>
    <t>Revisión de Sentencias</t>
  </si>
  <si>
    <t>Solicitud de Informes especiales</t>
  </si>
  <si>
    <t>Solicitud de Documentos Adicionales</t>
  </si>
  <si>
    <t>Supervisión y Revisión de casos</t>
  </si>
  <si>
    <t>Coordinación OIJ u otras entidades</t>
  </si>
  <si>
    <t>Entrevista con ofendidos y testigos</t>
  </si>
  <si>
    <t>Trascripción de votos orales</t>
  </si>
  <si>
    <t>Informes Jurisprudenciales</t>
  </si>
  <si>
    <t>Giras realizadas</t>
  </si>
  <si>
    <t>DURANTE: 2022</t>
  </si>
  <si>
    <t>DURANTE: 2023</t>
  </si>
  <si>
    <t>Cuadros Estadíticos</t>
  </si>
  <si>
    <t>Fiscalía de Impugnaciones Penal Juvenil</t>
  </si>
  <si>
    <t/>
  </si>
  <si>
    <t>Número</t>
  </si>
  <si>
    <t>Nombre del cuadro</t>
  </si>
  <si>
    <t>Durante: 2023</t>
  </si>
  <si>
    <r>
      <rPr>
        <b/>
        <sz val="12"/>
        <color theme="1"/>
        <rFont val="Times New Roman"/>
        <family val="1"/>
      </rPr>
      <t xml:space="preserve">Fiscalía de Impugnaciones Penal Juvenil: </t>
    </r>
    <r>
      <rPr>
        <sz val="12"/>
        <color theme="1"/>
        <rFont val="Times New Roman"/>
        <family val="1"/>
      </rPr>
      <t xml:space="preserve">Informe de Labores </t>
    </r>
  </si>
  <si>
    <r>
      <rPr>
        <b/>
        <sz val="12"/>
        <color theme="1"/>
        <rFont val="Times New Roman"/>
        <family val="1"/>
      </rPr>
      <t>Según:</t>
    </r>
    <r>
      <rPr>
        <sz val="12"/>
        <color theme="1"/>
        <rFont val="Times New Roman"/>
        <family val="1"/>
      </rPr>
      <t xml:space="preserve"> Actuación y Resultado</t>
    </r>
  </si>
  <si>
    <r>
      <rPr>
        <b/>
        <sz val="12"/>
        <color theme="1"/>
        <rFont val="Times New Roman"/>
        <family val="1"/>
      </rPr>
      <t xml:space="preserve">Por: </t>
    </r>
    <r>
      <rPr>
        <sz val="12"/>
        <color theme="1"/>
        <rFont val="Times New Roman"/>
        <family val="1"/>
      </rPr>
      <t>Recurso de Apelación (Interlocutorio) presentado por Instancia</t>
    </r>
  </si>
  <si>
    <r>
      <rPr>
        <b/>
        <sz val="12"/>
        <color theme="1"/>
        <rFont val="Times New Roman"/>
        <family val="1"/>
      </rPr>
      <t xml:space="preserve">Durante: </t>
    </r>
    <r>
      <rPr>
        <sz val="12"/>
        <color theme="1"/>
        <rFont val="Times New Roman"/>
        <family val="1"/>
      </rPr>
      <t>2023</t>
    </r>
  </si>
  <si>
    <r>
      <rPr>
        <b/>
        <sz val="12"/>
        <color theme="1"/>
        <rFont val="Times New Roman"/>
        <family val="1"/>
      </rPr>
      <t>Fiscalía de Impugnaciones Penal Juvenil:</t>
    </r>
    <r>
      <rPr>
        <sz val="12"/>
        <color theme="1"/>
        <rFont val="Times New Roman"/>
        <family val="1"/>
      </rPr>
      <t xml:space="preserve"> Informe de Labores</t>
    </r>
  </si>
  <si>
    <r>
      <rPr>
        <b/>
        <sz val="12"/>
        <color theme="1"/>
        <rFont val="Times New Roman"/>
        <family val="1"/>
      </rPr>
      <t>Por:</t>
    </r>
    <r>
      <rPr>
        <sz val="12"/>
        <color theme="1"/>
        <rFont val="Times New Roman"/>
        <family val="1"/>
      </rPr>
      <t xml:space="preserve"> Recurso de Apelación de Sentencia presentado por Instancia</t>
    </r>
  </si>
  <si>
    <r>
      <rPr>
        <b/>
        <sz val="12"/>
        <color theme="1"/>
        <rFont val="Times New Roman"/>
        <family val="1"/>
      </rPr>
      <t xml:space="preserve">Según: </t>
    </r>
    <r>
      <rPr>
        <sz val="12"/>
        <color theme="1"/>
        <rFont val="Times New Roman"/>
        <family val="1"/>
      </rPr>
      <t>Actuación y Resultado</t>
    </r>
  </si>
  <si>
    <r>
      <rPr>
        <b/>
        <sz val="12"/>
        <color theme="1"/>
        <rFont val="Times New Roman"/>
        <family val="1"/>
      </rPr>
      <t>Por:</t>
    </r>
    <r>
      <rPr>
        <sz val="12"/>
        <color theme="1"/>
        <rFont val="Times New Roman"/>
        <family val="1"/>
      </rPr>
      <t xml:space="preserve"> Recurso de Casación presentado por Instancia</t>
    </r>
  </si>
  <si>
    <r>
      <rPr>
        <b/>
        <sz val="12"/>
        <color theme="1"/>
        <rFont val="Times New Roman"/>
        <family val="1"/>
      </rPr>
      <t xml:space="preserve">Según: </t>
    </r>
    <r>
      <rPr>
        <sz val="12"/>
        <color theme="1"/>
        <rFont val="Times New Roman"/>
        <family val="1"/>
      </rPr>
      <t>Otras Labores</t>
    </r>
  </si>
  <si>
    <r>
      <rPr>
        <b/>
        <sz val="12"/>
        <color theme="1"/>
        <rFont val="Times New Roman"/>
        <family val="1"/>
      </rPr>
      <t>Durante:</t>
    </r>
    <r>
      <rPr>
        <sz val="12"/>
        <color theme="1"/>
        <rFont val="Times New Roman"/>
        <family val="1"/>
      </rPr>
      <t xml:space="preserve"> 2023</t>
    </r>
  </si>
  <si>
    <r>
      <rPr>
        <b/>
        <i/>
        <sz val="12"/>
        <rFont val="Times New Roman"/>
        <family val="1"/>
      </rPr>
      <t xml:space="preserve">Elaborado por: </t>
    </r>
    <r>
      <rPr>
        <i/>
        <sz val="12"/>
        <rFont val="Times New Roman"/>
        <family val="1"/>
      </rPr>
      <t>Subproceso de Estadística, Dirección de Planificación</t>
    </r>
  </si>
  <si>
    <r>
      <rPr>
        <b/>
        <i/>
        <sz val="12"/>
        <rFont val="Times New Roman"/>
        <family val="1"/>
      </rPr>
      <t xml:space="preserve">Elaborado por: </t>
    </r>
    <r>
      <rPr>
        <i/>
        <sz val="12"/>
        <rFont val="Times New Roman"/>
        <family val="1"/>
      </rPr>
      <t>Subproceso de Estadística, Dirección de Planificación.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</si>
</sst>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5" fillId="0" borderId="0" xfId="0" applyFont="1"/>
    <xf numFmtId="0" fontId="3" fillId="2" borderId="0" xfId="1" applyFont="1" applyFill="1"/>
    <xf numFmtId="0" fontId="3" fillId="2" borderId="0" xfId="1" applyFont="1" applyFill="1" applyAlignment="1">
      <alignment horizontal="center" vertical="top" wrapText="1"/>
    </xf>
    <xf numFmtId="0" fontId="5" fillId="2" borderId="0" xfId="0" applyFont="1" applyFill="1"/>
    <xf numFmtId="0" fontId="3" fillId="2" borderId="0" xfId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2"/>
    <xf numFmtId="0" fontId="5" fillId="0" borderId="0" xfId="2" applyFont="1"/>
    <xf numFmtId="0" fontId="6" fillId="3" borderId="0" xfId="2" applyFont="1" applyFill="1" applyAlignment="1">
      <alignment horizontal="center" vertical="center"/>
    </xf>
    <xf numFmtId="0" fontId="6" fillId="3" borderId="0" xfId="2" applyFont="1" applyFill="1" applyAlignment="1">
      <alignment horizontal="center"/>
    </xf>
    <xf numFmtId="0" fontId="5" fillId="0" borderId="10" xfId="2" applyFont="1" applyBorder="1"/>
    <xf numFmtId="0" fontId="5" fillId="0" borderId="9" xfId="2" applyFont="1" applyBorder="1"/>
    <xf numFmtId="0" fontId="5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6" fillId="0" borderId="0" xfId="2" applyFont="1" applyAlignment="1">
      <alignment horizontal="center"/>
    </xf>
    <xf numFmtId="0" fontId="7" fillId="2" borderId="9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top" wrapText="1"/>
    </xf>
    <xf numFmtId="0" fontId="4" fillId="0" borderId="13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8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top" wrapText="1"/>
    </xf>
    <xf numFmtId="0" fontId="3" fillId="0" borderId="0" xfId="1" applyFont="1" applyFill="1" applyAlignment="1">
      <alignment horizontal="center" vertical="top" wrapText="1"/>
    </xf>
    <xf numFmtId="0" fontId="4" fillId="0" borderId="2" xfId="1" applyFont="1" applyFill="1" applyBorder="1" applyAlignment="1">
      <alignment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vertical="top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top" wrapText="1"/>
    </xf>
    <xf numFmtId="0" fontId="3" fillId="0" borderId="5" xfId="1" applyFont="1" applyFill="1" applyBorder="1"/>
    <xf numFmtId="0" fontId="3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3" fillId="0" borderId="8" xfId="1" applyFont="1" applyFill="1" applyBorder="1"/>
    <xf numFmtId="0" fontId="3" fillId="0" borderId="0" xfId="1" applyFont="1" applyFill="1" applyAlignment="1">
      <alignment vertical="top" wrapText="1"/>
    </xf>
    <xf numFmtId="0" fontId="4" fillId="0" borderId="0" xfId="1" applyFont="1" applyFill="1" applyAlignment="1">
      <alignment horizontal="center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vertical="top" wrapText="1"/>
    </xf>
    <xf numFmtId="0" fontId="3" fillId="0" borderId="10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horizontal="left"/>
    </xf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 vertical="top" wrapText="1"/>
    </xf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top" wrapText="1"/>
    </xf>
    <xf numFmtId="0" fontId="4" fillId="0" borderId="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3" fillId="0" borderId="2" xfId="1" applyFont="1" applyFill="1" applyBorder="1"/>
    <xf numFmtId="0" fontId="5" fillId="0" borderId="5" xfId="0" applyFont="1" applyFill="1" applyBorder="1"/>
    <xf numFmtId="0" fontId="5" fillId="0" borderId="11" xfId="0" applyFont="1" applyFill="1" applyBorder="1"/>
    <xf numFmtId="0" fontId="7" fillId="0" borderId="0" xfId="1" applyFont="1" applyFill="1"/>
    <xf numFmtId="0" fontId="4" fillId="0" borderId="0" xfId="1" applyFont="1" applyFill="1" applyAlignment="1">
      <alignment vertical="top" wrapText="1"/>
    </xf>
    <xf numFmtId="0" fontId="4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vertical="top" wrapText="1"/>
    </xf>
    <xf numFmtId="0" fontId="3" fillId="0" borderId="11" xfId="1" applyFont="1" applyFill="1" applyBorder="1" applyAlignment="1">
      <alignment vertical="top" wrapText="1"/>
    </xf>
    <xf numFmtId="0" fontId="3" fillId="0" borderId="6" xfId="1" applyFont="1" applyFill="1" applyBorder="1" applyAlignment="1">
      <alignment vertical="top" wrapText="1"/>
    </xf>
    <xf numFmtId="0" fontId="7" fillId="0" borderId="0" xfId="1" applyFont="1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>
      <selection activeCell="B12" sqref="B12"/>
    </sheetView>
  </sheetViews>
  <sheetFormatPr baseColWidth="10" defaultColWidth="0" defaultRowHeight="14.5" zeroHeight="1" x14ac:dyDescent="0.35"/>
  <cols>
    <col min="1" max="1" width="10.44140625" style="11" bestFit="1" customWidth="1"/>
    <col min="2" max="2" width="75.88671875" style="11" bestFit="1" customWidth="1"/>
    <col min="3" max="16384" width="14.109375" style="11" hidden="1"/>
  </cols>
  <sheetData>
    <row r="1" spans="1:2" ht="15.5" x14ac:dyDescent="0.35">
      <c r="A1" s="20" t="s">
        <v>63</v>
      </c>
      <c r="B1" s="20"/>
    </row>
    <row r="2" spans="1:2" ht="15.5" x14ac:dyDescent="0.35">
      <c r="A2" s="20" t="s">
        <v>64</v>
      </c>
      <c r="B2" s="20"/>
    </row>
    <row r="3" spans="1:2" ht="15.5" x14ac:dyDescent="0.35">
      <c r="A3" s="20" t="s">
        <v>68</v>
      </c>
      <c r="B3" s="20"/>
    </row>
    <row r="4" spans="1:2" ht="15.5" x14ac:dyDescent="0.35">
      <c r="A4" s="12" t="s">
        <v>65</v>
      </c>
      <c r="B4" s="12" t="s">
        <v>65</v>
      </c>
    </row>
    <row r="5" spans="1:2" ht="15.5" x14ac:dyDescent="0.35">
      <c r="A5" s="13" t="s">
        <v>66</v>
      </c>
      <c r="B5" s="14" t="s">
        <v>67</v>
      </c>
    </row>
    <row r="6" spans="1:2" ht="15.5" x14ac:dyDescent="0.35">
      <c r="A6" s="18">
        <v>1</v>
      </c>
      <c r="B6" s="12" t="s">
        <v>69</v>
      </c>
    </row>
    <row r="7" spans="1:2" ht="15.5" x14ac:dyDescent="0.35">
      <c r="A7" s="18"/>
      <c r="B7" s="12" t="s">
        <v>70</v>
      </c>
    </row>
    <row r="8" spans="1:2" ht="15.5" x14ac:dyDescent="0.35">
      <c r="A8" s="18"/>
      <c r="B8" s="12" t="s">
        <v>71</v>
      </c>
    </row>
    <row r="9" spans="1:2" ht="15.5" x14ac:dyDescent="0.35">
      <c r="A9" s="19"/>
      <c r="B9" s="15" t="s">
        <v>72</v>
      </c>
    </row>
    <row r="10" spans="1:2" ht="15.5" x14ac:dyDescent="0.35">
      <c r="A10" s="17">
        <v>2</v>
      </c>
      <c r="B10" s="16" t="s">
        <v>73</v>
      </c>
    </row>
    <row r="11" spans="1:2" ht="15.5" x14ac:dyDescent="0.35">
      <c r="A11" s="18"/>
      <c r="B11" s="12" t="s">
        <v>70</v>
      </c>
    </row>
    <row r="12" spans="1:2" ht="15.5" x14ac:dyDescent="0.35">
      <c r="A12" s="18"/>
      <c r="B12" s="12" t="s">
        <v>74</v>
      </c>
    </row>
    <row r="13" spans="1:2" ht="15.5" x14ac:dyDescent="0.35">
      <c r="A13" s="19"/>
      <c r="B13" s="15" t="s">
        <v>72</v>
      </c>
    </row>
    <row r="14" spans="1:2" ht="15.5" x14ac:dyDescent="0.35">
      <c r="A14" s="17">
        <v>3</v>
      </c>
      <c r="B14" s="16" t="s">
        <v>73</v>
      </c>
    </row>
    <row r="15" spans="1:2" ht="15.5" x14ac:dyDescent="0.35">
      <c r="A15" s="18"/>
      <c r="B15" s="12" t="s">
        <v>75</v>
      </c>
    </row>
    <row r="16" spans="1:2" ht="15.5" x14ac:dyDescent="0.35">
      <c r="A16" s="18"/>
      <c r="B16" s="12" t="s">
        <v>76</v>
      </c>
    </row>
    <row r="17" spans="1:2" ht="15.5" x14ac:dyDescent="0.35">
      <c r="A17" s="19"/>
      <c r="B17" s="15" t="s">
        <v>72</v>
      </c>
    </row>
    <row r="18" spans="1:2" ht="15.5" x14ac:dyDescent="0.35">
      <c r="A18" s="17">
        <v>4</v>
      </c>
      <c r="B18" s="12" t="s">
        <v>73</v>
      </c>
    </row>
    <row r="19" spans="1:2" ht="15.5" x14ac:dyDescent="0.35">
      <c r="A19" s="18"/>
      <c r="B19" s="12" t="s">
        <v>77</v>
      </c>
    </row>
    <row r="20" spans="1:2" ht="15.5" x14ac:dyDescent="0.35">
      <c r="A20" s="19"/>
      <c r="B20" s="15" t="s">
        <v>78</v>
      </c>
    </row>
  </sheetData>
  <mergeCells count="7">
    <mergeCell ref="A18:A20"/>
    <mergeCell ref="A1:B1"/>
    <mergeCell ref="A2:B2"/>
    <mergeCell ref="A3:B3"/>
    <mergeCell ref="A6:A9"/>
    <mergeCell ref="A10:A13"/>
    <mergeCell ref="A14:A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zoomScale="90" zoomScaleNormal="90" workbookViewId="0">
      <selection activeCell="C20" sqref="C20:D23"/>
    </sheetView>
  </sheetViews>
  <sheetFormatPr baseColWidth="10" defaultColWidth="0" defaultRowHeight="15.5" zeroHeight="1" x14ac:dyDescent="0.35"/>
  <cols>
    <col min="1" max="1" width="43.44140625" style="2" bestFit="1" customWidth="1"/>
    <col min="2" max="2" width="10.6640625" style="5" customWidth="1"/>
    <col min="3" max="4" width="42.6640625" style="2" customWidth="1"/>
    <col min="5" max="16384" width="12" style="1" hidden="1"/>
  </cols>
  <sheetData>
    <row r="1" spans="1:4" x14ac:dyDescent="0.35">
      <c r="A1" s="67" t="s">
        <v>0</v>
      </c>
      <c r="B1" s="68"/>
      <c r="C1" s="69"/>
      <c r="D1" s="69"/>
    </row>
    <row r="2" spans="1:4" x14ac:dyDescent="0.35">
      <c r="A2" s="65" t="s">
        <v>1</v>
      </c>
      <c r="B2" s="65"/>
      <c r="C2" s="65"/>
      <c r="D2" s="65"/>
    </row>
    <row r="3" spans="1:4" x14ac:dyDescent="0.35">
      <c r="A3" s="65" t="s">
        <v>2</v>
      </c>
      <c r="B3" s="65"/>
      <c r="C3" s="65"/>
      <c r="D3" s="65"/>
    </row>
    <row r="4" spans="1:4" x14ac:dyDescent="0.35">
      <c r="A4" s="65" t="s">
        <v>3</v>
      </c>
      <c r="B4" s="65"/>
      <c r="C4" s="65"/>
      <c r="D4" s="65"/>
    </row>
    <row r="5" spans="1:4" x14ac:dyDescent="0.35">
      <c r="A5" s="65" t="s">
        <v>62</v>
      </c>
      <c r="B5" s="65"/>
      <c r="C5" s="65"/>
      <c r="D5" s="65"/>
    </row>
    <row r="6" spans="1:4" x14ac:dyDescent="0.35">
      <c r="A6" s="36"/>
      <c r="B6" s="68"/>
      <c r="C6" s="65"/>
      <c r="D6" s="65"/>
    </row>
    <row r="7" spans="1:4" x14ac:dyDescent="0.35">
      <c r="A7" s="22" t="s">
        <v>4</v>
      </c>
      <c r="B7" s="23" t="s">
        <v>5</v>
      </c>
      <c r="C7" s="24" t="s">
        <v>6</v>
      </c>
      <c r="D7" s="25"/>
    </row>
    <row r="8" spans="1:4" s="8" customFormat="1" ht="60" x14ac:dyDescent="0.2">
      <c r="A8" s="26"/>
      <c r="B8" s="27"/>
      <c r="C8" s="28" t="s">
        <v>7</v>
      </c>
      <c r="D8" s="29" t="s">
        <v>8</v>
      </c>
    </row>
    <row r="9" spans="1:4" s="8" customFormat="1" x14ac:dyDescent="0.2">
      <c r="A9" s="30"/>
      <c r="B9" s="31"/>
      <c r="C9" s="32"/>
      <c r="D9" s="33"/>
    </row>
    <row r="10" spans="1:4" x14ac:dyDescent="0.35">
      <c r="A10" s="34" t="s">
        <v>9</v>
      </c>
      <c r="B10" s="31">
        <f>+B12+B19</f>
        <v>80</v>
      </c>
      <c r="C10" s="31">
        <f t="shared" ref="C10:D10" si="0">+C12+C19</f>
        <v>31</v>
      </c>
      <c r="D10" s="35">
        <f t="shared" si="0"/>
        <v>49</v>
      </c>
    </row>
    <row r="11" spans="1:4" x14ac:dyDescent="0.35">
      <c r="A11" s="36"/>
      <c r="B11" s="37"/>
      <c r="C11" s="38"/>
      <c r="D11" s="39"/>
    </row>
    <row r="12" spans="1:4" x14ac:dyDescent="0.35">
      <c r="A12" s="40" t="s">
        <v>10</v>
      </c>
      <c r="B12" s="32">
        <f>SUM(B13:B17)</f>
        <v>50</v>
      </c>
      <c r="C12" s="41">
        <f t="shared" ref="C12:D12" si="1">SUM(C13:C17)</f>
        <v>15</v>
      </c>
      <c r="D12" s="42">
        <f t="shared" si="1"/>
        <v>35</v>
      </c>
    </row>
    <row r="13" spans="1:4" x14ac:dyDescent="0.35">
      <c r="A13" s="43" t="s">
        <v>11</v>
      </c>
      <c r="B13" s="44">
        <f t="shared" ref="B13:B17" si="2">C13+D13</f>
        <v>20</v>
      </c>
      <c r="C13" s="38">
        <v>10</v>
      </c>
      <c r="D13" s="45">
        <v>10</v>
      </c>
    </row>
    <row r="14" spans="1:4" x14ac:dyDescent="0.35">
      <c r="A14" s="43" t="s">
        <v>12</v>
      </c>
      <c r="B14" s="44">
        <f t="shared" si="2"/>
        <v>16</v>
      </c>
      <c r="C14" s="38">
        <v>3</v>
      </c>
      <c r="D14" s="45">
        <v>13</v>
      </c>
    </row>
    <row r="15" spans="1:4" x14ac:dyDescent="0.35">
      <c r="A15" s="43" t="s">
        <v>13</v>
      </c>
      <c r="B15" s="44">
        <f t="shared" si="2"/>
        <v>4</v>
      </c>
      <c r="C15" s="38">
        <v>0</v>
      </c>
      <c r="D15" s="45">
        <v>4</v>
      </c>
    </row>
    <row r="16" spans="1:4" x14ac:dyDescent="0.35">
      <c r="A16" s="43" t="s">
        <v>14</v>
      </c>
      <c r="B16" s="44">
        <f t="shared" si="2"/>
        <v>5</v>
      </c>
      <c r="C16" s="38">
        <v>1</v>
      </c>
      <c r="D16" s="45">
        <v>4</v>
      </c>
    </row>
    <row r="17" spans="1:4" x14ac:dyDescent="0.35">
      <c r="A17" s="43" t="s">
        <v>15</v>
      </c>
      <c r="B17" s="44">
        <f t="shared" si="2"/>
        <v>5</v>
      </c>
      <c r="C17" s="38">
        <v>1</v>
      </c>
      <c r="D17" s="45">
        <v>4</v>
      </c>
    </row>
    <row r="18" spans="1:4" x14ac:dyDescent="0.35">
      <c r="A18" s="43"/>
      <c r="B18" s="44"/>
      <c r="C18" s="38"/>
      <c r="D18" s="45"/>
    </row>
    <row r="19" spans="1:4" x14ac:dyDescent="0.35">
      <c r="A19" s="40" t="s">
        <v>16</v>
      </c>
      <c r="B19" s="32">
        <f>SUM(B20:B23)</f>
        <v>30</v>
      </c>
      <c r="C19" s="41">
        <f>SUM(C20:C23)</f>
        <v>16</v>
      </c>
      <c r="D19" s="42">
        <f>SUM(D20:D23)</f>
        <v>14</v>
      </c>
    </row>
    <row r="20" spans="1:4" x14ac:dyDescent="0.35">
      <c r="A20" s="43" t="s">
        <v>17</v>
      </c>
      <c r="B20" s="44">
        <f t="shared" ref="B20:B23" si="3">C20+D20</f>
        <v>4</v>
      </c>
      <c r="C20" s="38">
        <v>3</v>
      </c>
      <c r="D20" s="45">
        <v>1</v>
      </c>
    </row>
    <row r="21" spans="1:4" x14ac:dyDescent="0.35">
      <c r="A21" s="43" t="s">
        <v>18</v>
      </c>
      <c r="B21" s="44">
        <f t="shared" si="3"/>
        <v>8</v>
      </c>
      <c r="C21" s="38">
        <v>2</v>
      </c>
      <c r="D21" s="45">
        <v>6</v>
      </c>
    </row>
    <row r="22" spans="1:4" x14ac:dyDescent="0.35">
      <c r="A22" s="43" t="s">
        <v>19</v>
      </c>
      <c r="B22" s="44">
        <f t="shared" si="3"/>
        <v>4</v>
      </c>
      <c r="C22" s="38">
        <v>4</v>
      </c>
      <c r="D22" s="45">
        <v>0</v>
      </c>
    </row>
    <row r="23" spans="1:4" x14ac:dyDescent="0.35">
      <c r="A23" s="43" t="s">
        <v>20</v>
      </c>
      <c r="B23" s="44">
        <f t="shared" si="3"/>
        <v>14</v>
      </c>
      <c r="C23" s="38">
        <v>7</v>
      </c>
      <c r="D23" s="45">
        <v>7</v>
      </c>
    </row>
    <row r="24" spans="1:4" x14ac:dyDescent="0.35">
      <c r="A24" s="46"/>
      <c r="B24" s="47"/>
      <c r="C24" s="48"/>
      <c r="D24" s="49"/>
    </row>
    <row r="25" spans="1:4" x14ac:dyDescent="0.35">
      <c r="A25" s="21" t="s">
        <v>80</v>
      </c>
      <c r="B25" s="21"/>
      <c r="C25" s="21"/>
      <c r="D25" s="3"/>
    </row>
  </sheetData>
  <mergeCells count="10">
    <mergeCell ref="A25:C25"/>
    <mergeCell ref="C1:D1"/>
    <mergeCell ref="A2:D2"/>
    <mergeCell ref="A5:D5"/>
    <mergeCell ref="C6:D6"/>
    <mergeCell ref="A3:D3"/>
    <mergeCell ref="A4:D4"/>
    <mergeCell ref="A7:A8"/>
    <mergeCell ref="B7:B8"/>
    <mergeCell ref="C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="80" zoomScaleNormal="80" workbookViewId="0">
      <selection activeCell="C11" sqref="C11"/>
    </sheetView>
  </sheetViews>
  <sheetFormatPr baseColWidth="10" defaultColWidth="0" defaultRowHeight="15.5" zeroHeight="1" x14ac:dyDescent="0.35"/>
  <cols>
    <col min="1" max="1" width="42.6640625" style="1" bestFit="1" customWidth="1"/>
    <col min="2" max="2" width="11.109375" style="1" bestFit="1" customWidth="1"/>
    <col min="3" max="3" width="51.33203125" style="1" bestFit="1" customWidth="1"/>
    <col min="4" max="4" width="63.5546875" style="1" bestFit="1" customWidth="1"/>
    <col min="5" max="16384" width="11.5546875" style="1" hidden="1"/>
  </cols>
  <sheetData>
    <row r="1" spans="1:4" x14ac:dyDescent="0.35">
      <c r="A1" s="62" t="s">
        <v>21</v>
      </c>
      <c r="B1" s="63"/>
      <c r="C1" s="64"/>
      <c r="D1" s="64"/>
    </row>
    <row r="2" spans="1:4" x14ac:dyDescent="0.35">
      <c r="A2" s="65" t="s">
        <v>22</v>
      </c>
      <c r="B2" s="65"/>
      <c r="C2" s="65"/>
      <c r="D2" s="65"/>
    </row>
    <row r="3" spans="1:4" x14ac:dyDescent="0.35">
      <c r="A3" s="65" t="s">
        <v>2</v>
      </c>
      <c r="B3" s="65"/>
      <c r="C3" s="65"/>
      <c r="D3" s="65"/>
    </row>
    <row r="4" spans="1:4" x14ac:dyDescent="0.35">
      <c r="A4" s="65" t="s">
        <v>23</v>
      </c>
      <c r="B4" s="65"/>
      <c r="C4" s="65"/>
      <c r="D4" s="65"/>
    </row>
    <row r="5" spans="1:4" x14ac:dyDescent="0.35">
      <c r="A5" s="65" t="s">
        <v>62</v>
      </c>
      <c r="B5" s="65"/>
      <c r="C5" s="65"/>
      <c r="D5" s="65"/>
    </row>
    <row r="6" spans="1:4" x14ac:dyDescent="0.35">
      <c r="A6" s="36"/>
      <c r="B6" s="36"/>
      <c r="C6" s="66"/>
      <c r="D6" s="66"/>
    </row>
    <row r="7" spans="1:4" x14ac:dyDescent="0.35">
      <c r="A7" s="50" t="s">
        <v>4</v>
      </c>
      <c r="B7" s="23" t="s">
        <v>5</v>
      </c>
      <c r="C7" s="24" t="s">
        <v>24</v>
      </c>
      <c r="D7" s="25"/>
    </row>
    <row r="8" spans="1:4" ht="45" x14ac:dyDescent="0.35">
      <c r="A8" s="51"/>
      <c r="B8" s="27"/>
      <c r="C8" s="52" t="s">
        <v>25</v>
      </c>
      <c r="D8" s="28" t="s">
        <v>26</v>
      </c>
    </row>
    <row r="9" spans="1:4" x14ac:dyDescent="0.35">
      <c r="A9" s="53"/>
      <c r="B9" s="31"/>
      <c r="C9" s="54"/>
      <c r="D9" s="32"/>
    </row>
    <row r="10" spans="1:4" x14ac:dyDescent="0.35">
      <c r="A10" s="30" t="s">
        <v>9</v>
      </c>
      <c r="B10" s="31">
        <f>C10+D10</f>
        <v>1</v>
      </c>
      <c r="C10" s="34">
        <f>C12+C19</f>
        <v>0</v>
      </c>
      <c r="D10" s="31">
        <f>+D12+D19</f>
        <v>1</v>
      </c>
    </row>
    <row r="11" spans="1:4" x14ac:dyDescent="0.35">
      <c r="A11" s="36"/>
      <c r="B11" s="55"/>
      <c r="C11" s="39"/>
      <c r="D11" s="38"/>
    </row>
    <row r="12" spans="1:4" x14ac:dyDescent="0.35">
      <c r="A12" s="56" t="s">
        <v>27</v>
      </c>
      <c r="B12" s="41">
        <f>SUM(B13:B17)</f>
        <v>1</v>
      </c>
      <c r="C12" s="57">
        <f>SUM(C13:C17)</f>
        <v>0</v>
      </c>
      <c r="D12" s="41">
        <f>SUM(D13:D17)</f>
        <v>1</v>
      </c>
    </row>
    <row r="13" spans="1:4" x14ac:dyDescent="0.35">
      <c r="A13" s="43" t="s">
        <v>28</v>
      </c>
      <c r="B13" s="38">
        <f t="shared" ref="B13:B19" si="0">C13+D13</f>
        <v>0</v>
      </c>
      <c r="C13" s="39">
        <v>0</v>
      </c>
      <c r="D13" s="38">
        <v>0</v>
      </c>
    </row>
    <row r="14" spans="1:4" x14ac:dyDescent="0.35">
      <c r="A14" s="43" t="s">
        <v>29</v>
      </c>
      <c r="B14" s="38">
        <f t="shared" si="0"/>
        <v>0</v>
      </c>
      <c r="C14" s="39">
        <v>0</v>
      </c>
      <c r="D14" s="38">
        <v>0</v>
      </c>
    </row>
    <row r="15" spans="1:4" x14ac:dyDescent="0.35">
      <c r="A15" s="43" t="s">
        <v>30</v>
      </c>
      <c r="B15" s="38">
        <f t="shared" si="0"/>
        <v>0</v>
      </c>
      <c r="C15" s="39">
        <v>0</v>
      </c>
      <c r="D15" s="38">
        <v>0</v>
      </c>
    </row>
    <row r="16" spans="1:4" x14ac:dyDescent="0.35">
      <c r="A16" s="58" t="s">
        <v>31</v>
      </c>
      <c r="B16" s="38">
        <f t="shared" si="0"/>
        <v>0</v>
      </c>
      <c r="C16" s="39">
        <v>0</v>
      </c>
      <c r="D16" s="38">
        <v>0</v>
      </c>
    </row>
    <row r="17" spans="1:4" x14ac:dyDescent="0.35">
      <c r="A17" s="58" t="s">
        <v>32</v>
      </c>
      <c r="B17" s="38">
        <f t="shared" si="0"/>
        <v>1</v>
      </c>
      <c r="C17" s="39">
        <v>0</v>
      </c>
      <c r="D17" s="38">
        <v>1</v>
      </c>
    </row>
    <row r="18" spans="1:4" x14ac:dyDescent="0.35">
      <c r="A18" s="58"/>
      <c r="B18" s="38"/>
      <c r="C18" s="39"/>
      <c r="D18" s="38"/>
    </row>
    <row r="19" spans="1:4" x14ac:dyDescent="0.35">
      <c r="A19" s="43" t="s">
        <v>33</v>
      </c>
      <c r="B19" s="41">
        <f t="shared" si="0"/>
        <v>0</v>
      </c>
      <c r="C19" s="57">
        <v>0</v>
      </c>
      <c r="D19" s="41">
        <v>0</v>
      </c>
    </row>
    <row r="20" spans="1:4" x14ac:dyDescent="0.35">
      <c r="A20" s="59"/>
      <c r="B20" s="48"/>
      <c r="C20" s="60"/>
      <c r="D20" s="48"/>
    </row>
    <row r="21" spans="1:4" x14ac:dyDescent="0.35">
      <c r="A21" s="61" t="s">
        <v>79</v>
      </c>
      <c r="B21" s="61"/>
      <c r="C21" s="61"/>
      <c r="D21" s="61"/>
    </row>
  </sheetData>
  <mergeCells count="8">
    <mergeCell ref="A21:D21"/>
    <mergeCell ref="A2:D2"/>
    <mergeCell ref="A3:D3"/>
    <mergeCell ref="A4:D4"/>
    <mergeCell ref="A5:D5"/>
    <mergeCell ref="A7:A8"/>
    <mergeCell ref="B7:B8"/>
    <mergeCell ref="C7:D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EI22"/>
  <sheetViews>
    <sheetView zoomScale="90" zoomScaleNormal="90" workbookViewId="0">
      <selection activeCell="A14" sqref="A14"/>
    </sheetView>
  </sheetViews>
  <sheetFormatPr baseColWidth="10" defaultColWidth="0" defaultRowHeight="15.5" zeroHeight="1" x14ac:dyDescent="0.35"/>
  <cols>
    <col min="1" max="1" width="43.44140625" style="63" bestFit="1" customWidth="1"/>
    <col min="2" max="2" width="11.33203125" style="63" bestFit="1" customWidth="1"/>
    <col min="3" max="3" width="34.6640625" style="63" bestFit="1" customWidth="1"/>
    <col min="4" max="4" width="34.77734375" style="63" bestFit="1" customWidth="1"/>
    <col min="5" max="5" width="9" style="4" hidden="1"/>
    <col min="6" max="16362" width="9.109375" style="1" hidden="1"/>
    <col min="16363" max="16363" width="4.6640625" style="1" hidden="1"/>
    <col min="16364" max="16384" width="5.6640625" style="1" hidden="1"/>
  </cols>
  <sheetData>
    <row r="1" spans="1:5" x14ac:dyDescent="0.35">
      <c r="A1" s="67" t="s">
        <v>34</v>
      </c>
    </row>
    <row r="2" spans="1:5" x14ac:dyDescent="0.35">
      <c r="A2" s="65" t="s">
        <v>22</v>
      </c>
      <c r="B2" s="65"/>
      <c r="C2" s="65"/>
      <c r="D2" s="65"/>
    </row>
    <row r="3" spans="1:5" x14ac:dyDescent="0.35">
      <c r="A3" s="65" t="s">
        <v>2</v>
      </c>
      <c r="B3" s="65"/>
      <c r="C3" s="65"/>
      <c r="D3" s="65"/>
    </row>
    <row r="4" spans="1:5" x14ac:dyDescent="0.35">
      <c r="A4" s="65" t="s">
        <v>35</v>
      </c>
      <c r="B4" s="65"/>
      <c r="C4" s="65"/>
      <c r="D4" s="65"/>
    </row>
    <row r="5" spans="1:5" x14ac:dyDescent="0.35">
      <c r="A5" s="65" t="s">
        <v>61</v>
      </c>
      <c r="B5" s="65"/>
      <c r="C5" s="65"/>
      <c r="D5" s="65"/>
    </row>
    <row r="6" spans="1:5" x14ac:dyDescent="0.35">
      <c r="A6" s="36"/>
      <c r="B6" s="36"/>
      <c r="C6" s="77"/>
      <c r="D6" s="77"/>
    </row>
    <row r="7" spans="1:5" x14ac:dyDescent="0.35">
      <c r="A7" s="22" t="s">
        <v>4</v>
      </c>
      <c r="B7" s="23" t="s">
        <v>5</v>
      </c>
      <c r="C7" s="24" t="s">
        <v>36</v>
      </c>
      <c r="D7" s="25"/>
    </row>
    <row r="8" spans="1:5" s="9" customFormat="1" ht="60" x14ac:dyDescent="0.2">
      <c r="A8" s="26"/>
      <c r="B8" s="27"/>
      <c r="C8" s="52" t="s">
        <v>38</v>
      </c>
      <c r="D8" s="28" t="s">
        <v>37</v>
      </c>
      <c r="E8" s="6"/>
    </row>
    <row r="9" spans="1:5" s="9" customFormat="1" x14ac:dyDescent="0.2">
      <c r="A9" s="72"/>
      <c r="B9" s="34"/>
      <c r="C9" s="78"/>
      <c r="D9" s="54"/>
      <c r="E9" s="6"/>
    </row>
    <row r="10" spans="1:5" s="10" customFormat="1" x14ac:dyDescent="0.2">
      <c r="A10" s="31" t="s">
        <v>9</v>
      </c>
      <c r="B10" s="34">
        <f>C10+D10</f>
        <v>3</v>
      </c>
      <c r="C10" s="31">
        <v>2</v>
      </c>
      <c r="D10" s="34">
        <v>1</v>
      </c>
      <c r="E10" s="7"/>
    </row>
    <row r="11" spans="1:5" x14ac:dyDescent="0.35">
      <c r="A11" s="55"/>
      <c r="B11" s="36"/>
      <c r="C11" s="38"/>
      <c r="D11" s="45"/>
    </row>
    <row r="12" spans="1:5" x14ac:dyDescent="0.35">
      <c r="A12" s="79" t="s">
        <v>39</v>
      </c>
      <c r="B12" s="34">
        <f>C12+D12</f>
        <v>3</v>
      </c>
      <c r="C12" s="41">
        <v>2</v>
      </c>
      <c r="D12" s="42">
        <v>1</v>
      </c>
    </row>
    <row r="13" spans="1:5" x14ac:dyDescent="0.35">
      <c r="A13" s="79"/>
      <c r="B13" s="57"/>
      <c r="C13" s="41"/>
      <c r="D13" s="42"/>
    </row>
    <row r="14" spans="1:5" x14ac:dyDescent="0.35">
      <c r="A14" s="79" t="s">
        <v>40</v>
      </c>
      <c r="B14" s="34">
        <f>C14+D14</f>
        <v>0</v>
      </c>
      <c r="C14" s="41">
        <v>0</v>
      </c>
      <c r="D14" s="42">
        <v>0</v>
      </c>
    </row>
    <row r="15" spans="1:5" x14ac:dyDescent="0.35">
      <c r="A15" s="79" t="s">
        <v>41</v>
      </c>
      <c r="B15" s="68">
        <f t="shared" ref="B15:B18" si="0">C15+D15</f>
        <v>0</v>
      </c>
      <c r="C15" s="38">
        <v>0</v>
      </c>
      <c r="D15" s="45">
        <v>0</v>
      </c>
    </row>
    <row r="16" spans="1:5" x14ac:dyDescent="0.35">
      <c r="A16" s="79" t="s">
        <v>42</v>
      </c>
      <c r="B16" s="68">
        <f t="shared" si="0"/>
        <v>0</v>
      </c>
      <c r="C16" s="38">
        <v>0</v>
      </c>
      <c r="D16" s="45">
        <v>0</v>
      </c>
    </row>
    <row r="17" spans="1:4" x14ac:dyDescent="0.35">
      <c r="A17" s="79" t="s">
        <v>43</v>
      </c>
      <c r="B17" s="68">
        <f t="shared" si="0"/>
        <v>0</v>
      </c>
      <c r="C17" s="38">
        <v>0</v>
      </c>
      <c r="D17" s="45">
        <v>0</v>
      </c>
    </row>
    <row r="18" spans="1:4" x14ac:dyDescent="0.35">
      <c r="A18" s="79" t="s">
        <v>44</v>
      </c>
      <c r="B18" s="68">
        <f t="shared" si="0"/>
        <v>0</v>
      </c>
      <c r="C18" s="38">
        <v>0</v>
      </c>
      <c r="D18" s="45">
        <v>0</v>
      </c>
    </row>
    <row r="19" spans="1:4" x14ac:dyDescent="0.35">
      <c r="A19" s="79"/>
      <c r="B19" s="39"/>
      <c r="C19" s="38"/>
      <c r="D19" s="45"/>
    </row>
    <row r="20" spans="1:4" x14ac:dyDescent="0.35">
      <c r="A20" s="79" t="s">
        <v>45</v>
      </c>
      <c r="B20" s="34">
        <f>C20+D20</f>
        <v>0</v>
      </c>
      <c r="C20" s="41">
        <v>0</v>
      </c>
      <c r="D20" s="42">
        <v>0</v>
      </c>
    </row>
    <row r="21" spans="1:4" x14ac:dyDescent="0.35">
      <c r="A21" s="80"/>
      <c r="B21" s="60"/>
      <c r="C21" s="80"/>
      <c r="D21" s="81"/>
    </row>
    <row r="22" spans="1:4" x14ac:dyDescent="0.35">
      <c r="A22" s="61" t="s">
        <v>79</v>
      </c>
      <c r="B22" s="82"/>
      <c r="C22" s="61"/>
    </row>
  </sheetData>
  <mergeCells count="8">
    <mergeCell ref="A22:C22"/>
    <mergeCell ref="A2:D2"/>
    <mergeCell ref="A3:D3"/>
    <mergeCell ref="A4:D4"/>
    <mergeCell ref="A5:D5"/>
    <mergeCell ref="A7:A8"/>
    <mergeCell ref="B7:B8"/>
    <mergeCell ref="C7:D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6"/>
  <sheetViews>
    <sheetView zoomScale="86" zoomScaleNormal="86" workbookViewId="0">
      <selection activeCell="B12" sqref="B12:B24"/>
    </sheetView>
  </sheetViews>
  <sheetFormatPr baseColWidth="10" defaultColWidth="0" defaultRowHeight="15.5" zeroHeight="1" x14ac:dyDescent="0.35"/>
  <cols>
    <col min="1" max="1" width="86.21875" style="63" customWidth="1"/>
    <col min="2" max="2" width="11" style="63" customWidth="1"/>
    <col min="3" max="3" width="17.33203125" style="4" hidden="1" customWidth="1"/>
    <col min="4" max="16384" width="9.109375" style="1" hidden="1"/>
  </cols>
  <sheetData>
    <row r="1" spans="1:3" x14ac:dyDescent="0.35">
      <c r="A1" s="67" t="s">
        <v>46</v>
      </c>
      <c r="B1" s="36"/>
    </row>
    <row r="2" spans="1:3" x14ac:dyDescent="0.35">
      <c r="A2" s="36"/>
      <c r="B2" s="36"/>
    </row>
    <row r="3" spans="1:3" x14ac:dyDescent="0.35">
      <c r="A3" s="65" t="s">
        <v>22</v>
      </c>
      <c r="B3" s="65"/>
    </row>
    <row r="4" spans="1:3" x14ac:dyDescent="0.35">
      <c r="A4" s="65" t="s">
        <v>47</v>
      </c>
      <c r="B4" s="65"/>
    </row>
    <row r="5" spans="1:3" x14ac:dyDescent="0.35">
      <c r="A5" s="65" t="s">
        <v>62</v>
      </c>
      <c r="B5" s="65"/>
    </row>
    <row r="6" spans="1:3" x14ac:dyDescent="0.35">
      <c r="A6" s="36"/>
      <c r="B6" s="36"/>
    </row>
    <row r="7" spans="1:3" x14ac:dyDescent="0.35">
      <c r="A7" s="23" t="s">
        <v>48</v>
      </c>
      <c r="B7" s="70" t="s">
        <v>5</v>
      </c>
    </row>
    <row r="8" spans="1:3" x14ac:dyDescent="0.35">
      <c r="A8" s="27"/>
      <c r="B8" s="71"/>
    </row>
    <row r="9" spans="1:3" x14ac:dyDescent="0.35">
      <c r="A9" s="34"/>
      <c r="B9" s="72"/>
    </row>
    <row r="10" spans="1:3" s="8" customFormat="1" ht="15" customHeight="1" x14ac:dyDescent="0.2">
      <c r="A10" s="68" t="s">
        <v>9</v>
      </c>
      <c r="B10" s="31">
        <f>SUM(B12:B23)</f>
        <v>130</v>
      </c>
      <c r="C10" s="7"/>
    </row>
    <row r="11" spans="1:3" ht="15" customHeight="1" x14ac:dyDescent="0.35">
      <c r="A11" s="73"/>
      <c r="B11" s="55"/>
    </row>
    <row r="12" spans="1:3" ht="15" customHeight="1" x14ac:dyDescent="0.35">
      <c r="A12" s="43" t="s">
        <v>49</v>
      </c>
      <c r="B12" s="38">
        <v>4</v>
      </c>
    </row>
    <row r="13" spans="1:3" ht="15" customHeight="1" x14ac:dyDescent="0.35">
      <c r="A13" s="43" t="s">
        <v>50</v>
      </c>
      <c r="B13" s="38">
        <v>108</v>
      </c>
    </row>
    <row r="14" spans="1:3" ht="15" customHeight="1" x14ac:dyDescent="0.35">
      <c r="A14" s="43" t="s">
        <v>51</v>
      </c>
      <c r="B14" s="38">
        <v>8</v>
      </c>
    </row>
    <row r="15" spans="1:3" ht="15" customHeight="1" x14ac:dyDescent="0.35">
      <c r="A15" s="43" t="s">
        <v>52</v>
      </c>
      <c r="B15" s="38">
        <v>0</v>
      </c>
    </row>
    <row r="16" spans="1:3" ht="15" customHeight="1" x14ac:dyDescent="0.35">
      <c r="A16" s="43" t="s">
        <v>53</v>
      </c>
      <c r="B16" s="38">
        <v>0</v>
      </c>
    </row>
    <row r="17" spans="1:2" ht="15" customHeight="1" x14ac:dyDescent="0.35">
      <c r="A17" s="43" t="s">
        <v>54</v>
      </c>
      <c r="B17" s="38">
        <v>0</v>
      </c>
    </row>
    <row r="18" spans="1:2" ht="15" customHeight="1" x14ac:dyDescent="0.35">
      <c r="A18" s="43" t="s">
        <v>55</v>
      </c>
      <c r="B18" s="38">
        <v>0</v>
      </c>
    </row>
    <row r="19" spans="1:2" ht="15" customHeight="1" x14ac:dyDescent="0.35">
      <c r="A19" s="43" t="s">
        <v>56</v>
      </c>
      <c r="B19" s="38">
        <v>3</v>
      </c>
    </row>
    <row r="20" spans="1:2" ht="15" customHeight="1" x14ac:dyDescent="0.35">
      <c r="A20" s="43" t="s">
        <v>57</v>
      </c>
      <c r="B20" s="38">
        <v>1</v>
      </c>
    </row>
    <row r="21" spans="1:2" ht="15" customHeight="1" x14ac:dyDescent="0.35">
      <c r="A21" s="43" t="s">
        <v>58</v>
      </c>
      <c r="B21" s="38">
        <v>0</v>
      </c>
    </row>
    <row r="22" spans="1:2" ht="15" customHeight="1" x14ac:dyDescent="0.35">
      <c r="A22" s="43" t="s">
        <v>59</v>
      </c>
      <c r="B22" s="38">
        <v>0</v>
      </c>
    </row>
    <row r="23" spans="1:2" ht="15" customHeight="1" x14ac:dyDescent="0.35">
      <c r="A23" s="43" t="s">
        <v>60</v>
      </c>
      <c r="B23" s="38">
        <v>6</v>
      </c>
    </row>
    <row r="24" spans="1:2" ht="15" customHeight="1" x14ac:dyDescent="0.35">
      <c r="A24" s="74"/>
      <c r="B24" s="75"/>
    </row>
    <row r="25" spans="1:2" ht="15" customHeight="1" x14ac:dyDescent="0.35">
      <c r="A25" s="76" t="s">
        <v>79</v>
      </c>
    </row>
    <row r="26" spans="1:2" ht="15" hidden="1" customHeight="1" x14ac:dyDescent="0.35"/>
  </sheetData>
  <mergeCells count="5">
    <mergeCell ref="A3:B3"/>
    <mergeCell ref="A4:B4"/>
    <mergeCell ref="A5:B5"/>
    <mergeCell ref="A7:A8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 </vt:lpstr>
      <vt:lpstr>c-1</vt:lpstr>
      <vt:lpstr>c-2</vt:lpstr>
      <vt:lpstr>C-3</vt:lpstr>
      <vt:lpstr>C-4</vt:lpstr>
    </vt:vector>
  </TitlesOfParts>
  <Manager/>
  <Company>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MX</dc:creator>
  <cp:keywords/>
  <dc:description/>
  <cp:lastModifiedBy>María Gómez Rodríguez</cp:lastModifiedBy>
  <cp:revision/>
  <dcterms:created xsi:type="dcterms:W3CDTF">2017-06-08T15:34:04Z</dcterms:created>
  <dcterms:modified xsi:type="dcterms:W3CDTF">2024-05-13T20:44:58Z</dcterms:modified>
  <cp:category/>
  <cp:contentStatus/>
</cp:coreProperties>
</file>