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mgomezrod_poder-judicial_go_cr/Documents/María Gómez/2025/Anuarios 2024/Cuadros estadísticos/Fiscalías de Impugnaciones/"/>
    </mc:Choice>
  </mc:AlternateContent>
  <xr:revisionPtr revIDLastSave="63" documentId="13_ncr:1_{814FADB5-A34E-4374-B617-0EEA917CF86E}" xr6:coauthVersionLast="47" xr6:coauthVersionMax="47" xr10:uidLastSave="{7B58E874-0F5E-4E7D-B5D6-50EFB0AEAA88}"/>
  <bookViews>
    <workbookView xWindow="28680" yWindow="-120" windowWidth="29040" windowHeight="15720" activeTab="1" xr2:uid="{00000000-000D-0000-FFFF-FFFF00000000}"/>
  </bookViews>
  <sheets>
    <sheet name="índice" sheetId="7" r:id="rId1"/>
    <sheet name="C-1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9" l="1"/>
  <c r="G13" i="9"/>
  <c r="F13" i="9"/>
  <c r="E13" i="9"/>
  <c r="D13" i="9"/>
  <c r="B13" i="9" l="1"/>
  <c r="C26" i="9" s="1"/>
</calcChain>
</file>

<file path=xl/sharedStrings.xml><?xml version="1.0" encoding="utf-8"?>
<sst xmlns="http://schemas.openxmlformats.org/spreadsheetml/2006/main" count="40" uniqueCount="40">
  <si>
    <t xml:space="preserve">Índice de Cuadros Estadísticos </t>
  </si>
  <si>
    <t xml:space="preserve"> Fiscalías de Impugnaciones</t>
  </si>
  <si>
    <t>Número</t>
  </si>
  <si>
    <t xml:space="preserve">Nombre Del Cuadro </t>
  </si>
  <si>
    <r>
      <t>Fiscalías de Impugnaciones</t>
    </r>
    <r>
      <rPr>
        <sz val="12"/>
        <rFont val="Times New Roman"/>
        <family val="1"/>
      </rPr>
      <t>: Gestiones Realizadas</t>
    </r>
  </si>
  <si>
    <r>
      <t xml:space="preserve">Según: </t>
    </r>
    <r>
      <rPr>
        <sz val="12"/>
        <rFont val="Times New Roman"/>
        <family val="1"/>
      </rPr>
      <t>Tipo de Gestión Realizada</t>
    </r>
  </si>
  <si>
    <r>
      <t xml:space="preserve">Por: </t>
    </r>
    <r>
      <rPr>
        <sz val="12"/>
        <rFont val="Times New Roman"/>
        <family val="1"/>
      </rPr>
      <t xml:space="preserve">Fiscalía de Impugnación </t>
    </r>
  </si>
  <si>
    <t>CUADRO Nº 1</t>
  </si>
  <si>
    <t>FISCALÍAS DE IMPUGNACIONES: GESTIONES REALIZADAS</t>
  </si>
  <si>
    <t>SEGÚN: TIPO DE GESTIÓN REALIZADA</t>
  </si>
  <si>
    <t>POR: FISCALÍA DE IMPUGNACIÓN</t>
  </si>
  <si>
    <t>DURANTE: 2024</t>
  </si>
  <si>
    <t>TIPO DE GESTIÓN REALIZADA</t>
  </si>
  <si>
    <t xml:space="preserve">TOTAL </t>
  </si>
  <si>
    <t>%</t>
  </si>
  <si>
    <t>CONSOLIDADO AÑO 2024</t>
  </si>
  <si>
    <t>FISCALÍA</t>
  </si>
  <si>
    <t xml:space="preserve">I CIRCUITO JUDICIAL DE SAN JOSÉ </t>
  </si>
  <si>
    <t>II CIRCUITO JUDICIAL DE SAN JOSÉ</t>
  </si>
  <si>
    <t>CARTAGO</t>
  </si>
  <si>
    <t xml:space="preserve">SAN RAMÓN </t>
  </si>
  <si>
    <t>SANTA CRUZ</t>
  </si>
  <si>
    <t>Total</t>
  </si>
  <si>
    <t xml:space="preserve">Contestación de audiencias de apelación (CAP) </t>
  </si>
  <si>
    <t>Contestación de audiencias de casación (CAC)</t>
  </si>
  <si>
    <t>Contestación de audiencias de revisión (CAR)</t>
  </si>
  <si>
    <t xml:space="preserve">Recursos de apelación (RAP) </t>
  </si>
  <si>
    <t>Recursos de casación (RCA)</t>
  </si>
  <si>
    <t>Solicitudes de dispensa (DIS)</t>
  </si>
  <si>
    <t>Vistas atendidas (VIS)</t>
  </si>
  <si>
    <t>Minutas para vistas (MIN)</t>
  </si>
  <si>
    <t>Votos enviados para boletín jurisprudencial (JUR)</t>
  </si>
  <si>
    <t>Otras audiencias atendidas (OAA)</t>
  </si>
  <si>
    <t>Casos de interés informados (CII)</t>
  </si>
  <si>
    <t>Votos Analizados</t>
  </si>
  <si>
    <t>Otras gestiones jurídicas (OGJ)</t>
  </si>
  <si>
    <t xml:space="preserve"> </t>
  </si>
  <si>
    <t>Elaborado por: Subproceso de Estadística, Dirección de Planificación</t>
  </si>
  <si>
    <t>Durante: 2024</t>
  </si>
  <si>
    <r>
      <t xml:space="preserve">Durante: </t>
    </r>
    <r>
      <rPr>
        <sz val="12"/>
        <rFont val="Times New Roman"/>
        <family val="1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</si>
</sst>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4" fillId="0" borderId="3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3" fontId="4" fillId="0" borderId="8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17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justify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8080F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zoomScaleNormal="100" workbookViewId="0">
      <selection activeCell="B8" sqref="B8"/>
    </sheetView>
  </sheetViews>
  <sheetFormatPr baseColWidth="10" defaultColWidth="0" defaultRowHeight="15.5" zeroHeight="1" x14ac:dyDescent="0.35"/>
  <cols>
    <col min="1" max="1" width="11.54296875" style="1" customWidth="1"/>
    <col min="2" max="2" width="59.54296875" style="1" customWidth="1"/>
    <col min="3" max="16384" width="0" style="1" hidden="1"/>
  </cols>
  <sheetData>
    <row r="1" spans="1:2" x14ac:dyDescent="0.35">
      <c r="A1" s="35" t="s">
        <v>0</v>
      </c>
      <c r="B1" s="35"/>
    </row>
    <row r="2" spans="1:2" x14ac:dyDescent="0.35">
      <c r="A2" s="35" t="s">
        <v>1</v>
      </c>
      <c r="B2" s="35"/>
    </row>
    <row r="3" spans="1:2" x14ac:dyDescent="0.35">
      <c r="A3" s="35" t="s">
        <v>38</v>
      </c>
      <c r="B3" s="35"/>
    </row>
    <row r="4" spans="1:2" x14ac:dyDescent="0.35">
      <c r="A4" s="2"/>
      <c r="B4" s="2"/>
    </row>
    <row r="5" spans="1:2" x14ac:dyDescent="0.35">
      <c r="A5" s="3" t="s">
        <v>2</v>
      </c>
      <c r="B5" s="3" t="s">
        <v>3</v>
      </c>
    </row>
    <row r="6" spans="1:2" x14ac:dyDescent="0.35">
      <c r="A6" s="2"/>
      <c r="B6" s="2"/>
    </row>
    <row r="7" spans="1:2" x14ac:dyDescent="0.35">
      <c r="A7" s="36">
        <v>1</v>
      </c>
      <c r="B7" s="4" t="s">
        <v>4</v>
      </c>
    </row>
    <row r="8" spans="1:2" x14ac:dyDescent="0.35">
      <c r="A8" s="36"/>
      <c r="B8" s="4" t="s">
        <v>5</v>
      </c>
    </row>
    <row r="9" spans="1:2" x14ac:dyDescent="0.35">
      <c r="A9" s="36"/>
      <c r="B9" s="4" t="s">
        <v>6</v>
      </c>
    </row>
    <row r="10" spans="1:2" x14ac:dyDescent="0.35">
      <c r="A10" s="36"/>
      <c r="B10" s="4" t="s">
        <v>39</v>
      </c>
    </row>
  </sheetData>
  <mergeCells count="4">
    <mergeCell ref="A3:B3"/>
    <mergeCell ref="A7:A10"/>
    <mergeCell ref="A1:B1"/>
    <mergeCell ref="A2:B2"/>
  </mergeCells>
  <phoneticPr fontId="1" type="noConversion"/>
  <pageMargins left="0.75" right="0.75" top="1" bottom="1" header="0" footer="0"/>
  <pageSetup scale="79"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A9AB1-0C53-4DE5-9E6A-8E3409D3CA66}">
  <dimension ref="A1:AJ52"/>
  <sheetViews>
    <sheetView tabSelected="1" zoomScale="85" zoomScaleNormal="85" workbookViewId="0">
      <selection activeCell="A3" sqref="A3:H3"/>
    </sheetView>
  </sheetViews>
  <sheetFormatPr baseColWidth="10" defaultColWidth="0" defaultRowHeight="12.5" zeroHeight="1" x14ac:dyDescent="0.25"/>
  <cols>
    <col min="1" max="1" width="48.1796875" customWidth="1"/>
    <col min="2" max="2" width="11.453125" customWidth="1"/>
    <col min="3" max="3" width="11.90625" customWidth="1"/>
    <col min="4" max="5" width="20" customWidth="1"/>
    <col min="6" max="6" width="16" customWidth="1"/>
    <col min="7" max="7" width="13.6328125" customWidth="1"/>
    <col min="8" max="8" width="11.453125" customWidth="1"/>
    <col min="9" max="18" width="0" hidden="1" customWidth="1"/>
    <col min="19" max="19" width="11.453125" hidden="1" customWidth="1"/>
    <col min="20" max="20" width="38.7265625" hidden="1" customWidth="1"/>
    <col min="21" max="22" width="11.453125" hidden="1" customWidth="1"/>
    <col min="23" max="23" width="16.81640625" hidden="1" customWidth="1"/>
    <col min="24" max="24" width="12.81640625" hidden="1" customWidth="1"/>
    <col min="25" max="25" width="13.54296875" hidden="1" customWidth="1"/>
    <col min="26" max="26" width="12" hidden="1" customWidth="1"/>
    <col min="27" max="27" width="11.453125" hidden="1" customWidth="1"/>
    <col min="28" max="28" width="46.36328125" hidden="1" customWidth="1"/>
    <col min="29" max="36" width="0" hidden="1" customWidth="1"/>
    <col min="37" max="16384" width="11.453125" hidden="1"/>
  </cols>
  <sheetData>
    <row r="1" spans="1:8" s="2" customFormat="1" ht="15.5" x14ac:dyDescent="0.35">
      <c r="A1" s="5" t="s">
        <v>7</v>
      </c>
    </row>
    <row r="2" spans="1:8" s="2" customFormat="1" ht="15.5" x14ac:dyDescent="0.35"/>
    <row r="3" spans="1:8" s="2" customFormat="1" ht="15.5" x14ac:dyDescent="0.35">
      <c r="A3" s="37" t="s">
        <v>8</v>
      </c>
      <c r="B3" s="37"/>
      <c r="C3" s="37"/>
      <c r="D3" s="37"/>
      <c r="E3" s="37"/>
      <c r="F3" s="37"/>
      <c r="G3" s="37"/>
      <c r="H3" s="37"/>
    </row>
    <row r="4" spans="1:8" s="2" customFormat="1" ht="15.5" x14ac:dyDescent="0.35">
      <c r="A4" s="37" t="s">
        <v>9</v>
      </c>
      <c r="B4" s="37"/>
      <c r="C4" s="37"/>
      <c r="D4" s="37"/>
      <c r="E4" s="37"/>
      <c r="F4" s="37"/>
      <c r="G4" s="37"/>
      <c r="H4" s="37"/>
    </row>
    <row r="5" spans="1:8" s="2" customFormat="1" ht="15.5" x14ac:dyDescent="0.35">
      <c r="A5" s="37" t="s">
        <v>10</v>
      </c>
      <c r="B5" s="37"/>
      <c r="C5" s="37"/>
      <c r="D5" s="37"/>
      <c r="E5" s="37"/>
      <c r="F5" s="37"/>
      <c r="G5" s="37"/>
      <c r="H5" s="37"/>
    </row>
    <row r="6" spans="1:8" s="2" customFormat="1" ht="15.5" x14ac:dyDescent="0.35">
      <c r="A6" s="37" t="s">
        <v>11</v>
      </c>
      <c r="B6" s="37"/>
      <c r="C6" s="37"/>
      <c r="D6" s="37"/>
      <c r="E6" s="37"/>
      <c r="F6" s="37"/>
      <c r="G6" s="37"/>
      <c r="H6" s="37"/>
    </row>
    <row r="7" spans="1:8" s="2" customFormat="1" ht="15.5" x14ac:dyDescent="0.35">
      <c r="A7" s="6"/>
      <c r="B7" s="6"/>
      <c r="C7" s="6"/>
      <c r="D7" s="6"/>
      <c r="E7" s="6"/>
      <c r="F7" s="6"/>
      <c r="G7" s="6"/>
      <c r="H7" s="6"/>
    </row>
    <row r="8" spans="1:8" s="2" customFormat="1" ht="15.5" x14ac:dyDescent="0.35">
      <c r="A8" s="6"/>
      <c r="B8" s="6"/>
      <c r="C8" s="6"/>
      <c r="D8" s="6"/>
      <c r="E8" s="6"/>
      <c r="F8" s="6"/>
      <c r="G8" s="6"/>
      <c r="H8" s="6"/>
    </row>
    <row r="9" spans="1:8" s="2" customFormat="1" ht="15.5" x14ac:dyDescent="0.35">
      <c r="A9" s="39" t="s">
        <v>12</v>
      </c>
      <c r="B9" s="39" t="s">
        <v>13</v>
      </c>
      <c r="C9" s="39" t="s">
        <v>14</v>
      </c>
      <c r="D9" s="40" t="s">
        <v>15</v>
      </c>
      <c r="E9" s="41"/>
      <c r="F9" s="41"/>
      <c r="G9" s="41"/>
      <c r="H9" s="42"/>
    </row>
    <row r="10" spans="1:8" s="2" customFormat="1" ht="15.5" x14ac:dyDescent="0.35">
      <c r="A10" s="39"/>
      <c r="B10" s="39"/>
      <c r="C10" s="39"/>
      <c r="D10" s="40" t="s">
        <v>16</v>
      </c>
      <c r="E10" s="43"/>
      <c r="F10" s="43"/>
      <c r="G10" s="43"/>
      <c r="H10" s="44"/>
    </row>
    <row r="11" spans="1:8" s="7" customFormat="1" ht="69.75" customHeight="1" x14ac:dyDescent="0.3">
      <c r="A11" s="39"/>
      <c r="B11" s="39"/>
      <c r="C11" s="40"/>
      <c r="D11" s="27" t="s">
        <v>17</v>
      </c>
      <c r="E11" s="28" t="s">
        <v>18</v>
      </c>
      <c r="F11" s="29" t="s">
        <v>19</v>
      </c>
      <c r="G11" s="30" t="s">
        <v>20</v>
      </c>
      <c r="H11" s="31" t="s">
        <v>21</v>
      </c>
    </row>
    <row r="12" spans="1:8" s="2" customFormat="1" ht="15.5" x14ac:dyDescent="0.35">
      <c r="A12" s="11"/>
      <c r="B12" s="10"/>
      <c r="C12" s="12"/>
      <c r="D12" s="9"/>
      <c r="E12" s="32"/>
      <c r="F12" s="9"/>
      <c r="G12" s="32"/>
      <c r="H12" s="9"/>
    </row>
    <row r="13" spans="1:8" s="2" customFormat="1" ht="15.5" x14ac:dyDescent="0.35">
      <c r="A13" s="13" t="s">
        <v>22</v>
      </c>
      <c r="B13" s="18">
        <f>SUM(B15:B27)</f>
        <v>3754</v>
      </c>
      <c r="C13" s="14">
        <v>1</v>
      </c>
      <c r="D13" s="21">
        <f>SUM(D15:D27)</f>
        <v>1278</v>
      </c>
      <c r="E13" s="18">
        <f>SUM(E15:E27)</f>
        <v>1011</v>
      </c>
      <c r="F13" s="21">
        <f>SUM(F15:F27)</f>
        <v>383</v>
      </c>
      <c r="G13" s="18">
        <f>SUM(G15:G27)</f>
        <v>590</v>
      </c>
      <c r="H13" s="21">
        <f>SUM(H15:H27)</f>
        <v>492</v>
      </c>
    </row>
    <row r="14" spans="1:8" s="2" customFormat="1" ht="15.5" x14ac:dyDescent="0.35">
      <c r="A14" s="8"/>
      <c r="B14" s="19"/>
      <c r="C14" s="15"/>
      <c r="D14" s="22"/>
      <c r="E14" s="19"/>
      <c r="F14" s="22"/>
      <c r="G14" s="19"/>
      <c r="H14" s="22"/>
    </row>
    <row r="15" spans="1:8" s="2" customFormat="1" ht="15.5" x14ac:dyDescent="0.35">
      <c r="A15" s="8" t="s">
        <v>23</v>
      </c>
      <c r="B15" s="26">
        <v>574</v>
      </c>
      <c r="C15" s="24">
        <v>0.15323011211959423</v>
      </c>
      <c r="D15" s="25">
        <v>191</v>
      </c>
      <c r="E15" s="33">
        <v>190</v>
      </c>
      <c r="F15" s="25">
        <v>69</v>
      </c>
      <c r="G15" s="33">
        <v>37</v>
      </c>
      <c r="H15" s="25">
        <v>87</v>
      </c>
    </row>
    <row r="16" spans="1:8" s="2" customFormat="1" ht="15.5" x14ac:dyDescent="0.35">
      <c r="A16" s="8" t="s">
        <v>24</v>
      </c>
      <c r="B16" s="26">
        <v>482</v>
      </c>
      <c r="C16" s="24">
        <v>0.12867058195408435</v>
      </c>
      <c r="D16" s="25">
        <v>81</v>
      </c>
      <c r="E16" s="33">
        <v>130</v>
      </c>
      <c r="F16" s="25">
        <v>64</v>
      </c>
      <c r="G16" s="33">
        <v>142</v>
      </c>
      <c r="H16" s="25">
        <v>65</v>
      </c>
    </row>
    <row r="17" spans="1:8" s="2" customFormat="1" ht="15.5" x14ac:dyDescent="0.35">
      <c r="A17" s="8" t="s">
        <v>25</v>
      </c>
      <c r="B17" s="26">
        <v>27</v>
      </c>
      <c r="C17" s="24">
        <v>7.2076882007474641E-3</v>
      </c>
      <c r="D17" s="25">
        <v>27</v>
      </c>
      <c r="E17" s="33">
        <v>0</v>
      </c>
      <c r="F17" s="25">
        <v>0</v>
      </c>
      <c r="G17" s="33">
        <v>0</v>
      </c>
      <c r="H17" s="25">
        <v>0</v>
      </c>
    </row>
    <row r="18" spans="1:8" s="2" customFormat="1" ht="15.5" x14ac:dyDescent="0.35">
      <c r="A18" s="8" t="s">
        <v>26</v>
      </c>
      <c r="B18" s="26">
        <v>9</v>
      </c>
      <c r="C18" s="24">
        <v>2.4025627335824882E-3</v>
      </c>
      <c r="D18" s="25">
        <v>0</v>
      </c>
      <c r="E18" s="33">
        <v>4</v>
      </c>
      <c r="F18" s="25">
        <v>3</v>
      </c>
      <c r="G18" s="33">
        <v>1</v>
      </c>
      <c r="H18" s="25">
        <v>1</v>
      </c>
    </row>
    <row r="19" spans="1:8" s="2" customFormat="1" ht="15.5" x14ac:dyDescent="0.35">
      <c r="A19" s="8" t="s">
        <v>27</v>
      </c>
      <c r="B19" s="26">
        <v>43</v>
      </c>
      <c r="C19" s="24">
        <v>1.1478910838227442E-2</v>
      </c>
      <c r="D19" s="25">
        <v>12</v>
      </c>
      <c r="E19" s="33">
        <v>11</v>
      </c>
      <c r="F19" s="25">
        <v>15</v>
      </c>
      <c r="G19" s="33">
        <v>5</v>
      </c>
      <c r="H19" s="25">
        <v>0</v>
      </c>
    </row>
    <row r="20" spans="1:8" s="2" customFormat="1" ht="15.5" x14ac:dyDescent="0.35">
      <c r="A20" s="8" t="s">
        <v>28</v>
      </c>
      <c r="B20" s="26">
        <v>14</v>
      </c>
      <c r="C20" s="24">
        <v>3.7373198077949813E-3</v>
      </c>
      <c r="D20" s="25">
        <v>4</v>
      </c>
      <c r="E20" s="33">
        <v>3</v>
      </c>
      <c r="F20" s="25">
        <v>5</v>
      </c>
      <c r="G20" s="33">
        <v>0</v>
      </c>
      <c r="H20" s="25">
        <v>2</v>
      </c>
    </row>
    <row r="21" spans="1:8" s="2" customFormat="1" ht="15.5" x14ac:dyDescent="0.35">
      <c r="A21" s="8" t="s">
        <v>29</v>
      </c>
      <c r="B21" s="26">
        <v>328</v>
      </c>
      <c r="C21" s="24">
        <v>8.7560064068339563E-2</v>
      </c>
      <c r="D21" s="25">
        <v>23</v>
      </c>
      <c r="E21" s="33">
        <v>160</v>
      </c>
      <c r="F21" s="25">
        <v>32</v>
      </c>
      <c r="G21" s="33">
        <v>78</v>
      </c>
      <c r="H21" s="25">
        <v>35</v>
      </c>
    </row>
    <row r="22" spans="1:8" s="2" customFormat="1" ht="15.5" x14ac:dyDescent="0.35">
      <c r="A22" s="8" t="s">
        <v>30</v>
      </c>
      <c r="B22" s="26">
        <v>73</v>
      </c>
      <c r="C22" s="24">
        <v>1.9487453283502404E-2</v>
      </c>
      <c r="D22" s="25">
        <v>4</v>
      </c>
      <c r="E22" s="33">
        <v>33</v>
      </c>
      <c r="F22" s="25">
        <v>0</v>
      </c>
      <c r="G22" s="33">
        <v>0</v>
      </c>
      <c r="H22" s="25">
        <v>36</v>
      </c>
    </row>
    <row r="23" spans="1:8" s="2" customFormat="1" ht="15.5" x14ac:dyDescent="0.35">
      <c r="A23" s="8" t="s">
        <v>31</v>
      </c>
      <c r="B23" s="26">
        <v>0</v>
      </c>
      <c r="C23" s="24">
        <v>0</v>
      </c>
      <c r="D23" s="25">
        <v>0</v>
      </c>
      <c r="E23" s="33">
        <v>0</v>
      </c>
      <c r="F23" s="25">
        <v>0</v>
      </c>
      <c r="G23" s="33">
        <v>0</v>
      </c>
      <c r="H23" s="25">
        <v>0</v>
      </c>
    </row>
    <row r="24" spans="1:8" s="2" customFormat="1" ht="15.5" x14ac:dyDescent="0.35">
      <c r="A24" s="8" t="s">
        <v>32</v>
      </c>
      <c r="B24" s="26">
        <v>40</v>
      </c>
      <c r="C24" s="24">
        <v>1.0678056593699947E-2</v>
      </c>
      <c r="D24" s="25">
        <v>10</v>
      </c>
      <c r="E24" s="33">
        <v>14</v>
      </c>
      <c r="F24" s="25">
        <v>3</v>
      </c>
      <c r="G24" s="33">
        <v>1</v>
      </c>
      <c r="H24" s="25">
        <v>12</v>
      </c>
    </row>
    <row r="25" spans="1:8" s="2" customFormat="1" ht="15.5" x14ac:dyDescent="0.35">
      <c r="A25" s="8" t="s">
        <v>33</v>
      </c>
      <c r="B25" s="26">
        <v>0</v>
      </c>
      <c r="C25" s="24">
        <v>0</v>
      </c>
      <c r="D25" s="25">
        <v>0</v>
      </c>
      <c r="E25" s="33">
        <v>0</v>
      </c>
      <c r="F25" s="25">
        <v>0</v>
      </c>
      <c r="G25" s="33">
        <v>0</v>
      </c>
      <c r="H25" s="25">
        <v>0</v>
      </c>
    </row>
    <row r="26" spans="1:8" s="2" customFormat="1" ht="15.5" x14ac:dyDescent="0.35">
      <c r="A26" s="8" t="s">
        <v>34</v>
      </c>
      <c r="B26" s="26">
        <v>2107</v>
      </c>
      <c r="C26" s="24">
        <f>B26/B13</f>
        <v>0.56126798082045815</v>
      </c>
      <c r="D26" s="25">
        <v>905</v>
      </c>
      <c r="E26" s="33">
        <v>465</v>
      </c>
      <c r="F26" s="25">
        <v>192</v>
      </c>
      <c r="G26" s="33">
        <v>298</v>
      </c>
      <c r="H26" s="25">
        <v>247</v>
      </c>
    </row>
    <row r="27" spans="1:8" s="2" customFormat="1" ht="15.5" x14ac:dyDescent="0.35">
      <c r="A27" s="8" t="s">
        <v>35</v>
      </c>
      <c r="B27" s="26">
        <v>57</v>
      </c>
      <c r="C27" s="24">
        <v>1.5216230646022424E-2</v>
      </c>
      <c r="D27" s="25">
        <v>21</v>
      </c>
      <c r="E27" s="33">
        <v>1</v>
      </c>
      <c r="F27" s="25">
        <v>0</v>
      </c>
      <c r="G27" s="33">
        <v>28</v>
      </c>
      <c r="H27" s="25">
        <v>7</v>
      </c>
    </row>
    <row r="28" spans="1:8" s="2" customFormat="1" ht="15.5" x14ac:dyDescent="0.35">
      <c r="A28" s="16"/>
      <c r="B28" s="20" t="s">
        <v>36</v>
      </c>
      <c r="C28" s="17"/>
      <c r="D28" s="23"/>
      <c r="E28" s="34"/>
      <c r="F28" s="23"/>
      <c r="G28" s="34"/>
      <c r="H28" s="23"/>
    </row>
    <row r="29" spans="1:8" s="2" customFormat="1" ht="15.5" x14ac:dyDescent="0.35">
      <c r="A29" s="38" t="s">
        <v>37</v>
      </c>
      <c r="B29" s="38"/>
      <c r="C29" s="38"/>
      <c r="D29" s="38"/>
      <c r="E29" s="38"/>
      <c r="F29" s="38"/>
      <c r="G29" s="38"/>
      <c r="H29" s="38"/>
    </row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  <row r="39" customFormat="1" hidden="1" x14ac:dyDescent="0.25"/>
    <row r="40" customFormat="1" hidden="1" x14ac:dyDescent="0.25"/>
    <row r="41" customFormat="1" hidden="1" x14ac:dyDescent="0.25"/>
    <row r="42" customFormat="1" hidden="1" x14ac:dyDescent="0.25"/>
    <row r="43" customFormat="1" hidden="1" x14ac:dyDescent="0.25"/>
    <row r="44" customFormat="1" hidden="1" x14ac:dyDescent="0.25"/>
    <row r="45" customFormat="1" hidden="1" x14ac:dyDescent="0.25"/>
    <row r="46" customFormat="1" hidden="1" x14ac:dyDescent="0.25"/>
    <row r="47" customFormat="1" hidden="1" x14ac:dyDescent="0.25"/>
    <row r="48" customFormat="1" hidden="1" x14ac:dyDescent="0.25"/>
    <row r="49" customFormat="1" hidden="1" x14ac:dyDescent="0.25"/>
    <row r="50" customFormat="1" hidden="1" x14ac:dyDescent="0.25"/>
    <row r="51" customFormat="1" hidden="1" x14ac:dyDescent="0.25"/>
    <row r="52" customFormat="1" hidden="1" x14ac:dyDescent="0.25"/>
  </sheetData>
  <mergeCells count="10">
    <mergeCell ref="A5:H5"/>
    <mergeCell ref="A6:H6"/>
    <mergeCell ref="A3:H3"/>
    <mergeCell ref="A4:H4"/>
    <mergeCell ref="A29:H29"/>
    <mergeCell ref="C9:C11"/>
    <mergeCell ref="D9:H9"/>
    <mergeCell ref="D10:H10"/>
    <mergeCell ref="A9:A11"/>
    <mergeCell ref="B9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índice</vt:lpstr>
      <vt:lpstr>C-1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Logasa</dc:creator>
  <cp:keywords/>
  <dc:description/>
  <cp:lastModifiedBy>María Gómez Rodríguez</cp:lastModifiedBy>
  <cp:revision>1</cp:revision>
  <dcterms:created xsi:type="dcterms:W3CDTF">2000-07-18T13:25:38Z</dcterms:created>
  <dcterms:modified xsi:type="dcterms:W3CDTF">2025-10-24T15:11:21Z</dcterms:modified>
  <cp:category/>
  <cp:contentStatus/>
</cp:coreProperties>
</file>