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jcr-my.sharepoint.com/personal/ksegurah_poder-judicial_go_cr/Documents/Respaldo D Karen/2024/Unidad de Calidad del dato/Anuario 2024/Oficinas especiales/OJAMP/"/>
    </mc:Choice>
  </mc:AlternateContent>
  <xr:revisionPtr revIDLastSave="2" documentId="13_ncr:1_{B836BD59-A43E-4316-BE08-441D7DA8B0E5}" xr6:coauthVersionLast="47" xr6:coauthVersionMax="47" xr10:uidLastSave="{BC6C6210-2197-409F-93FA-8932059964FF}"/>
  <bookViews>
    <workbookView xWindow="57480" yWindow="-120" windowWidth="29040" windowHeight="15720" xr2:uid="{00000000-000D-0000-FFFF-FFFF00000000}"/>
  </bookViews>
  <sheets>
    <sheet name="Índice" sheetId="3" r:id="rId1"/>
    <sheet name="c-1" sheetId="1" r:id="rId2"/>
    <sheet name="c-2" sheetId="4" r:id="rId3"/>
    <sheet name="c-3" sheetId="2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1" i="4" l="1"/>
  <c r="B11" i="4" s="1"/>
  <c r="B58" i="4"/>
  <c r="B55" i="4"/>
  <c r="B49" i="4"/>
  <c r="B13" i="4"/>
  <c r="B46" i="4"/>
  <c r="B52" i="4"/>
  <c r="B32" i="4"/>
  <c r="B12" i="1"/>
  <c r="B43" i="4"/>
  <c r="B38" i="4"/>
  <c r="B35" i="4"/>
  <c r="B25" i="4"/>
  <c r="B21" i="4"/>
  <c r="B9" i="2" l="1"/>
</calcChain>
</file>

<file path=xl/sharedStrings.xml><?xml version="1.0" encoding="utf-8"?>
<sst xmlns="http://schemas.openxmlformats.org/spreadsheetml/2006/main" count="98" uniqueCount="91">
  <si>
    <t xml:space="preserve">Índice de Cuadros Estadísticos </t>
  </si>
  <si>
    <t xml:space="preserve">Oficina de Justicia Alternativa del Ministerio Público </t>
  </si>
  <si>
    <t>Número</t>
  </si>
  <si>
    <t>Nombre Del Cuadro</t>
  </si>
  <si>
    <r>
      <t>Oficina de Justicia Alternativa del Ministerio Público:</t>
    </r>
    <r>
      <rPr>
        <sz val="12"/>
        <color theme="1"/>
        <rFont val="Times New Roman"/>
        <family val="1"/>
      </rPr>
      <t xml:space="preserve"> Movimiento de Trabajo </t>
    </r>
  </si>
  <si>
    <r>
      <t>Por:</t>
    </r>
    <r>
      <rPr>
        <sz val="12"/>
        <color theme="1"/>
        <rFont val="Times New Roman"/>
        <family val="1"/>
      </rPr>
      <t xml:space="preserve"> Tipo de Audiencia</t>
    </r>
  </si>
  <si>
    <r>
      <t>Oficina De Justicia Alternativa Del Ministerio Público:</t>
    </r>
    <r>
      <rPr>
        <sz val="12"/>
        <color theme="1"/>
        <rFont val="Times New Roman"/>
        <family val="1"/>
      </rPr>
      <t xml:space="preserve"> Casos Entrados</t>
    </r>
  </si>
  <si>
    <r>
      <t xml:space="preserve">Según: </t>
    </r>
    <r>
      <rPr>
        <sz val="12"/>
        <color theme="1"/>
        <rFont val="Times New Roman"/>
        <family val="1"/>
      </rPr>
      <t>Despacho judicial</t>
    </r>
  </si>
  <si>
    <r>
      <t>Oficina De Justicia Alternativa Del Ministerio Público:</t>
    </r>
    <r>
      <rPr>
        <sz val="12"/>
        <color theme="1"/>
        <rFont val="Times New Roman"/>
        <family val="1"/>
      </rPr>
      <t xml:space="preserve"> Casos Terminados</t>
    </r>
  </si>
  <si>
    <r>
      <t xml:space="preserve">Según: </t>
    </r>
    <r>
      <rPr>
        <sz val="12"/>
        <color theme="1"/>
        <rFont val="Times New Roman"/>
        <family val="1"/>
      </rPr>
      <t>Motivo de Término</t>
    </r>
  </si>
  <si>
    <t>CUADRO Nº1</t>
  </si>
  <si>
    <t xml:space="preserve"> OFICINA DE JUSTICIA ALTERNATIVA DEL MINISTERIO PÚBLICO</t>
  </si>
  <si>
    <t xml:space="preserve"> MOVIMIENTO DE TRABAJO </t>
  </si>
  <si>
    <t>POR: TIPO DE AUDIENCIA</t>
  </si>
  <si>
    <t>VARIABLES</t>
  </si>
  <si>
    <t>AUDIENCIAS</t>
  </si>
  <si>
    <t>Ordinarias</t>
  </si>
  <si>
    <t>Expedientes en trámite para la aplicación de medidas alternas al iniciar el mes</t>
  </si>
  <si>
    <t>Total de casos entrados</t>
  </si>
  <si>
    <t xml:space="preserve">     Expedientes seleccionados "in situ"</t>
  </si>
  <si>
    <t xml:space="preserve">     Expedientes remitidos por las Fiscalías</t>
  </si>
  <si>
    <t>Justicia Restaurativa</t>
  </si>
  <si>
    <t>Total de casos reentrados</t>
  </si>
  <si>
    <t>Elaborado por: Subproceso de Estadística, Dirección de Planificación</t>
  </si>
  <si>
    <t>CUADRO Nº2</t>
  </si>
  <si>
    <t>CASOS ENTRADOS</t>
  </si>
  <si>
    <t>SEGÚN: DESPACHO JUDICIAL</t>
  </si>
  <si>
    <t>Despacho Judicial</t>
  </si>
  <si>
    <t>Cantidad</t>
  </si>
  <si>
    <t>TOTAL</t>
  </si>
  <si>
    <t>Fiscalía de Puriscal</t>
  </si>
  <si>
    <t>Circuito Judicial de Cartago</t>
  </si>
  <si>
    <t>1-/ La oficina judicial no actualizó la información en el sistema informático.</t>
  </si>
  <si>
    <t>CUADRO Nº3</t>
  </si>
  <si>
    <t>OFICINA DE JUSTICIA ALTERNATIVA DEL MINISTERIO PÚBLICO: CASOS TERMINADOS</t>
  </si>
  <si>
    <t>SEGÚN: MOTIVO DE TÉRMINO</t>
  </si>
  <si>
    <t xml:space="preserve">MOTIVO DE TÉRMINO </t>
  </si>
  <si>
    <t>Total</t>
  </si>
  <si>
    <t>Devuelto por Inadmisible</t>
  </si>
  <si>
    <t>Solicitud de Medida Alterna</t>
  </si>
  <si>
    <t>Información desconocida</t>
  </si>
  <si>
    <t>Fiscalía Adjunta del I Circuito Judicial de San José</t>
  </si>
  <si>
    <t>Juzgado Penal de Puriscal</t>
  </si>
  <si>
    <t>Fiscalía Adjunta del II Circuito Judicial de San José</t>
  </si>
  <si>
    <t>Oficina Rectora de Justicia Restaurativa II Circuito Judicial de San José</t>
  </si>
  <si>
    <t>Fiscalía Adjunta de Pavas</t>
  </si>
  <si>
    <t>Fiscalía Adjunta del III Circuito Judicial de San José</t>
  </si>
  <si>
    <t>Fiscalía de Hatillo</t>
  </si>
  <si>
    <t>Oficina Rectora de Justicia Restaurativa Pavas</t>
  </si>
  <si>
    <t>Oficina Rectora de Justicia Restaurativa San Ramón</t>
  </si>
  <si>
    <t>Fiscalía Adjunta de Cartago</t>
  </si>
  <si>
    <t xml:space="preserve">Fiscalía de Tarrazú </t>
  </si>
  <si>
    <t>Oficina Rectora de Justicia Restaurativa Cartago</t>
  </si>
  <si>
    <t>Oficina Rectora de Justicia Restaurativa de Heredia</t>
  </si>
  <si>
    <t>I Circuito Judicial de San José</t>
  </si>
  <si>
    <t>II Circuito Judicial de San José</t>
  </si>
  <si>
    <t>III Circuito Judicial de San José</t>
  </si>
  <si>
    <t>III Circuito Judicial de Alajuela</t>
  </si>
  <si>
    <t>Circuito Judicial de Heredia</t>
  </si>
  <si>
    <t>Incompetencia o Remisión a otra Jurisdicción</t>
  </si>
  <si>
    <t>1-/ Aumento de circulante debido a inconsistencias de error en el circulante final.</t>
  </si>
  <si>
    <t>DURANTE:  2024</t>
  </si>
  <si>
    <t>Durante: 2024</t>
  </si>
  <si>
    <r>
      <t xml:space="preserve">Durante: </t>
    </r>
    <r>
      <rPr>
        <sz val="12"/>
        <color theme="1"/>
        <rFont val="Times New Roman"/>
        <family val="1"/>
      </rPr>
      <t>2024</t>
    </r>
  </si>
  <si>
    <t>Denuncia en Despacho o por escrito</t>
  </si>
  <si>
    <t>Investigación del O.I.J.</t>
  </si>
  <si>
    <t>Parte Policial</t>
  </si>
  <si>
    <t>DURANTE: 2024</t>
  </si>
  <si>
    <t>Centro de Conciliación del Poder Judicial</t>
  </si>
  <si>
    <t>Fiscalía Adjunta Agraria Ambiental</t>
  </si>
  <si>
    <t>Fiscalía de Turno Extraordinario de San José</t>
  </si>
  <si>
    <t>Juzgado Penal de Pavas</t>
  </si>
  <si>
    <t>I Circuito Judicial de Alajuela</t>
  </si>
  <si>
    <t>Fiscalía Adjunta del I Circuito Judicial de Alajuela</t>
  </si>
  <si>
    <t>Circuito de Puntarenas</t>
  </si>
  <si>
    <t>Oficina Rectora de Justicia Restaurativa Puntarenas</t>
  </si>
  <si>
    <t>I Circuito Judicial de Guanacaste</t>
  </si>
  <si>
    <t>Oficina Rectora de Justicia Restaurativa Liberia</t>
  </si>
  <si>
    <t>II Circuito Judicial de Guanacaste</t>
  </si>
  <si>
    <t>Fiscalía de Santa Cruz</t>
  </si>
  <si>
    <t>II Circuito Judicial de la Zona Sur</t>
  </si>
  <si>
    <t>Fiscalía Adjunta Agraria Ambiental de Corredores</t>
  </si>
  <si>
    <t>II Circuito Judicial de Limón</t>
  </si>
  <si>
    <t>I Circuito Judicial de Limón</t>
  </si>
  <si>
    <t>Oficina Rectora de Justicia Restaurativa II Circuito Judicial de Limón</t>
  </si>
  <si>
    <t>Oficina Rectora de Justicia Restaurativa I Circuito Judicial de Limón</t>
  </si>
  <si>
    <t>Fiscalía Adjunto del II Circuito Judicial de Limón</t>
  </si>
  <si>
    <t>Juzgado Penal de Pococí Guácimo</t>
  </si>
  <si>
    <r>
      <t>No indica</t>
    </r>
    <r>
      <rPr>
        <vertAlign val="superscript"/>
        <sz val="12"/>
        <rFont val="Times New Roman"/>
        <family val="1"/>
      </rPr>
      <t>(1)</t>
    </r>
  </si>
  <si>
    <r>
      <t>Circulante Final</t>
    </r>
    <r>
      <rPr>
        <b/>
        <sz val="8"/>
        <rFont val="Times New Roman"/>
        <family val="1"/>
      </rPr>
      <t>(1)</t>
    </r>
  </si>
  <si>
    <t xml:space="preserve">Total de casos terminados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</si>
</sst>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0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rgb="FFFF0000"/>
      <name val="Times New Roman"/>
      <family val="1"/>
    </font>
    <font>
      <vertAlign val="superscript"/>
      <sz val="12"/>
      <name val="Times New Roman"/>
      <family val="1"/>
    </font>
    <font>
      <b/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 applyFill="0" applyBorder="0" applyAlignment="0" applyProtection="0"/>
    <xf numFmtId="0" fontId="5" fillId="0" borderId="0"/>
    <xf numFmtId="0" fontId="5" fillId="0" borderId="0" applyFill="0" applyBorder="0" applyAlignment="0" applyProtection="0"/>
  </cellStyleXfs>
  <cellXfs count="79">
    <xf numFmtId="0" fontId="0" fillId="0" borderId="0" xfId="0"/>
    <xf numFmtId="164" fontId="2" fillId="0" borderId="6" xfId="3" applyFont="1" applyFill="1" applyBorder="1" applyAlignment="1" applyProtection="1">
      <alignment vertical="center" wrapText="1"/>
    </xf>
    <xf numFmtId="0" fontId="1" fillId="0" borderId="7" xfId="2" applyFont="1" applyBorder="1" applyAlignment="1">
      <alignment horizontal="center" vertical="center"/>
    </xf>
    <xf numFmtId="0" fontId="6" fillId="0" borderId="0" xfId="0" applyFont="1"/>
    <xf numFmtId="0" fontId="8" fillId="2" borderId="0" xfId="0" applyFont="1" applyFill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3" fillId="0" borderId="0" xfId="0" applyFont="1"/>
    <xf numFmtId="0" fontId="4" fillId="0" borderId="0" xfId="0" applyFont="1"/>
    <xf numFmtId="0" fontId="2" fillId="0" borderId="0" xfId="0" applyFont="1"/>
    <xf numFmtId="0" fontId="9" fillId="0" borderId="0" xfId="0" applyFont="1"/>
    <xf numFmtId="0" fontId="1" fillId="0" borderId="10" xfId="2" applyFont="1" applyBorder="1" applyAlignment="1">
      <alignment horizontal="center" vertical="center" wrapText="1"/>
    </xf>
    <xf numFmtId="0" fontId="1" fillId="0" borderId="0" xfId="5" applyFont="1" applyAlignment="1">
      <alignment horizontal="center"/>
    </xf>
    <xf numFmtId="0" fontId="2" fillId="0" borderId="0" xfId="5" applyFont="1" applyAlignment="1">
      <alignment horizontal="center"/>
    </xf>
    <xf numFmtId="0" fontId="10" fillId="0" borderId="7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 wrapText="1"/>
    </xf>
    <xf numFmtId="164" fontId="1" fillId="0" borderId="7" xfId="3" applyFont="1" applyFill="1" applyBorder="1" applyAlignment="1" applyProtection="1">
      <alignment horizontal="center" vertical="center" wrapText="1"/>
    </xf>
    <xf numFmtId="37" fontId="1" fillId="0" borderId="10" xfId="2" applyNumberFormat="1" applyFont="1" applyBorder="1" applyAlignment="1">
      <alignment horizontal="center" vertical="center" wrapText="1"/>
    </xf>
    <xf numFmtId="164" fontId="1" fillId="0" borderId="7" xfId="3" applyFont="1" applyFill="1" applyBorder="1" applyAlignment="1" applyProtection="1">
      <alignment vertical="center" wrapText="1"/>
    </xf>
    <xf numFmtId="0" fontId="2" fillId="0" borderId="7" xfId="2" applyFont="1" applyBorder="1" applyAlignment="1">
      <alignment horizontal="left" vertical="center" wrapText="1"/>
    </xf>
    <xf numFmtId="0" fontId="2" fillId="0" borderId="10" xfId="2" applyFont="1" applyBorder="1" applyAlignment="1">
      <alignment horizontal="center" vertical="top" wrapText="1"/>
    </xf>
    <xf numFmtId="37" fontId="2" fillId="0" borderId="10" xfId="6" applyNumberFormat="1" applyFont="1" applyFill="1" applyBorder="1" applyAlignment="1" applyProtection="1">
      <alignment horizontal="center" vertical="top" wrapText="1"/>
    </xf>
    <xf numFmtId="37" fontId="1" fillId="0" borderId="10" xfId="6" applyNumberFormat="1" applyFont="1" applyFill="1" applyBorder="1" applyAlignment="1" applyProtection="1">
      <alignment horizontal="center" vertical="top" wrapText="1"/>
    </xf>
    <xf numFmtId="37" fontId="2" fillId="0" borderId="10" xfId="2" applyNumberFormat="1" applyFont="1" applyBorder="1" applyAlignment="1">
      <alignment horizontal="center"/>
    </xf>
    <xf numFmtId="37" fontId="1" fillId="0" borderId="10" xfId="2" applyNumberFormat="1" applyFont="1" applyBorder="1" applyAlignment="1">
      <alignment horizontal="center"/>
    </xf>
    <xf numFmtId="0" fontId="2" fillId="0" borderId="0" xfId="2" applyFont="1" applyAlignment="1">
      <alignment horizontal="left" vertical="center" wrapText="1"/>
    </xf>
    <xf numFmtId="0" fontId="2" fillId="0" borderId="1" xfId="2" applyFont="1" applyBorder="1" applyAlignment="1">
      <alignment horizontal="left" vertical="center" wrapText="1"/>
    </xf>
    <xf numFmtId="37" fontId="2" fillId="0" borderId="11" xfId="2" applyNumberFormat="1" applyFont="1" applyBorder="1" applyAlignment="1">
      <alignment horizontal="center"/>
    </xf>
    <xf numFmtId="37" fontId="2" fillId="0" borderId="0" xfId="2" applyNumberFormat="1" applyFont="1" applyAlignment="1">
      <alignment horizontal="center"/>
    </xf>
    <xf numFmtId="37" fontId="2" fillId="0" borderId="10" xfId="2" applyNumberFormat="1" applyFont="1" applyBorder="1" applyAlignment="1">
      <alignment horizontal="center" vertical="top" wrapText="1"/>
    </xf>
    <xf numFmtId="164" fontId="2" fillId="0" borderId="0" xfId="3" applyFont="1" applyFill="1" applyBorder="1" applyAlignment="1" applyProtection="1">
      <alignment vertical="center" wrapText="1"/>
    </xf>
    <xf numFmtId="0" fontId="1" fillId="3" borderId="10" xfId="2" applyFont="1" applyFill="1" applyBorder="1" applyAlignment="1">
      <alignment horizontal="center" vertical="top" wrapText="1"/>
    </xf>
    <xf numFmtId="37" fontId="1" fillId="3" borderId="10" xfId="2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" fillId="0" borderId="0" xfId="5" applyFont="1" applyAlignment="1">
      <alignment horizontal="center"/>
    </xf>
    <xf numFmtId="0" fontId="1" fillId="0" borderId="5" xfId="2" applyFont="1" applyBorder="1" applyAlignment="1">
      <alignment horizontal="center" vertical="center"/>
    </xf>
    <xf numFmtId="0" fontId="1" fillId="0" borderId="9" xfId="2" applyFont="1" applyBorder="1" applyAlignment="1">
      <alignment horizontal="center" vertical="center"/>
    </xf>
    <xf numFmtId="0" fontId="1" fillId="0" borderId="11" xfId="2" applyFont="1" applyBorder="1" applyAlignment="1">
      <alignment horizontal="center" vertical="center"/>
    </xf>
    <xf numFmtId="0" fontId="3" fillId="0" borderId="0" xfId="0" applyFont="1" applyFill="1"/>
    <xf numFmtId="0" fontId="4" fillId="0" borderId="0" xfId="0" applyFont="1" applyFill="1"/>
    <xf numFmtId="0" fontId="9" fillId="0" borderId="0" xfId="0" applyFont="1" applyFill="1"/>
    <xf numFmtId="0" fontId="1" fillId="0" borderId="0" xfId="1" applyFont="1" applyFill="1" applyAlignment="1">
      <alignment horizontal="center"/>
    </xf>
    <xf numFmtId="0" fontId="1" fillId="0" borderId="0" xfId="1" applyFont="1" applyFill="1" applyAlignment="1">
      <alignment horizontal="center"/>
    </xf>
    <xf numFmtId="0" fontId="1" fillId="0" borderId="2" xfId="2" applyFont="1" applyFill="1" applyBorder="1" applyAlignment="1">
      <alignment horizontal="center" vertical="center"/>
    </xf>
    <xf numFmtId="0" fontId="1" fillId="0" borderId="4" xfId="2" applyFont="1" applyFill="1" applyBorder="1" applyAlignment="1">
      <alignment horizontal="center" vertical="center"/>
    </xf>
    <xf numFmtId="0" fontId="1" fillId="0" borderId="4" xfId="2" applyFont="1" applyFill="1" applyBorder="1" applyAlignment="1">
      <alignment horizontal="center" vertical="center" wrapText="1"/>
    </xf>
    <xf numFmtId="0" fontId="1" fillId="0" borderId="6" xfId="2" applyFont="1" applyFill="1" applyBorder="1" applyAlignment="1">
      <alignment horizontal="center" vertical="center"/>
    </xf>
    <xf numFmtId="0" fontId="10" fillId="0" borderId="10" xfId="2" applyFont="1" applyFill="1" applyBorder="1" applyAlignment="1">
      <alignment horizontal="center" vertical="center" wrapText="1"/>
    </xf>
    <xf numFmtId="0" fontId="1" fillId="0" borderId="10" xfId="2" applyFont="1" applyFill="1" applyBorder="1" applyAlignment="1">
      <alignment horizontal="center" vertical="center"/>
    </xf>
    <xf numFmtId="37" fontId="1" fillId="0" borderId="6" xfId="2" applyNumberFormat="1" applyFont="1" applyFill="1" applyBorder="1" applyAlignment="1">
      <alignment horizontal="left" vertical="top" wrapText="1"/>
    </xf>
    <xf numFmtId="37" fontId="1" fillId="0" borderId="10" xfId="2" applyNumberFormat="1" applyFont="1" applyFill="1" applyBorder="1" applyAlignment="1">
      <alignment horizontal="center" vertical="center"/>
    </xf>
    <xf numFmtId="0" fontId="2" fillId="0" borderId="6" xfId="2" applyFont="1" applyFill="1" applyBorder="1" applyAlignment="1">
      <alignment horizontal="right" vertical="center" wrapText="1"/>
    </xf>
    <xf numFmtId="0" fontId="2" fillId="0" borderId="10" xfId="2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right"/>
    </xf>
    <xf numFmtId="0" fontId="9" fillId="0" borderId="0" xfId="0" applyFont="1" applyFill="1" applyAlignment="1">
      <alignment horizontal="center"/>
    </xf>
    <xf numFmtId="0" fontId="2" fillId="0" borderId="0" xfId="2" applyFont="1" applyFill="1" applyAlignment="1">
      <alignment horizontal="right" vertical="center" wrapText="1"/>
    </xf>
    <xf numFmtId="0" fontId="2" fillId="0" borderId="10" xfId="2" applyFont="1" applyFill="1" applyBorder="1" applyAlignment="1">
      <alignment horizontal="right" vertical="center" wrapText="1"/>
    </xf>
    <xf numFmtId="0" fontId="9" fillId="0" borderId="10" xfId="0" applyFont="1" applyFill="1" applyBorder="1"/>
    <xf numFmtId="0" fontId="2" fillId="0" borderId="6" xfId="2" applyFont="1" applyFill="1" applyBorder="1" applyAlignment="1">
      <alignment horizontal="left" vertical="center" wrapText="1"/>
    </xf>
    <xf numFmtId="0" fontId="1" fillId="0" borderId="3" xfId="2" applyFont="1" applyFill="1" applyBorder="1" applyAlignment="1">
      <alignment horizontal="left" vertical="center" wrapText="1"/>
    </xf>
    <xf numFmtId="37" fontId="1" fillId="0" borderId="11" xfId="2" applyNumberFormat="1" applyFont="1" applyFill="1" applyBorder="1" applyAlignment="1">
      <alignment horizontal="center" vertical="center"/>
    </xf>
    <xf numFmtId="0" fontId="2" fillId="0" borderId="0" xfId="0" applyFont="1" applyFill="1"/>
    <xf numFmtId="37" fontId="1" fillId="0" borderId="0" xfId="2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6" fillId="0" borderId="0" xfId="0" applyFont="1" applyFill="1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0" borderId="2" xfId="2" applyFont="1" applyFill="1" applyBorder="1" applyAlignment="1">
      <alignment horizontal="center" vertical="center" wrapText="1"/>
    </xf>
    <xf numFmtId="0" fontId="1" fillId="0" borderId="6" xfId="2" applyFont="1" applyFill="1" applyBorder="1" applyAlignment="1">
      <alignment horizontal="center" vertical="center" wrapText="1"/>
    </xf>
    <xf numFmtId="0" fontId="1" fillId="0" borderId="10" xfId="2" applyFont="1" applyFill="1" applyBorder="1" applyAlignment="1">
      <alignment horizontal="center" vertical="center" wrapText="1"/>
    </xf>
    <xf numFmtId="0" fontId="2" fillId="0" borderId="6" xfId="2" applyFont="1" applyFill="1" applyBorder="1" applyAlignment="1">
      <alignment vertical="center" wrapText="1"/>
    </xf>
    <xf numFmtId="0" fontId="2" fillId="0" borderId="10" xfId="2" applyFont="1" applyFill="1" applyBorder="1" applyAlignment="1">
      <alignment horizontal="center" vertical="center" wrapText="1"/>
    </xf>
    <xf numFmtId="0" fontId="2" fillId="0" borderId="3" xfId="2" applyFont="1" applyFill="1" applyBorder="1" applyAlignment="1">
      <alignment horizontal="left" vertical="center" wrapText="1"/>
    </xf>
    <xf numFmtId="0" fontId="2" fillId="0" borderId="11" xfId="2" applyFont="1" applyFill="1" applyBorder="1" applyAlignment="1">
      <alignment horizontal="center" vertical="center" wrapText="1"/>
    </xf>
  </cellXfs>
  <cellStyles count="7">
    <cellStyle name="Euro" xfId="4" xr:uid="{00000000-0005-0000-0000-000000000000}"/>
    <cellStyle name="Euro 2" xfId="6" xr:uid="{381116BB-0735-4B98-BFDB-DE413DD9B57C}"/>
    <cellStyle name="Millares_INFORME MENSUAL DE LABORES DE JUSTICIA ALTERNATIVA DEL MINISTERIO PÚBLICO - JULIO 2013" xfId="3" xr:uid="{00000000-0005-0000-0000-000001000000}"/>
    <cellStyle name="Normal" xfId="0" builtinId="0"/>
    <cellStyle name="Normal_Defensa Civil (18-20)" xfId="1" xr:uid="{00000000-0005-0000-0000-000003000000}"/>
    <cellStyle name="Normal_Defensa Civil (18-20) 2" xfId="5" xr:uid="{1916AE55-5607-47F0-8048-A718233288A4}"/>
    <cellStyle name="Normal_INFORME MENSUAL DE LABORES DE JUSTICIA ALTERNATIVA DEL MINISTERIO PÚBLICO - JULIO 201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55C4A-5BD7-468E-9EAE-34BD6536EE3E}">
  <dimension ref="A1:B14"/>
  <sheetViews>
    <sheetView tabSelected="1" workbookViewId="0">
      <selection activeCell="B12" sqref="B12"/>
    </sheetView>
  </sheetViews>
  <sheetFormatPr baseColWidth="10" defaultColWidth="0" defaultRowHeight="14.5" zeroHeight="1" x14ac:dyDescent="0.35"/>
  <cols>
    <col min="1" max="1" width="8.54296875" bestFit="1" customWidth="1"/>
    <col min="2" max="2" width="74" bestFit="1" customWidth="1"/>
    <col min="3" max="16384" width="11.54296875" hidden="1"/>
  </cols>
  <sheetData>
    <row r="1" spans="1:2" ht="15" x14ac:dyDescent="0.35">
      <c r="A1" s="36" t="s">
        <v>0</v>
      </c>
      <c r="B1" s="36"/>
    </row>
    <row r="2" spans="1:2" ht="15" x14ac:dyDescent="0.35">
      <c r="A2" s="36" t="s">
        <v>1</v>
      </c>
      <c r="B2" s="36"/>
    </row>
    <row r="3" spans="1:2" ht="15" x14ac:dyDescent="0.35">
      <c r="A3" s="36" t="s">
        <v>62</v>
      </c>
      <c r="B3" s="36"/>
    </row>
    <row r="4" spans="1:2" ht="15.5" x14ac:dyDescent="0.35">
      <c r="A4" s="3"/>
      <c r="B4" s="3"/>
    </row>
    <row r="5" spans="1:2" ht="15" x14ac:dyDescent="0.35">
      <c r="A5" s="4" t="s">
        <v>2</v>
      </c>
      <c r="B5" s="4" t="s">
        <v>3</v>
      </c>
    </row>
    <row r="6" spans="1:2" ht="15.5" x14ac:dyDescent="0.35">
      <c r="A6" s="37">
        <v>1</v>
      </c>
      <c r="B6" s="5" t="s">
        <v>4</v>
      </c>
    </row>
    <row r="7" spans="1:2" ht="15.5" x14ac:dyDescent="0.35">
      <c r="A7" s="34"/>
      <c r="B7" s="6" t="s">
        <v>5</v>
      </c>
    </row>
    <row r="8" spans="1:2" ht="15.5" x14ac:dyDescent="0.35">
      <c r="A8" s="35"/>
      <c r="B8" s="7" t="s">
        <v>63</v>
      </c>
    </row>
    <row r="9" spans="1:2" ht="15.5" x14ac:dyDescent="0.35">
      <c r="A9" s="34">
        <v>2</v>
      </c>
      <c r="B9" s="6" t="s">
        <v>6</v>
      </c>
    </row>
    <row r="10" spans="1:2" ht="15.5" x14ac:dyDescent="0.35">
      <c r="A10" s="34"/>
      <c r="B10" s="6" t="s">
        <v>7</v>
      </c>
    </row>
    <row r="11" spans="1:2" ht="15.5" x14ac:dyDescent="0.35">
      <c r="A11" s="35"/>
      <c r="B11" s="7" t="s">
        <v>63</v>
      </c>
    </row>
    <row r="12" spans="1:2" ht="15.5" x14ac:dyDescent="0.35">
      <c r="A12" s="34">
        <v>3</v>
      </c>
      <c r="B12" s="6" t="s">
        <v>8</v>
      </c>
    </row>
    <row r="13" spans="1:2" ht="15.5" x14ac:dyDescent="0.35">
      <c r="A13" s="34"/>
      <c r="B13" s="6" t="s">
        <v>9</v>
      </c>
    </row>
    <row r="14" spans="1:2" ht="15.5" x14ac:dyDescent="0.35">
      <c r="A14" s="35"/>
      <c r="B14" s="7" t="s">
        <v>63</v>
      </c>
    </row>
  </sheetData>
  <mergeCells count="6">
    <mergeCell ref="A12:A14"/>
    <mergeCell ref="A1:B1"/>
    <mergeCell ref="A2:B2"/>
    <mergeCell ref="A3:B3"/>
    <mergeCell ref="A6:A8"/>
    <mergeCell ref="A9:A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6"/>
  <sheetViews>
    <sheetView zoomScaleNormal="100" workbookViewId="0">
      <selection activeCell="A11" sqref="A11"/>
    </sheetView>
  </sheetViews>
  <sheetFormatPr baseColWidth="10" defaultColWidth="0" defaultRowHeight="15.5" zeroHeight="1" x14ac:dyDescent="0.35"/>
  <cols>
    <col min="1" max="1" width="58" style="44" customWidth="1"/>
    <col min="2" max="2" width="16.26953125" style="44" customWidth="1"/>
    <col min="3" max="3" width="11.54296875" style="44" hidden="1" customWidth="1"/>
    <col min="4" max="16384" width="11.54296875" style="44" hidden="1"/>
  </cols>
  <sheetData>
    <row r="1" spans="1:2" x14ac:dyDescent="0.35">
      <c r="A1" s="42" t="s">
        <v>10</v>
      </c>
      <c r="B1" s="43"/>
    </row>
    <row r="2" spans="1:2" x14ac:dyDescent="0.35">
      <c r="A2" s="43"/>
      <c r="B2" s="43"/>
    </row>
    <row r="3" spans="1:2" x14ac:dyDescent="0.35">
      <c r="A3" s="45" t="s">
        <v>11</v>
      </c>
      <c r="B3" s="45"/>
    </row>
    <row r="4" spans="1:2" x14ac:dyDescent="0.35">
      <c r="A4" s="45" t="s">
        <v>12</v>
      </c>
      <c r="B4" s="45"/>
    </row>
    <row r="5" spans="1:2" x14ac:dyDescent="0.35">
      <c r="A5" s="45" t="s">
        <v>13</v>
      </c>
      <c r="B5" s="45"/>
    </row>
    <row r="6" spans="1:2" x14ac:dyDescent="0.35">
      <c r="A6" s="45" t="s">
        <v>61</v>
      </c>
      <c r="B6" s="45"/>
    </row>
    <row r="7" spans="1:2" x14ac:dyDescent="0.35">
      <c r="A7" s="46"/>
      <c r="B7" s="46"/>
    </row>
    <row r="8" spans="1:2" x14ac:dyDescent="0.35">
      <c r="A8" s="47" t="s">
        <v>14</v>
      </c>
      <c r="B8" s="48" t="s">
        <v>15</v>
      </c>
    </row>
    <row r="9" spans="1:2" ht="25.5" customHeight="1" x14ac:dyDescent="0.35">
      <c r="A9" s="47"/>
      <c r="B9" s="49" t="s">
        <v>16</v>
      </c>
    </row>
    <row r="10" spans="1:2" x14ac:dyDescent="0.35">
      <c r="A10" s="50"/>
      <c r="B10" s="51"/>
    </row>
    <row r="11" spans="1:2" ht="31" x14ac:dyDescent="0.35">
      <c r="A11" s="1" t="s">
        <v>17</v>
      </c>
      <c r="B11" s="52">
        <v>0</v>
      </c>
    </row>
    <row r="12" spans="1:2" ht="18.75" customHeight="1" x14ac:dyDescent="0.35">
      <c r="A12" s="53" t="s">
        <v>18</v>
      </c>
      <c r="B12" s="54">
        <f>SUM(B13:B20)</f>
        <v>292</v>
      </c>
    </row>
    <row r="13" spans="1:2" ht="17.25" customHeight="1" x14ac:dyDescent="0.35">
      <c r="A13" s="55" t="s">
        <v>20</v>
      </c>
      <c r="B13" s="56">
        <v>273</v>
      </c>
    </row>
    <row r="14" spans="1:2" ht="17.25" customHeight="1" x14ac:dyDescent="0.35">
      <c r="A14" s="55" t="s">
        <v>19</v>
      </c>
      <c r="B14" s="56">
        <v>9</v>
      </c>
    </row>
    <row r="15" spans="1:2" x14ac:dyDescent="0.35">
      <c r="A15" s="55" t="s">
        <v>59</v>
      </c>
      <c r="B15" s="56">
        <v>1</v>
      </c>
    </row>
    <row r="16" spans="1:2" x14ac:dyDescent="0.35">
      <c r="A16" s="55" t="s">
        <v>64</v>
      </c>
      <c r="B16" s="56">
        <v>4</v>
      </c>
    </row>
    <row r="17" spans="1:2" x14ac:dyDescent="0.35">
      <c r="A17" s="57" t="s">
        <v>65</v>
      </c>
      <c r="B17" s="58">
        <v>1</v>
      </c>
    </row>
    <row r="18" spans="1:2" x14ac:dyDescent="0.35">
      <c r="A18" s="59" t="s">
        <v>66</v>
      </c>
      <c r="B18" s="56">
        <v>2</v>
      </c>
    </row>
    <row r="19" spans="1:2" x14ac:dyDescent="0.35">
      <c r="A19" s="55" t="s">
        <v>21</v>
      </c>
      <c r="B19" s="56">
        <v>0</v>
      </c>
    </row>
    <row r="20" spans="1:2" x14ac:dyDescent="0.35">
      <c r="A20" s="60" t="s">
        <v>40</v>
      </c>
      <c r="B20" s="56">
        <v>2</v>
      </c>
    </row>
    <row r="21" spans="1:2" x14ac:dyDescent="0.35">
      <c r="B21" s="61"/>
    </row>
    <row r="22" spans="1:2" x14ac:dyDescent="0.35">
      <c r="A22" s="62" t="s">
        <v>22</v>
      </c>
      <c r="B22" s="56">
        <v>15</v>
      </c>
    </row>
    <row r="23" spans="1:2" x14ac:dyDescent="0.35">
      <c r="A23" s="62" t="s">
        <v>90</v>
      </c>
      <c r="B23" s="52">
        <v>303</v>
      </c>
    </row>
    <row r="24" spans="1:2" x14ac:dyDescent="0.35">
      <c r="A24" s="63" t="s">
        <v>89</v>
      </c>
      <c r="B24" s="64">
        <v>0</v>
      </c>
    </row>
    <row r="25" spans="1:2" x14ac:dyDescent="0.35">
      <c r="A25" s="65" t="s">
        <v>23</v>
      </c>
      <c r="B25" s="66"/>
    </row>
    <row r="26" spans="1:2" ht="21" customHeight="1" x14ac:dyDescent="0.35">
      <c r="A26" s="65" t="s">
        <v>60</v>
      </c>
      <c r="B26" s="67"/>
    </row>
  </sheetData>
  <mergeCells count="5">
    <mergeCell ref="A3:B3"/>
    <mergeCell ref="A4:B4"/>
    <mergeCell ref="A5:B5"/>
    <mergeCell ref="A6:B6"/>
    <mergeCell ref="A8:A9"/>
  </mergeCells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449A2-748E-44AB-A1E2-6BEFD5391C9E}">
  <dimension ref="A1:B80"/>
  <sheetViews>
    <sheetView workbookViewId="0">
      <selection activeCell="B13" sqref="B13"/>
    </sheetView>
  </sheetViews>
  <sheetFormatPr baseColWidth="10" defaultColWidth="0" defaultRowHeight="15.5" zeroHeight="1" x14ac:dyDescent="0.35"/>
  <cols>
    <col min="1" max="1" width="70.81640625" style="11" customWidth="1"/>
    <col min="2" max="2" width="9.453125" style="11" bestFit="1" customWidth="1"/>
    <col min="3" max="16384" width="11.54296875" hidden="1"/>
  </cols>
  <sheetData>
    <row r="1" spans="1:2" x14ac:dyDescent="0.35">
      <c r="A1" s="8" t="s">
        <v>24</v>
      </c>
      <c r="B1" s="9"/>
    </row>
    <row r="2" spans="1:2" x14ac:dyDescent="0.35">
      <c r="A2" s="9"/>
      <c r="B2" s="9"/>
    </row>
    <row r="3" spans="1:2" x14ac:dyDescent="0.35">
      <c r="A3" s="38" t="s">
        <v>11</v>
      </c>
      <c r="B3" s="38"/>
    </row>
    <row r="4" spans="1:2" x14ac:dyDescent="0.35">
      <c r="A4" s="38" t="s">
        <v>25</v>
      </c>
      <c r="B4" s="38"/>
    </row>
    <row r="5" spans="1:2" x14ac:dyDescent="0.35">
      <c r="A5" s="38" t="s">
        <v>26</v>
      </c>
      <c r="B5" s="38"/>
    </row>
    <row r="6" spans="1:2" x14ac:dyDescent="0.35">
      <c r="A6" s="38" t="s">
        <v>67</v>
      </c>
      <c r="B6" s="38"/>
    </row>
    <row r="7" spans="1:2" x14ac:dyDescent="0.35">
      <c r="A7" s="13"/>
      <c r="B7" s="14"/>
    </row>
    <row r="8" spans="1:2" ht="14.5" x14ac:dyDescent="0.35">
      <c r="A8" s="39" t="s">
        <v>27</v>
      </c>
      <c r="B8" s="40" t="s">
        <v>28</v>
      </c>
    </row>
    <row r="9" spans="1:2" ht="14.5" x14ac:dyDescent="0.35">
      <c r="A9" s="39"/>
      <c r="B9" s="41"/>
    </row>
    <row r="10" spans="1:2" ht="15" x14ac:dyDescent="0.35">
      <c r="A10" s="15"/>
      <c r="B10" s="16"/>
    </row>
    <row r="11" spans="1:2" ht="15" x14ac:dyDescent="0.35">
      <c r="A11" s="17" t="s">
        <v>29</v>
      </c>
      <c r="B11" s="18">
        <f>+B13+B21+B25+B32+B35+B38+B43+B61+B66+B46+B49+B52+B55+B58</f>
        <v>292</v>
      </c>
    </row>
    <row r="12" spans="1:2" ht="15" x14ac:dyDescent="0.35">
      <c r="A12" s="2"/>
      <c r="B12" s="12"/>
    </row>
    <row r="13" spans="1:2" ht="15" x14ac:dyDescent="0.35">
      <c r="A13" s="19" t="s">
        <v>54</v>
      </c>
      <c r="B13" s="33">
        <f>SUM(B14:B19)</f>
        <v>70</v>
      </c>
    </row>
    <row r="14" spans="1:2" x14ac:dyDescent="0.35">
      <c r="A14" s="26" t="s">
        <v>68</v>
      </c>
      <c r="B14" s="30">
        <v>2</v>
      </c>
    </row>
    <row r="15" spans="1:2" x14ac:dyDescent="0.35">
      <c r="A15" s="26" t="s">
        <v>69</v>
      </c>
      <c r="B15" s="21">
        <v>1</v>
      </c>
    </row>
    <row r="16" spans="1:2" x14ac:dyDescent="0.35">
      <c r="A16" s="26" t="s">
        <v>41</v>
      </c>
      <c r="B16" s="21">
        <v>17</v>
      </c>
    </row>
    <row r="17" spans="1:2" x14ac:dyDescent="0.35">
      <c r="A17" s="26" t="s">
        <v>30</v>
      </c>
      <c r="B17" s="21">
        <v>23</v>
      </c>
    </row>
    <row r="18" spans="1:2" x14ac:dyDescent="0.35">
      <c r="A18" s="26" t="s">
        <v>70</v>
      </c>
      <c r="B18" s="21">
        <v>1</v>
      </c>
    </row>
    <row r="19" spans="1:2" x14ac:dyDescent="0.35">
      <c r="A19" s="20" t="s">
        <v>42</v>
      </c>
      <c r="B19" s="21">
        <v>26</v>
      </c>
    </row>
    <row r="20" spans="1:2" x14ac:dyDescent="0.35">
      <c r="A20" s="20"/>
      <c r="B20" s="21"/>
    </row>
    <row r="21" spans="1:2" ht="15" x14ac:dyDescent="0.35">
      <c r="A21" s="19" t="s">
        <v>55</v>
      </c>
      <c r="B21" s="32">
        <f>SUM(B22:B23)</f>
        <v>67</v>
      </c>
    </row>
    <row r="22" spans="1:2" x14ac:dyDescent="0.35">
      <c r="A22" s="26" t="s">
        <v>43</v>
      </c>
      <c r="B22" s="21">
        <v>10</v>
      </c>
    </row>
    <row r="23" spans="1:2" x14ac:dyDescent="0.35">
      <c r="A23" s="26" t="s">
        <v>44</v>
      </c>
      <c r="B23" s="22">
        <v>57</v>
      </c>
    </row>
    <row r="24" spans="1:2" x14ac:dyDescent="0.35">
      <c r="A24" s="20"/>
      <c r="B24" s="22"/>
    </row>
    <row r="25" spans="1:2" ht="15" x14ac:dyDescent="0.35">
      <c r="A25" s="19" t="s">
        <v>56</v>
      </c>
      <c r="B25" s="23">
        <f>SUM(B26:B30)</f>
        <v>46</v>
      </c>
    </row>
    <row r="26" spans="1:2" x14ac:dyDescent="0.35">
      <c r="A26" s="26" t="s">
        <v>45</v>
      </c>
      <c r="B26" s="22">
        <v>24</v>
      </c>
    </row>
    <row r="27" spans="1:2" x14ac:dyDescent="0.35">
      <c r="A27" s="26" t="s">
        <v>46</v>
      </c>
      <c r="B27" s="22">
        <v>7</v>
      </c>
    </row>
    <row r="28" spans="1:2" x14ac:dyDescent="0.35">
      <c r="A28" s="26" t="s">
        <v>47</v>
      </c>
      <c r="B28" s="22">
        <v>3</v>
      </c>
    </row>
    <row r="29" spans="1:2" x14ac:dyDescent="0.35">
      <c r="A29" s="26" t="s">
        <v>71</v>
      </c>
      <c r="B29" s="24">
        <v>1</v>
      </c>
    </row>
    <row r="30" spans="1:2" x14ac:dyDescent="0.35">
      <c r="A30" s="26" t="s">
        <v>48</v>
      </c>
      <c r="B30" s="24">
        <v>11</v>
      </c>
    </row>
    <row r="31" spans="1:2" x14ac:dyDescent="0.35">
      <c r="A31" s="20"/>
      <c r="B31" s="24"/>
    </row>
    <row r="32" spans="1:2" x14ac:dyDescent="0.35">
      <c r="A32" s="19" t="s">
        <v>72</v>
      </c>
      <c r="B32" s="25">
        <f>SUM(B33)</f>
        <v>2</v>
      </c>
    </row>
    <row r="33" spans="1:2" x14ac:dyDescent="0.35">
      <c r="A33" s="26" t="s">
        <v>73</v>
      </c>
      <c r="B33" s="24">
        <v>2</v>
      </c>
    </row>
    <row r="34" spans="1:2" x14ac:dyDescent="0.35">
      <c r="A34" s="20"/>
      <c r="B34" s="24"/>
    </row>
    <row r="35" spans="1:2" x14ac:dyDescent="0.35">
      <c r="A35" s="19" t="s">
        <v>57</v>
      </c>
      <c r="B35" s="25">
        <f>SUM(B36)</f>
        <v>11</v>
      </c>
    </row>
    <row r="36" spans="1:2" x14ac:dyDescent="0.35">
      <c r="A36" s="26" t="s">
        <v>49</v>
      </c>
      <c r="B36" s="24">
        <v>11</v>
      </c>
    </row>
    <row r="37" spans="1:2" x14ac:dyDescent="0.35">
      <c r="A37" s="20"/>
      <c r="B37" s="24"/>
    </row>
    <row r="38" spans="1:2" x14ac:dyDescent="0.35">
      <c r="A38" s="19" t="s">
        <v>31</v>
      </c>
      <c r="B38" s="25">
        <f>SUM(B39:B41)</f>
        <v>24</v>
      </c>
    </row>
    <row r="39" spans="1:2" x14ac:dyDescent="0.35">
      <c r="A39" s="26" t="s">
        <v>50</v>
      </c>
      <c r="B39" s="24">
        <v>6</v>
      </c>
    </row>
    <row r="40" spans="1:2" x14ac:dyDescent="0.35">
      <c r="A40" s="26" t="s">
        <v>51</v>
      </c>
      <c r="B40" s="24">
        <v>14</v>
      </c>
    </row>
    <row r="41" spans="1:2" x14ac:dyDescent="0.35">
      <c r="A41" s="26" t="s">
        <v>52</v>
      </c>
      <c r="B41" s="24">
        <v>4</v>
      </c>
    </row>
    <row r="42" spans="1:2" x14ac:dyDescent="0.35">
      <c r="A42" s="20"/>
      <c r="B42" s="24"/>
    </row>
    <row r="43" spans="1:2" x14ac:dyDescent="0.35">
      <c r="A43" s="19" t="s">
        <v>58</v>
      </c>
      <c r="B43" s="25">
        <f>SUM(B44)</f>
        <v>8</v>
      </c>
    </row>
    <row r="44" spans="1:2" x14ac:dyDescent="0.35">
      <c r="A44" s="26" t="s">
        <v>53</v>
      </c>
      <c r="B44" s="24">
        <v>8</v>
      </c>
    </row>
    <row r="45" spans="1:2" x14ac:dyDescent="0.35">
      <c r="A45" s="26"/>
      <c r="B45" s="24"/>
    </row>
    <row r="46" spans="1:2" x14ac:dyDescent="0.35">
      <c r="A46" s="19" t="s">
        <v>76</v>
      </c>
      <c r="B46" s="25">
        <f>SUM(B47)</f>
        <v>6</v>
      </c>
    </row>
    <row r="47" spans="1:2" x14ac:dyDescent="0.35">
      <c r="A47" s="26" t="s">
        <v>77</v>
      </c>
      <c r="B47" s="24">
        <v>6</v>
      </c>
    </row>
    <row r="48" spans="1:2" x14ac:dyDescent="0.35">
      <c r="A48" s="26"/>
      <c r="B48" s="24"/>
    </row>
    <row r="49" spans="1:2" x14ac:dyDescent="0.35">
      <c r="A49" s="19" t="s">
        <v>78</v>
      </c>
      <c r="B49" s="25">
        <f>SUM(B50)</f>
        <v>1</v>
      </c>
    </row>
    <row r="50" spans="1:2" x14ac:dyDescent="0.35">
      <c r="A50" s="26" t="s">
        <v>79</v>
      </c>
      <c r="B50" s="24">
        <v>1</v>
      </c>
    </row>
    <row r="51" spans="1:2" x14ac:dyDescent="0.35">
      <c r="A51" s="26"/>
      <c r="B51" s="24"/>
    </row>
    <row r="52" spans="1:2" x14ac:dyDescent="0.35">
      <c r="A52" s="19" t="s">
        <v>74</v>
      </c>
      <c r="B52" s="25">
        <f>SUM(B53)</f>
        <v>20</v>
      </c>
    </row>
    <row r="53" spans="1:2" x14ac:dyDescent="0.35">
      <c r="A53" s="26" t="s">
        <v>75</v>
      </c>
      <c r="B53" s="24">
        <v>20</v>
      </c>
    </row>
    <row r="54" spans="1:2" x14ac:dyDescent="0.35">
      <c r="A54" s="26"/>
      <c r="B54" s="24"/>
    </row>
    <row r="55" spans="1:2" x14ac:dyDescent="0.35">
      <c r="A55" s="19" t="s">
        <v>80</v>
      </c>
      <c r="B55" s="25">
        <f>SUM(B56)</f>
        <v>1</v>
      </c>
    </row>
    <row r="56" spans="1:2" x14ac:dyDescent="0.35">
      <c r="A56" s="26" t="s">
        <v>81</v>
      </c>
      <c r="B56" s="24">
        <v>1</v>
      </c>
    </row>
    <row r="57" spans="1:2" x14ac:dyDescent="0.35">
      <c r="A57" s="26"/>
      <c r="B57" s="24"/>
    </row>
    <row r="58" spans="1:2" x14ac:dyDescent="0.35">
      <c r="A58" s="19" t="s">
        <v>83</v>
      </c>
      <c r="B58" s="25">
        <f>SUM(B59)</f>
        <v>1</v>
      </c>
    </row>
    <row r="59" spans="1:2" x14ac:dyDescent="0.35">
      <c r="A59" s="26" t="s">
        <v>85</v>
      </c>
      <c r="B59" s="24">
        <v>1</v>
      </c>
    </row>
    <row r="60" spans="1:2" x14ac:dyDescent="0.35">
      <c r="A60" s="20"/>
      <c r="B60" s="24"/>
    </row>
    <row r="61" spans="1:2" x14ac:dyDescent="0.35">
      <c r="A61" s="19" t="s">
        <v>82</v>
      </c>
      <c r="B61" s="25">
        <f>SUM(B62:B64)</f>
        <v>30</v>
      </c>
    </row>
    <row r="62" spans="1:2" x14ac:dyDescent="0.35">
      <c r="A62" s="31" t="s">
        <v>86</v>
      </c>
      <c r="B62" s="24">
        <v>2</v>
      </c>
    </row>
    <row r="63" spans="1:2" x14ac:dyDescent="0.35">
      <c r="A63" s="31" t="s">
        <v>87</v>
      </c>
      <c r="B63" s="24">
        <v>1</v>
      </c>
    </row>
    <row r="64" spans="1:2" x14ac:dyDescent="0.35">
      <c r="A64" s="26" t="s">
        <v>84</v>
      </c>
      <c r="B64" s="24">
        <v>27</v>
      </c>
    </row>
    <row r="65" spans="1:2" x14ac:dyDescent="0.35">
      <c r="A65" s="20"/>
      <c r="B65" s="24"/>
    </row>
    <row r="66" spans="1:2" ht="18.5" x14ac:dyDescent="0.35">
      <c r="A66" s="20" t="s">
        <v>88</v>
      </c>
      <c r="B66" s="24">
        <v>5</v>
      </c>
    </row>
    <row r="67" spans="1:2" x14ac:dyDescent="0.35">
      <c r="A67" s="27"/>
      <c r="B67" s="28"/>
    </row>
    <row r="68" spans="1:2" ht="14.5" customHeight="1" x14ac:dyDescent="0.35">
      <c r="A68" s="26" t="s">
        <v>32</v>
      </c>
      <c r="B68" s="29"/>
    </row>
    <row r="69" spans="1:2" x14ac:dyDescent="0.35">
      <c r="A69" s="10" t="s">
        <v>23</v>
      </c>
      <c r="B69" s="9"/>
    </row>
    <row r="70" spans="1:2" x14ac:dyDescent="0.35"/>
    <row r="71" spans="1:2" x14ac:dyDescent="0.35"/>
    <row r="72" spans="1:2" x14ac:dyDescent="0.35"/>
    <row r="73" spans="1:2" x14ac:dyDescent="0.35"/>
    <row r="74" spans="1:2" x14ac:dyDescent="0.35"/>
    <row r="75" spans="1:2" x14ac:dyDescent="0.35"/>
    <row r="76" spans="1:2" x14ac:dyDescent="0.35"/>
    <row r="77" spans="1:2" x14ac:dyDescent="0.35"/>
    <row r="78" spans="1:2" x14ac:dyDescent="0.35"/>
    <row r="79" spans="1:2" x14ac:dyDescent="0.35"/>
    <row r="80" spans="1:2" x14ac:dyDescent="0.35"/>
  </sheetData>
  <mergeCells count="6">
    <mergeCell ref="A3:B3"/>
    <mergeCell ref="A4:B4"/>
    <mergeCell ref="A5:B5"/>
    <mergeCell ref="A6:B6"/>
    <mergeCell ref="A8:A9"/>
    <mergeCell ref="B8:B9"/>
  </mergeCells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0"/>
  <sheetViews>
    <sheetView zoomScaleNormal="100" workbookViewId="0">
      <selection activeCell="A9" sqref="A9"/>
    </sheetView>
  </sheetViews>
  <sheetFormatPr baseColWidth="10" defaultColWidth="0" defaultRowHeight="15.5" zeroHeight="1" x14ac:dyDescent="0.35"/>
  <cols>
    <col min="1" max="1" width="51.54296875" style="68" customWidth="1"/>
    <col min="2" max="2" width="13.1796875" style="68" bestFit="1" customWidth="1"/>
    <col min="3" max="3" width="11.54296875" style="68" hidden="1" customWidth="1"/>
    <col min="4" max="16384" width="11.54296875" style="68" hidden="1"/>
  </cols>
  <sheetData>
    <row r="1" spans="1:2" x14ac:dyDescent="0.35">
      <c r="A1" s="42" t="s">
        <v>33</v>
      </c>
    </row>
    <row r="2" spans="1:2" x14ac:dyDescent="0.35"/>
    <row r="3" spans="1:2" ht="39" customHeight="1" x14ac:dyDescent="0.35">
      <c r="A3" s="69" t="s">
        <v>34</v>
      </c>
      <c r="B3" s="69"/>
    </row>
    <row r="4" spans="1:2" x14ac:dyDescent="0.35">
      <c r="A4" s="70" t="s">
        <v>35</v>
      </c>
      <c r="B4" s="70"/>
    </row>
    <row r="5" spans="1:2" x14ac:dyDescent="0.35">
      <c r="A5" s="71" t="s">
        <v>61</v>
      </c>
      <c r="B5" s="71"/>
    </row>
    <row r="6" spans="1:2" x14ac:dyDescent="0.35"/>
    <row r="7" spans="1:2" x14ac:dyDescent="0.35">
      <c r="A7" s="72" t="s">
        <v>36</v>
      </c>
      <c r="B7" s="49" t="s">
        <v>16</v>
      </c>
    </row>
    <row r="8" spans="1:2" x14ac:dyDescent="0.35">
      <c r="A8" s="73"/>
      <c r="B8" s="74"/>
    </row>
    <row r="9" spans="1:2" x14ac:dyDescent="0.35">
      <c r="A9" s="50" t="s">
        <v>37</v>
      </c>
      <c r="B9" s="74">
        <f>+SUM(B11:B13)</f>
        <v>303</v>
      </c>
    </row>
    <row r="10" spans="1:2" x14ac:dyDescent="0.35">
      <c r="A10" s="50"/>
      <c r="B10" s="74"/>
    </row>
    <row r="11" spans="1:2" x14ac:dyDescent="0.35">
      <c r="A11" s="75" t="s">
        <v>38</v>
      </c>
      <c r="B11" s="76">
        <v>15</v>
      </c>
    </row>
    <row r="12" spans="1:2" x14ac:dyDescent="0.35">
      <c r="A12" s="62" t="s">
        <v>39</v>
      </c>
      <c r="B12" s="76">
        <v>288</v>
      </c>
    </row>
    <row r="13" spans="1:2" x14ac:dyDescent="0.35">
      <c r="A13" s="77"/>
      <c r="B13" s="78"/>
    </row>
    <row r="14" spans="1:2" x14ac:dyDescent="0.35">
      <c r="A14" s="65" t="s">
        <v>23</v>
      </c>
    </row>
    <row r="17" s="68" customFormat="1" hidden="1" x14ac:dyDescent="0.35"/>
    <row r="18" s="68" customFormat="1" hidden="1" x14ac:dyDescent="0.35"/>
    <row r="19" s="68" customFormat="1" hidden="1" x14ac:dyDescent="0.35"/>
    <row r="20" s="68" customFormat="1" hidden="1" x14ac:dyDescent="0.35"/>
  </sheetData>
  <mergeCells count="3">
    <mergeCell ref="A3:B3"/>
    <mergeCell ref="A4:B4"/>
    <mergeCell ref="A5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Índice</vt:lpstr>
      <vt:lpstr>c-1</vt:lpstr>
      <vt:lpstr>c-2</vt:lpstr>
      <vt:lpstr>c-3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 Esteban Monge Rodriguez</dc:creator>
  <cp:keywords/>
  <dc:description/>
  <cp:lastModifiedBy>Karen Segura Herrera</cp:lastModifiedBy>
  <cp:revision/>
  <dcterms:created xsi:type="dcterms:W3CDTF">2023-03-24T22:22:11Z</dcterms:created>
  <dcterms:modified xsi:type="dcterms:W3CDTF">2026-01-27T17:05:01Z</dcterms:modified>
  <cp:category/>
  <cp:contentStatus/>
</cp:coreProperties>
</file>