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D:\Poder Judicial\2024\Anuario 2023\Anuarios Publicados\Tribunal de Apelaciones de lo Contencioso\"/>
    </mc:Choice>
  </mc:AlternateContent>
  <xr:revisionPtr revIDLastSave="0" documentId="13_ncr:1_{D3DB187D-E532-4344-80BA-D56987BF1B4B}" xr6:coauthVersionLast="47" xr6:coauthVersionMax="47" xr10:uidLastSave="{00000000-0000-0000-0000-000000000000}"/>
  <bookViews>
    <workbookView xWindow="28690" yWindow="-110" windowWidth="29020" windowHeight="15700" tabRatio="481" xr2:uid="{00000000-000D-0000-FFFF-FFFF00000000}"/>
  </bookViews>
  <sheets>
    <sheet name="Índice" sheetId="12" r:id="rId1"/>
    <sheet name=" C-1" sheetId="6" r:id="rId2"/>
    <sheet name="c-2 " sheetId="13" r:id="rId3"/>
    <sheet name="c-3" sheetId="14" r:id="rId4"/>
    <sheet name="C-4" sheetId="18" r:id="rId5"/>
  </sheets>
  <externalReferences>
    <externalReference r:id="rId6"/>
    <externalReference r:id="rId7"/>
  </externalReferences>
  <definedNames>
    <definedName name="ddd" localSheetId="2">[1]c30!#REF!</definedName>
    <definedName name="ddd" localSheetId="3">[1]c30!#REF!</definedName>
    <definedName name="ddd" localSheetId="4">[1]c30!#REF!</definedName>
    <definedName name="ddd" localSheetId="0">[1]c30!#REF!</definedName>
    <definedName name="ddd">[1]c30!#REF!</definedName>
    <definedName name="Excel_BuiltIn__FilterDatabase_1" localSheetId="2">#REF!</definedName>
    <definedName name="Excel_BuiltIn__FilterDatabase_1" localSheetId="3">#REF!</definedName>
    <definedName name="Excel_BuiltIn__FilterDatabase_1" localSheetId="4">#REF!</definedName>
    <definedName name="Excel_BuiltIn__FilterDatabase_1" localSheetId="0">#REF!</definedName>
    <definedName name="Excel_BuiltIn__FilterDatabase_1">#REF!</definedName>
    <definedName name="Excel_BuiltIn__FilterDatabase_3" localSheetId="2">#REF!</definedName>
    <definedName name="Excel_BuiltIn__FilterDatabase_3" localSheetId="3">#REF!</definedName>
    <definedName name="Excel_BuiltIn__FilterDatabase_3" localSheetId="4">#REF!</definedName>
    <definedName name="Excel_BuiltIn__FilterDatabase_3" localSheetId="0">#REF!</definedName>
    <definedName name="Excel_BuiltIn__FilterDatabase_3">#REF!</definedName>
    <definedName name="Excel_BuiltIn__FilterDatabase_4" localSheetId="2">[2]C4!#REF!</definedName>
    <definedName name="Excel_BuiltIn__FilterDatabase_4" localSheetId="3">[2]C4!#REF!</definedName>
    <definedName name="Excel_BuiltIn__FilterDatabase_4" localSheetId="4">[2]C4!#REF!</definedName>
    <definedName name="Excel_BuiltIn__FilterDatabase_4" localSheetId="0">[2]C4!#REF!</definedName>
    <definedName name="Excel_BuiltIn__FilterDatabase_4">[2]C4!#REF!</definedName>
    <definedName name="Excel_BuiltIn_Print_Area_1" localSheetId="2">[1]c30!#REF!</definedName>
    <definedName name="Excel_BuiltIn_Print_Area_1" localSheetId="3">[1]c30!#REF!</definedName>
    <definedName name="Excel_BuiltIn_Print_Area_1" localSheetId="4">[1]c30!#REF!</definedName>
    <definedName name="Excel_BuiltIn_Print_Area_1" localSheetId="0">[1]c30!#REF!</definedName>
    <definedName name="Excel_BuiltIn_Print_Area_1">[1]c30!#REF!</definedName>
    <definedName name="Excel_BuiltIn_Print_Area_1_1">"$C_81.$#REF!$#REF!:$#REF!$#REF!"</definedName>
    <definedName name="Excel_BuiltIn_Print_Area_4">"$c_84.$#REF!$#REF!:$#REF!$#REF!"</definedName>
    <definedName name="Excel_BuiltIn_Print_Area_7">"$c_86.$#REF!$#REF!:$#REF!$#REF!"</definedName>
    <definedName name="FOFO1" localSheetId="2">#REF!</definedName>
    <definedName name="FOFO1" localSheetId="3">#REF!</definedName>
    <definedName name="FOFO1" localSheetId="4">#REF!</definedName>
    <definedName name="FOFO1" localSheetId="0">#REF!</definedName>
    <definedName name="FOF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8" l="1"/>
  <c r="B12" i="18"/>
  <c r="B10" i="18"/>
  <c r="B10" i="14"/>
  <c r="B20" i="13"/>
  <c r="B12" i="13"/>
  <c r="B10" i="13"/>
  <c r="B10" i="6"/>
</calcChain>
</file>

<file path=xl/sharedStrings.xml><?xml version="1.0" encoding="utf-8"?>
<sst xmlns="http://schemas.openxmlformats.org/spreadsheetml/2006/main" count="129" uniqueCount="94">
  <si>
    <t>CUADRO N° 4</t>
  </si>
  <si>
    <t>TRIBUNAL DE APELACIONES CONTENCIOSO  ADMINISTRATIVO: CASOS ENTRADOS</t>
  </si>
  <si>
    <t xml:space="preserve">SEGÚN: OFICINA DE ORIGEN </t>
  </si>
  <si>
    <t>OFICINA</t>
  </si>
  <si>
    <t>TOTAL</t>
  </si>
  <si>
    <t>Total</t>
  </si>
  <si>
    <t>Juzgado Contencioso Administrativo ( II Circuito Judicial de San José)</t>
  </si>
  <si>
    <t>Tribunal Contencioso Administrativo</t>
  </si>
  <si>
    <t>Elaborado por: Subproceso de Estadística, Dirección de Planificación</t>
  </si>
  <si>
    <t>Auto de Pase</t>
  </si>
  <si>
    <t>Desistido</t>
  </si>
  <si>
    <t xml:space="preserve">Índice de Cuadros Estadísticos </t>
  </si>
  <si>
    <t>Número</t>
  </si>
  <si>
    <t>Nombre del Cuadro</t>
  </si>
  <si>
    <r>
      <rPr>
        <b/>
        <sz val="12"/>
        <color indexed="8"/>
        <rFont val="Times New Roman"/>
        <family val="1"/>
      </rPr>
      <t>Tribunal de Apelación Contencioso Administrativo:</t>
    </r>
    <r>
      <rPr>
        <sz val="12"/>
        <color indexed="8"/>
        <rFont val="Times New Roman"/>
        <family val="1"/>
      </rPr>
      <t xml:space="preserve">  Casos Entrados</t>
    </r>
  </si>
  <si>
    <r>
      <rPr>
        <b/>
        <sz val="12"/>
        <color indexed="8"/>
        <rFont val="Times New Roman"/>
        <family val="1"/>
      </rPr>
      <t xml:space="preserve">Según: </t>
    </r>
    <r>
      <rPr>
        <sz val="12"/>
        <color indexed="8"/>
        <rFont val="Times New Roman"/>
        <family val="1"/>
      </rPr>
      <t xml:space="preserve">Oficina De Origen </t>
    </r>
  </si>
  <si>
    <r>
      <rPr>
        <b/>
        <sz val="12"/>
        <color indexed="8"/>
        <rFont val="Times New Roman"/>
        <family val="1"/>
      </rPr>
      <t>Tribunal de Apelación Contencioso Administrativo:</t>
    </r>
    <r>
      <rPr>
        <sz val="12"/>
        <color indexed="8"/>
        <rFont val="Times New Roman"/>
        <family val="1"/>
      </rPr>
      <t xml:space="preserve"> Casos Terminados</t>
    </r>
  </si>
  <si>
    <r>
      <rPr>
        <b/>
        <sz val="12"/>
        <color indexed="8"/>
        <rFont val="Times New Roman"/>
        <family val="1"/>
      </rPr>
      <t>Según:</t>
    </r>
    <r>
      <rPr>
        <sz val="12"/>
        <color indexed="8"/>
        <rFont val="Times New Roman"/>
        <family val="1"/>
      </rPr>
      <t xml:space="preserve"> Motivo de término</t>
    </r>
  </si>
  <si>
    <r>
      <rPr>
        <b/>
        <sz val="12"/>
        <color indexed="8"/>
        <rFont val="Times New Roman"/>
        <family val="1"/>
      </rPr>
      <t xml:space="preserve">Por: </t>
    </r>
    <r>
      <rPr>
        <sz val="12"/>
        <color indexed="8"/>
        <rFont val="Times New Roman"/>
        <family val="1"/>
      </rPr>
      <t>Votos de Fondo y Duración Promedio</t>
    </r>
  </si>
  <si>
    <r>
      <rPr>
        <b/>
        <sz val="12"/>
        <color indexed="8"/>
        <rFont val="Times New Roman"/>
        <family val="1"/>
      </rPr>
      <t>Tribunal de Apelación Contencioso Administrativo:</t>
    </r>
    <r>
      <rPr>
        <sz val="12"/>
        <color indexed="8"/>
        <rFont val="Times New Roman"/>
        <family val="1"/>
      </rPr>
      <t xml:space="preserve"> Casos terminados de Fondo</t>
    </r>
  </si>
  <si>
    <r>
      <rPr>
        <b/>
        <sz val="12"/>
        <color indexed="8"/>
        <rFont val="Times New Roman"/>
        <family val="1"/>
      </rPr>
      <t>Según:</t>
    </r>
    <r>
      <rPr>
        <sz val="12"/>
        <color indexed="8"/>
        <rFont val="Times New Roman"/>
        <family val="1"/>
      </rPr>
      <t xml:space="preserve"> Intervalo de Tiempo Empleado</t>
    </r>
  </si>
  <si>
    <t>CUADRO N° 2</t>
  </si>
  <si>
    <t>TRIBUNAL DE APELACIONES CONTENCIOSO ADMINISTRATIVO: CASOS TERMINADOS</t>
  </si>
  <si>
    <t>SEGÚN: MOTIVO DE TÉRMINO</t>
  </si>
  <si>
    <t>POR: CANTIDAD Y DURACIÓN PROMEDIO</t>
  </si>
  <si>
    <t>MOTIVO DE TÉRMINO</t>
  </si>
  <si>
    <t>CANTIDAD</t>
  </si>
  <si>
    <t>DURACIÓN PROMEDIO</t>
  </si>
  <si>
    <t>Votos de Fondo</t>
  </si>
  <si>
    <t>2 meses 3 semanas</t>
  </si>
  <si>
    <t>2 meses 2 semanas</t>
  </si>
  <si>
    <t>Votos No Fondo</t>
  </si>
  <si>
    <t>Desista, Mal Admitido</t>
  </si>
  <si>
    <t>Incompetencia</t>
  </si>
  <si>
    <t>Se resuelve competencia</t>
  </si>
  <si>
    <t>CUADRO N° 3</t>
  </si>
  <si>
    <t>TRIBUNAL DE APELACIONES CONTENCIOSO ADMINISTRATIVO: CASOS TERMINADOS DE FONDO</t>
  </si>
  <si>
    <t>SEGÚN: INTERVALOS DE TIEMPO EMPLEADO</t>
  </si>
  <si>
    <t>INTERVALOS DE TIEMPO EMPLEADO</t>
  </si>
  <si>
    <t>Menos de un mes</t>
  </si>
  <si>
    <t>De 1 a menos de 2 meses</t>
  </si>
  <si>
    <t>De 2 a menos de 3 meses</t>
  </si>
  <si>
    <t>De 3 a menos de 4 meses</t>
  </si>
  <si>
    <t>De 4 a menos de 5 meses</t>
  </si>
  <si>
    <t>De 5 a menos de 6 meses</t>
  </si>
  <si>
    <t>De 6 a menos de 12 meses</t>
  </si>
  <si>
    <t>Más de 12 meses</t>
  </si>
  <si>
    <t>TRIBUNAL DE APELACIONES CONTENCIOSO ADMINISTRATIVO: RESOLUCIONES DICTADAS</t>
  </si>
  <si>
    <t>SEGÚN: TIPO Y RESULTADO DE LA RESOLUCIÓN</t>
  </si>
  <si>
    <t>TIPO Y RESULTADO  DE RESOLUCIÓN</t>
  </si>
  <si>
    <t>Aclara</t>
  </si>
  <si>
    <t>Confirma</t>
  </si>
  <si>
    <t>Sentencia en Principal (escrita)</t>
  </si>
  <si>
    <t>Aclara/Adiciona</t>
  </si>
  <si>
    <t>Admite</t>
  </si>
  <si>
    <t>Admite Parcialmente</t>
  </si>
  <si>
    <t>Anula</t>
  </si>
  <si>
    <t>Corrige Error Material</t>
  </si>
  <si>
    <t>Parcialmente Con Lugar</t>
  </si>
  <si>
    <t>Rechazo</t>
  </si>
  <si>
    <t>Resuelve Competencia</t>
  </si>
  <si>
    <t>Revoca</t>
  </si>
  <si>
    <t>Revoca Parcialmente</t>
  </si>
  <si>
    <t>Se Acoge</t>
  </si>
  <si>
    <t>Sin Lugar</t>
  </si>
  <si>
    <t>Sentencia en Principal (oral)</t>
  </si>
  <si>
    <t>CUADRO N° 1</t>
  </si>
  <si>
    <r>
      <rPr>
        <b/>
        <sz val="12"/>
        <color indexed="8"/>
        <rFont val="Times New Roman"/>
        <family val="1"/>
      </rPr>
      <t>Tribunal de Apelación Contencioso Administrativo:</t>
    </r>
    <r>
      <rPr>
        <sz val="12"/>
        <color indexed="8"/>
        <rFont val="Times New Roman"/>
        <family val="1"/>
      </rPr>
      <t xml:space="preserve"> Resoluciones</t>
    </r>
  </si>
  <si>
    <t>Rechazado de plano</t>
  </si>
  <si>
    <r>
      <rPr>
        <b/>
        <sz val="12"/>
        <color indexed="8"/>
        <rFont val="Times New Roman"/>
        <family val="1"/>
      </rPr>
      <t>Según:</t>
    </r>
    <r>
      <rPr>
        <sz val="12"/>
        <color indexed="8"/>
        <rFont val="Times New Roman"/>
        <family val="1"/>
      </rPr>
      <t xml:space="preserve"> Tipo y Resultado de la Resolución</t>
    </r>
  </si>
  <si>
    <t>Durante: 2023</t>
  </si>
  <si>
    <t>DURANTE: 2023</t>
  </si>
  <si>
    <t xml:space="preserve"> Confirmatorias</t>
  </si>
  <si>
    <t xml:space="preserve"> Se revoca</t>
  </si>
  <si>
    <t xml:space="preserve"> Anulaciones</t>
  </si>
  <si>
    <t xml:space="preserve"> Anula parcialmente </t>
  </si>
  <si>
    <t xml:space="preserve"> Modificatorias</t>
  </si>
  <si>
    <t xml:space="preserve"> Revoca parcialmente</t>
  </si>
  <si>
    <t>3 meses 0 semanas</t>
  </si>
  <si>
    <t>0 meses 3 semanas</t>
  </si>
  <si>
    <t>0 meses 1 día</t>
  </si>
  <si>
    <t>Anula Parcialmente</t>
  </si>
  <si>
    <t>Auto De Pase</t>
  </si>
  <si>
    <t>Auto De Pase En Competencias</t>
  </si>
  <si>
    <t>Con Lugar</t>
  </si>
  <si>
    <t>Rechazo De Plano</t>
  </si>
  <si>
    <t>DURANTE:  2023</t>
  </si>
  <si>
    <t>2 meses 1 semana</t>
  </si>
  <si>
    <t>1 meses 1 semana</t>
  </si>
  <si>
    <t>4 meses 2 semanas</t>
  </si>
  <si>
    <t>2 meses 0 semanas</t>
  </si>
  <si>
    <t>Tribunal de Apelación Contencioso Administrativo (Cód. 1120)</t>
  </si>
  <si>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</si>
  <si>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https://planificacion.poder-judicial.go.cr/index.php/estadisticas-e-indicadores/estadisticas-e-indicadores-en-linea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</si>
</sst>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12"/>
      <name val="Times New Roman"/>
      <family val="1"/>
    </font>
    <font>
      <b/>
      <sz val="12"/>
      <name val="Times New Roman"/>
      <family val="1"/>
    </font>
    <font>
      <b/>
      <sz val="12"/>
      <color indexed="10"/>
      <name val="Times New Roman"/>
      <family val="1"/>
    </font>
    <font>
      <b/>
      <u/>
      <sz val="12"/>
      <name val="Times New Roman"/>
      <family val="1"/>
    </font>
    <font>
      <sz val="12"/>
      <color rgb="FF000000"/>
      <name val="Times New Roman"/>
      <family val="1"/>
    </font>
    <font>
      <b/>
      <sz val="12"/>
      <color indexed="8"/>
      <name val="Times New Roman"/>
      <family val="1"/>
    </font>
    <font>
      <sz val="12"/>
      <color indexed="8"/>
      <name val="Times New Roman"/>
      <family val="1"/>
    </font>
    <font>
      <b/>
      <sz val="12"/>
      <color rgb="FF000000"/>
      <name val="Times New Roman"/>
      <family val="1"/>
    </font>
    <font>
      <sz val="14"/>
      <name val="Times New Roman"/>
      <family val="1"/>
    </font>
    <font>
      <sz val="10"/>
      <name val="Times New Roman"/>
      <family val="1"/>
    </font>
    <font>
      <sz val="11"/>
      <name val="Times New Roman"/>
      <family val="1"/>
    </font>
    <font>
      <sz val="10"/>
      <name val="Arial"/>
      <family val="2"/>
    </font>
    <font>
      <sz val="11"/>
      <color theme="1"/>
      <name val="Calibri"/>
      <family val="2"/>
      <scheme val="minor"/>
    </font>
    <font>
      <b/>
      <sz val="12"/>
      <color theme="1"/>
      <name val="Times New Roman"/>
      <family val="1"/>
    </font>
    <font>
      <i/>
      <sz val="12"/>
      <name val="Times New Roman"/>
      <family val="1"/>
    </font>
    <font>
      <b/>
      <i/>
      <sz val="12"/>
      <name val="Times New Roman"/>
      <family val="1"/>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8"/>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1" fillId="0" borderId="0"/>
    <xf numFmtId="0" fontId="10" fillId="0" borderId="0"/>
    <xf numFmtId="0" fontId="13" fillId="0" borderId="0"/>
    <xf numFmtId="0" fontId="14" fillId="0" borderId="0"/>
  </cellStyleXfs>
  <cellXfs count="76">
    <xf numFmtId="0" fontId="0" fillId="0" borderId="0" xfId="0"/>
    <xf numFmtId="0" fontId="2" fillId="0" borderId="0" xfId="1" applyFont="1"/>
    <xf numFmtId="0" fontId="2" fillId="0" borderId="1" xfId="1" applyFont="1" applyBorder="1" applyAlignment="1">
      <alignment horizontal="center"/>
    </xf>
    <xf numFmtId="0" fontId="2" fillId="0" borderId="0" xfId="1" applyFont="1" applyAlignment="1">
      <alignment horizontal="center"/>
    </xf>
    <xf numFmtId="0" fontId="3" fillId="0" borderId="4" xfId="1" applyFont="1" applyBorder="1" applyAlignment="1">
      <alignment horizontal="center"/>
    </xf>
    <xf numFmtId="0" fontId="3" fillId="0" borderId="2" xfId="1" applyFont="1" applyBorder="1" applyAlignment="1">
      <alignment horizontal="center"/>
    </xf>
    <xf numFmtId="0" fontId="2" fillId="0" borderId="0" xfId="1" applyFont="1" applyAlignment="1">
      <alignment horizontal="left"/>
    </xf>
    <xf numFmtId="0" fontId="3" fillId="0" borderId="0" xfId="1" applyFont="1" applyAlignment="1">
      <alignment horizontal="center"/>
    </xf>
    <xf numFmtId="0" fontId="3" fillId="0" borderId="1" xfId="1" applyFont="1" applyBorder="1" applyAlignment="1">
      <alignment horizontal="center"/>
    </xf>
    <xf numFmtId="0" fontId="4" fillId="0" borderId="3" xfId="1" applyFont="1" applyBorder="1" applyAlignment="1">
      <alignment horizontal="center"/>
    </xf>
    <xf numFmtId="0" fontId="3" fillId="0" borderId="5" xfId="1" applyFont="1" applyBorder="1" applyAlignment="1">
      <alignment horizontal="center"/>
    </xf>
    <xf numFmtId="0" fontId="3" fillId="0" borderId="0" xfId="1" applyFont="1"/>
    <xf numFmtId="0" fontId="3" fillId="0" borderId="3" xfId="1" applyFont="1" applyBorder="1" applyAlignment="1">
      <alignment horizontal="center" vertical="center" wrapText="1"/>
    </xf>
    <xf numFmtId="0" fontId="3" fillId="0" borderId="0" xfId="1" applyFont="1" applyAlignment="1">
      <alignment horizontal="center" vertical="center" wrapText="1"/>
    </xf>
    <xf numFmtId="0" fontId="2" fillId="0" borderId="0" xfId="1" applyFont="1" applyAlignment="1">
      <alignment vertical="center" wrapText="1"/>
    </xf>
    <xf numFmtId="0" fontId="5" fillId="2" borderId="0" xfId="1" applyFont="1" applyFill="1" applyAlignment="1">
      <alignment horizontal="center" vertical="center" wrapText="1"/>
    </xf>
    <xf numFmtId="0" fontId="6" fillId="0" borderId="5" xfId="1" applyFont="1" applyBorder="1" applyAlignment="1">
      <alignment vertical="center"/>
    </xf>
    <xf numFmtId="0" fontId="6" fillId="0" borderId="0" xfId="1" applyFont="1" applyAlignment="1">
      <alignment vertical="center"/>
    </xf>
    <xf numFmtId="0" fontId="9" fillId="0" borderId="2" xfId="1" applyFont="1" applyBorder="1" applyAlignment="1">
      <alignment vertical="center"/>
    </xf>
    <xf numFmtId="0" fontId="8" fillId="0" borderId="0" xfId="1" applyFont="1" applyAlignment="1">
      <alignment vertical="center"/>
    </xf>
    <xf numFmtId="0" fontId="8" fillId="0" borderId="5" xfId="1" applyFont="1" applyBorder="1" applyAlignment="1">
      <alignment vertical="center"/>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2" fillId="0" borderId="11" xfId="1" applyFont="1" applyBorder="1"/>
    <xf numFmtId="0" fontId="3" fillId="0" borderId="0" xfId="2" applyFont="1" applyAlignment="1">
      <alignment horizontal="center" vertical="center"/>
    </xf>
    <xf numFmtId="0" fontId="3" fillId="0" borderId="7" xfId="2" applyFont="1" applyBorder="1" applyAlignment="1">
      <alignment horizontal="center" vertical="center"/>
    </xf>
    <xf numFmtId="0" fontId="2" fillId="0" borderId="7" xfId="2" applyFont="1" applyBorder="1" applyAlignment="1">
      <alignment vertical="center"/>
    </xf>
    <xf numFmtId="0" fontId="2" fillId="0" borderId="2" xfId="1" applyFont="1" applyBorder="1"/>
    <xf numFmtId="0" fontId="2" fillId="0" borderId="13" xfId="1" applyFont="1" applyBorder="1" applyAlignment="1">
      <alignment horizontal="center"/>
    </xf>
    <xf numFmtId="0" fontId="2" fillId="0" borderId="4" xfId="1" applyFont="1" applyBorder="1" applyAlignment="1">
      <alignment horizontal="center"/>
    </xf>
    <xf numFmtId="0" fontId="11" fillId="0" borderId="0" xfId="1" applyFont="1"/>
    <xf numFmtId="0" fontId="3" fillId="0" borderId="5" xfId="1" applyFont="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2" fillId="0" borderId="2" xfId="1" applyFont="1" applyBorder="1" applyAlignment="1">
      <alignment horizontal="center"/>
    </xf>
    <xf numFmtId="0" fontId="12" fillId="0" borderId="0" xfId="1" applyFont="1"/>
    <xf numFmtId="0" fontId="3" fillId="0" borderId="0" xfId="2" applyFont="1"/>
    <xf numFmtId="0" fontId="2" fillId="0" borderId="0" xfId="2" applyFont="1"/>
    <xf numFmtId="0" fontId="13" fillId="0" borderId="0" xfId="3"/>
    <xf numFmtId="0" fontId="3" fillId="0" borderId="0" xfId="2" applyFont="1" applyAlignment="1">
      <alignment horizontal="center" vertical="center" wrapText="1"/>
    </xf>
    <xf numFmtId="0" fontId="4" fillId="0" borderId="1" xfId="2" applyFont="1" applyBorder="1" applyAlignment="1">
      <alignment horizontal="center" vertical="center" wrapText="1"/>
    </xf>
    <xf numFmtId="0" fontId="3" fillId="0" borderId="0" xfId="2" applyFont="1" applyAlignment="1">
      <alignment horizontal="left" vertical="center"/>
    </xf>
    <xf numFmtId="0" fontId="2" fillId="0" borderId="0" xfId="2" applyFont="1" applyAlignment="1">
      <alignment horizontal="right" vertical="center"/>
    </xf>
    <xf numFmtId="0" fontId="2" fillId="0" borderId="7" xfId="2" applyFont="1" applyBorder="1" applyAlignment="1">
      <alignment horizontal="right" vertical="center"/>
    </xf>
    <xf numFmtId="0" fontId="2" fillId="0" borderId="20" xfId="2" applyFont="1" applyBorder="1" applyAlignment="1">
      <alignment vertical="center"/>
    </xf>
    <xf numFmtId="0" fontId="2" fillId="0" borderId="21" xfId="2" applyFont="1" applyBorder="1" applyAlignment="1">
      <alignment horizontal="center" vertical="center"/>
    </xf>
    <xf numFmtId="0" fontId="2" fillId="0" borderId="0" xfId="2" applyFont="1" applyAlignment="1">
      <alignment horizontal="left"/>
    </xf>
    <xf numFmtId="3" fontId="3" fillId="0" borderId="1" xfId="1" applyNumberFormat="1" applyFont="1" applyBorder="1" applyAlignment="1">
      <alignment horizontal="center"/>
    </xf>
    <xf numFmtId="3" fontId="2" fillId="0" borderId="1" xfId="1" applyNumberFormat="1" applyFont="1" applyBorder="1" applyAlignment="1">
      <alignment horizontal="center"/>
    </xf>
    <xf numFmtId="3" fontId="3" fillId="0" borderId="12" xfId="1" applyNumberFormat="1" applyFont="1" applyBorder="1" applyAlignment="1">
      <alignment horizontal="center"/>
    </xf>
    <xf numFmtId="3" fontId="2" fillId="0" borderId="12" xfId="1" applyNumberFormat="1" applyFont="1" applyBorder="1" applyAlignment="1">
      <alignment horizontal="center"/>
    </xf>
    <xf numFmtId="3" fontId="3" fillId="0" borderId="1" xfId="2" applyNumberFormat="1" applyFont="1" applyBorder="1" applyAlignment="1">
      <alignment horizontal="center" vertical="center"/>
    </xf>
    <xf numFmtId="3" fontId="3" fillId="0" borderId="12" xfId="2" applyNumberFormat="1" applyFont="1" applyBorder="1" applyAlignment="1">
      <alignment horizontal="center"/>
    </xf>
    <xf numFmtId="3" fontId="2" fillId="0" borderId="1" xfId="2" applyNumberFormat="1" applyFont="1" applyBorder="1" applyAlignment="1">
      <alignment horizontal="center"/>
    </xf>
    <xf numFmtId="3" fontId="2" fillId="0" borderId="1" xfId="2" applyNumberFormat="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xf>
    <xf numFmtId="0" fontId="3" fillId="0" borderId="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0" xfId="2" applyFont="1" applyAlignment="1">
      <alignment horizontal="center" vertical="center" wrapText="1"/>
    </xf>
    <xf numFmtId="0" fontId="3" fillId="0" borderId="18"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15" fillId="0" borderId="9" xfId="4" applyFont="1" applyBorder="1" applyAlignment="1">
      <alignment horizontal="center" vertical="center" wrapText="1"/>
    </xf>
    <xf numFmtId="0" fontId="2" fillId="0" borderId="2" xfId="4" applyFont="1" applyBorder="1" applyAlignment="1">
      <alignment vertical="center" wrapText="1"/>
    </xf>
  </cellXfs>
  <cellStyles count="5">
    <cellStyle name="Normal" xfId="0" builtinId="0"/>
    <cellStyle name="Normal 2" xfId="1" xr:uid="{00000000-0005-0000-0000-000001000000}"/>
    <cellStyle name="Normal 3" xfId="3" xr:uid="{00000000-0005-0000-0000-000002000000}"/>
    <cellStyle name="Normal 4 2" xfId="4" xr:uid="{35D3ED75-8010-496E-8B09-3851E6478F59}"/>
    <cellStyle name="Normal_10-20"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3b1vfc1\producci&#243;n\Proceso%20Jurisdiccional\INFORMES\De%20cuadros%20definitivos\2009\I%20trim%2009\DEFINITIVA%20I%20TRIM%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C53"/>
      <sheetName val="C54"/>
      <sheetName val="C55"/>
      <sheetName val="C56"/>
      <sheetName val="C57"/>
      <sheetName val="C58"/>
      <sheetName val="C59"/>
      <sheetName val="C60"/>
      <sheetName val="C61"/>
      <sheetName val="C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J19"/>
  <sheetViews>
    <sheetView tabSelected="1" workbookViewId="0">
      <selection activeCell="B14" sqref="B14"/>
    </sheetView>
  </sheetViews>
  <sheetFormatPr baseColWidth="10" defaultColWidth="0" defaultRowHeight="15.9" customHeight="1" zeroHeight="1" x14ac:dyDescent="0.35"/>
  <cols>
    <col min="1" max="1" width="11.453125" style="1" customWidth="1"/>
    <col min="2" max="2" width="81.54296875" style="1" customWidth="1"/>
    <col min="3" max="255" width="0" style="1" hidden="1"/>
    <col min="256" max="256" width="6.08984375" style="1" hidden="1" customWidth="1"/>
    <col min="257" max="257" width="11.453125" style="1" hidden="1" customWidth="1"/>
    <col min="258" max="258" width="73.08984375" style="1" hidden="1" customWidth="1"/>
    <col min="259" max="512" width="0" style="1" hidden="1"/>
    <col min="513" max="513" width="11.453125" style="1" hidden="1" customWidth="1"/>
    <col min="514" max="514" width="73.08984375" style="1" hidden="1" customWidth="1"/>
    <col min="515" max="768" width="0" style="1" hidden="1"/>
    <col min="769" max="769" width="11.453125" style="1" hidden="1" customWidth="1"/>
    <col min="770" max="770" width="73.08984375" style="1" hidden="1" customWidth="1"/>
    <col min="771" max="1024" width="0" style="1" hidden="1"/>
    <col min="1025" max="1025" width="11.453125" style="1" hidden="1" customWidth="1"/>
    <col min="1026" max="1026" width="73.08984375" style="1" hidden="1" customWidth="1"/>
    <col min="1027" max="1280" width="0" style="1" hidden="1"/>
    <col min="1281" max="1281" width="11.453125" style="1" hidden="1" customWidth="1"/>
    <col min="1282" max="1282" width="73.08984375" style="1" hidden="1" customWidth="1"/>
    <col min="1283" max="1536" width="0" style="1" hidden="1"/>
    <col min="1537" max="1537" width="11.453125" style="1" hidden="1" customWidth="1"/>
    <col min="1538" max="1538" width="73.08984375" style="1" hidden="1" customWidth="1"/>
    <col min="1539" max="1792" width="0" style="1" hidden="1"/>
    <col min="1793" max="1793" width="11.453125" style="1" hidden="1" customWidth="1"/>
    <col min="1794" max="1794" width="73.08984375" style="1" hidden="1" customWidth="1"/>
    <col min="1795" max="2048" width="0" style="1" hidden="1"/>
    <col min="2049" max="2049" width="11.453125" style="1" hidden="1" customWidth="1"/>
    <col min="2050" max="2050" width="73.08984375" style="1" hidden="1" customWidth="1"/>
    <col min="2051" max="2304" width="0" style="1" hidden="1"/>
    <col min="2305" max="2305" width="11.453125" style="1" hidden="1" customWidth="1"/>
    <col min="2306" max="2306" width="73.08984375" style="1" hidden="1" customWidth="1"/>
    <col min="2307" max="2560" width="0" style="1" hidden="1"/>
    <col min="2561" max="2561" width="11.453125" style="1" hidden="1" customWidth="1"/>
    <col min="2562" max="2562" width="73.08984375" style="1" hidden="1" customWidth="1"/>
    <col min="2563" max="2816" width="0" style="1" hidden="1"/>
    <col min="2817" max="2817" width="11.453125" style="1" hidden="1" customWidth="1"/>
    <col min="2818" max="2818" width="73.08984375" style="1" hidden="1" customWidth="1"/>
    <col min="2819" max="3072" width="0" style="1" hidden="1"/>
    <col min="3073" max="3073" width="11.453125" style="1" hidden="1" customWidth="1"/>
    <col min="3074" max="3074" width="73.08984375" style="1" hidden="1" customWidth="1"/>
    <col min="3075" max="3328" width="0" style="1" hidden="1"/>
    <col min="3329" max="3329" width="11.453125" style="1" hidden="1" customWidth="1"/>
    <col min="3330" max="3330" width="73.08984375" style="1" hidden="1" customWidth="1"/>
    <col min="3331" max="3584" width="0" style="1" hidden="1"/>
    <col min="3585" max="3585" width="11.453125" style="1" hidden="1" customWidth="1"/>
    <col min="3586" max="3586" width="73.08984375" style="1" hidden="1" customWidth="1"/>
    <col min="3587" max="3840" width="0" style="1" hidden="1"/>
    <col min="3841" max="3841" width="11.453125" style="1" hidden="1" customWidth="1"/>
    <col min="3842" max="3842" width="73.08984375" style="1" hidden="1" customWidth="1"/>
    <col min="3843" max="4096" width="0" style="1" hidden="1"/>
    <col min="4097" max="4097" width="11.453125" style="1" hidden="1" customWidth="1"/>
    <col min="4098" max="4098" width="73.08984375" style="1" hidden="1" customWidth="1"/>
    <col min="4099" max="4352" width="0" style="1" hidden="1"/>
    <col min="4353" max="4353" width="11.453125" style="1" hidden="1" customWidth="1"/>
    <col min="4354" max="4354" width="73.08984375" style="1" hidden="1" customWidth="1"/>
    <col min="4355" max="4608" width="0" style="1" hidden="1"/>
    <col min="4609" max="4609" width="11.453125" style="1" hidden="1" customWidth="1"/>
    <col min="4610" max="4610" width="73.08984375" style="1" hidden="1" customWidth="1"/>
    <col min="4611" max="4864" width="0" style="1" hidden="1"/>
    <col min="4865" max="4865" width="11.453125" style="1" hidden="1" customWidth="1"/>
    <col min="4866" max="4866" width="73.08984375" style="1" hidden="1" customWidth="1"/>
    <col min="4867" max="5120" width="0" style="1" hidden="1"/>
    <col min="5121" max="5121" width="11.453125" style="1" hidden="1" customWidth="1"/>
    <col min="5122" max="5122" width="73.08984375" style="1" hidden="1" customWidth="1"/>
    <col min="5123" max="5376" width="0" style="1" hidden="1"/>
    <col min="5377" max="5377" width="11.453125" style="1" hidden="1" customWidth="1"/>
    <col min="5378" max="5378" width="73.08984375" style="1" hidden="1" customWidth="1"/>
    <col min="5379" max="5632" width="0" style="1" hidden="1"/>
    <col min="5633" max="5633" width="11.453125" style="1" hidden="1" customWidth="1"/>
    <col min="5634" max="5634" width="73.08984375" style="1" hidden="1" customWidth="1"/>
    <col min="5635" max="5888" width="0" style="1" hidden="1"/>
    <col min="5889" max="5889" width="11.453125" style="1" hidden="1" customWidth="1"/>
    <col min="5890" max="5890" width="73.08984375" style="1" hidden="1" customWidth="1"/>
    <col min="5891" max="6144" width="0" style="1" hidden="1"/>
    <col min="6145" max="6145" width="11.453125" style="1" hidden="1" customWidth="1"/>
    <col min="6146" max="6146" width="73.08984375" style="1" hidden="1" customWidth="1"/>
    <col min="6147" max="6400" width="0" style="1" hidden="1"/>
    <col min="6401" max="6401" width="11.453125" style="1" hidden="1" customWidth="1"/>
    <col min="6402" max="6402" width="73.08984375" style="1" hidden="1" customWidth="1"/>
    <col min="6403" max="6656" width="0" style="1" hidden="1"/>
    <col min="6657" max="6657" width="11.453125" style="1" hidden="1" customWidth="1"/>
    <col min="6658" max="6658" width="73.08984375" style="1" hidden="1" customWidth="1"/>
    <col min="6659" max="6912" width="0" style="1" hidden="1"/>
    <col min="6913" max="6913" width="11.453125" style="1" hidden="1" customWidth="1"/>
    <col min="6914" max="6914" width="73.08984375" style="1" hidden="1" customWidth="1"/>
    <col min="6915" max="7168" width="0" style="1" hidden="1"/>
    <col min="7169" max="7169" width="11.453125" style="1" hidden="1" customWidth="1"/>
    <col min="7170" max="7170" width="73.08984375" style="1" hidden="1" customWidth="1"/>
    <col min="7171" max="7424" width="0" style="1" hidden="1"/>
    <col min="7425" max="7425" width="11.453125" style="1" hidden="1" customWidth="1"/>
    <col min="7426" max="7426" width="73.08984375" style="1" hidden="1" customWidth="1"/>
    <col min="7427" max="7680" width="0" style="1" hidden="1"/>
    <col min="7681" max="7681" width="11.453125" style="1" hidden="1" customWidth="1"/>
    <col min="7682" max="7682" width="73.08984375" style="1" hidden="1" customWidth="1"/>
    <col min="7683" max="7936" width="0" style="1" hidden="1"/>
    <col min="7937" max="7937" width="11.453125" style="1" hidden="1" customWidth="1"/>
    <col min="7938" max="7938" width="73.08984375" style="1" hidden="1" customWidth="1"/>
    <col min="7939" max="8192" width="0" style="1" hidden="1"/>
    <col min="8193" max="8193" width="11.453125" style="1" hidden="1" customWidth="1"/>
    <col min="8194" max="8194" width="73.08984375" style="1" hidden="1" customWidth="1"/>
    <col min="8195" max="8448" width="0" style="1" hidden="1"/>
    <col min="8449" max="8449" width="11.453125" style="1" hidden="1" customWidth="1"/>
    <col min="8450" max="8450" width="73.08984375" style="1" hidden="1" customWidth="1"/>
    <col min="8451" max="8704" width="0" style="1" hidden="1"/>
    <col min="8705" max="8705" width="11.453125" style="1" hidden="1" customWidth="1"/>
    <col min="8706" max="8706" width="73.08984375" style="1" hidden="1" customWidth="1"/>
    <col min="8707" max="8960" width="0" style="1" hidden="1"/>
    <col min="8961" max="8961" width="11.453125" style="1" hidden="1" customWidth="1"/>
    <col min="8962" max="8962" width="73.08984375" style="1" hidden="1" customWidth="1"/>
    <col min="8963" max="9216" width="0" style="1" hidden="1"/>
    <col min="9217" max="9217" width="11.453125" style="1" hidden="1" customWidth="1"/>
    <col min="9218" max="9218" width="73.08984375" style="1" hidden="1" customWidth="1"/>
    <col min="9219" max="9472" width="0" style="1" hidden="1"/>
    <col min="9473" max="9473" width="11.453125" style="1" hidden="1" customWidth="1"/>
    <col min="9474" max="9474" width="73.08984375" style="1" hidden="1" customWidth="1"/>
    <col min="9475" max="9728" width="0" style="1" hidden="1"/>
    <col min="9729" max="9729" width="11.453125" style="1" hidden="1" customWidth="1"/>
    <col min="9730" max="9730" width="73.08984375" style="1" hidden="1" customWidth="1"/>
    <col min="9731" max="9984" width="0" style="1" hidden="1"/>
    <col min="9985" max="9985" width="11.453125" style="1" hidden="1" customWidth="1"/>
    <col min="9986" max="9986" width="73.08984375" style="1" hidden="1" customWidth="1"/>
    <col min="9987" max="10240" width="0" style="1" hidden="1"/>
    <col min="10241" max="10241" width="11.453125" style="1" hidden="1" customWidth="1"/>
    <col min="10242" max="10242" width="73.08984375" style="1" hidden="1" customWidth="1"/>
    <col min="10243" max="10496" width="0" style="1" hidden="1"/>
    <col min="10497" max="10497" width="11.453125" style="1" hidden="1" customWidth="1"/>
    <col min="10498" max="10498" width="73.08984375" style="1" hidden="1" customWidth="1"/>
    <col min="10499" max="10752" width="0" style="1" hidden="1"/>
    <col min="10753" max="10753" width="11.453125" style="1" hidden="1" customWidth="1"/>
    <col min="10754" max="10754" width="73.08984375" style="1" hidden="1" customWidth="1"/>
    <col min="10755" max="11008" width="0" style="1" hidden="1"/>
    <col min="11009" max="11009" width="11.453125" style="1" hidden="1" customWidth="1"/>
    <col min="11010" max="11010" width="73.08984375" style="1" hidden="1" customWidth="1"/>
    <col min="11011" max="11264" width="0" style="1" hidden="1"/>
    <col min="11265" max="11265" width="11.453125" style="1" hidden="1" customWidth="1"/>
    <col min="11266" max="11266" width="73.08984375" style="1" hidden="1" customWidth="1"/>
    <col min="11267" max="11520" width="0" style="1" hidden="1"/>
    <col min="11521" max="11521" width="11.453125" style="1" hidden="1" customWidth="1"/>
    <col min="11522" max="11522" width="73.08984375" style="1" hidden="1" customWidth="1"/>
    <col min="11523" max="11776" width="0" style="1" hidden="1"/>
    <col min="11777" max="11777" width="11.453125" style="1" hidden="1" customWidth="1"/>
    <col min="11778" max="11778" width="73.08984375" style="1" hidden="1" customWidth="1"/>
    <col min="11779" max="12032" width="0" style="1" hidden="1"/>
    <col min="12033" max="12033" width="11.453125" style="1" hidden="1" customWidth="1"/>
    <col min="12034" max="12034" width="73.08984375" style="1" hidden="1" customWidth="1"/>
    <col min="12035" max="12288" width="0" style="1" hidden="1"/>
    <col min="12289" max="12289" width="11.453125" style="1" hidden="1" customWidth="1"/>
    <col min="12290" max="12290" width="73.08984375" style="1" hidden="1" customWidth="1"/>
    <col min="12291" max="12544" width="0" style="1" hidden="1"/>
    <col min="12545" max="12545" width="11.453125" style="1" hidden="1" customWidth="1"/>
    <col min="12546" max="12546" width="73.08984375" style="1" hidden="1" customWidth="1"/>
    <col min="12547" max="12800" width="0" style="1" hidden="1"/>
    <col min="12801" max="12801" width="11.453125" style="1" hidden="1" customWidth="1"/>
    <col min="12802" max="12802" width="73.08984375" style="1" hidden="1" customWidth="1"/>
    <col min="12803" max="13056" width="0" style="1" hidden="1"/>
    <col min="13057" max="13057" width="11.453125" style="1" hidden="1" customWidth="1"/>
    <col min="13058" max="13058" width="73.08984375" style="1" hidden="1" customWidth="1"/>
    <col min="13059" max="13312" width="0" style="1" hidden="1"/>
    <col min="13313" max="13313" width="11.453125" style="1" hidden="1" customWidth="1"/>
    <col min="13314" max="13314" width="73.08984375" style="1" hidden="1" customWidth="1"/>
    <col min="13315" max="13568" width="0" style="1" hidden="1"/>
    <col min="13569" max="13569" width="11.453125" style="1" hidden="1" customWidth="1"/>
    <col min="13570" max="13570" width="73.08984375" style="1" hidden="1" customWidth="1"/>
    <col min="13571" max="13824" width="0" style="1" hidden="1"/>
    <col min="13825" max="13825" width="11.453125" style="1" hidden="1" customWidth="1"/>
    <col min="13826" max="13826" width="73.08984375" style="1" hidden="1" customWidth="1"/>
    <col min="13827" max="14080" width="0" style="1" hidden="1"/>
    <col min="14081" max="14081" width="11.453125" style="1" hidden="1" customWidth="1"/>
    <col min="14082" max="14082" width="73.08984375" style="1" hidden="1" customWidth="1"/>
    <col min="14083" max="14336" width="0" style="1" hidden="1"/>
    <col min="14337" max="14337" width="11.453125" style="1" hidden="1" customWidth="1"/>
    <col min="14338" max="14338" width="73.08984375" style="1" hidden="1" customWidth="1"/>
    <col min="14339" max="14592" width="0" style="1" hidden="1"/>
    <col min="14593" max="14593" width="11.453125" style="1" hidden="1" customWidth="1"/>
    <col min="14594" max="14594" width="73.08984375" style="1" hidden="1" customWidth="1"/>
    <col min="14595" max="14848" width="0" style="1" hidden="1"/>
    <col min="14849" max="14849" width="11.453125" style="1" hidden="1" customWidth="1"/>
    <col min="14850" max="14850" width="73.08984375" style="1" hidden="1" customWidth="1"/>
    <col min="14851" max="15104" width="0" style="1" hidden="1"/>
    <col min="15105" max="15105" width="11.453125" style="1" hidden="1" customWidth="1"/>
    <col min="15106" max="15106" width="73.08984375" style="1" hidden="1" customWidth="1"/>
    <col min="15107" max="15360" width="0" style="1" hidden="1"/>
    <col min="15361" max="15361" width="11.453125" style="1" hidden="1" customWidth="1"/>
    <col min="15362" max="15362" width="73.08984375" style="1" hidden="1" customWidth="1"/>
    <col min="15363" max="15616" width="0" style="1" hidden="1"/>
    <col min="15617" max="15617" width="11.453125" style="1" hidden="1" customWidth="1"/>
    <col min="15618" max="15618" width="73.08984375" style="1" hidden="1" customWidth="1"/>
    <col min="15619" max="15872" width="0" style="1" hidden="1"/>
    <col min="15873" max="15873" width="11.453125" style="1" hidden="1" customWidth="1"/>
    <col min="15874" max="15874" width="73.08984375" style="1" hidden="1" customWidth="1"/>
    <col min="15875" max="16128" width="0" style="1" hidden="1"/>
    <col min="16129" max="16129" width="11.453125" style="1" hidden="1" customWidth="1"/>
    <col min="16130" max="16130" width="73.08984375" style="1" hidden="1" customWidth="1"/>
    <col min="16131" max="16384" width="0" style="1" hidden="1"/>
  </cols>
  <sheetData>
    <row r="1" spans="1:2" ht="15.9" customHeight="1" x14ac:dyDescent="0.35">
      <c r="A1" s="59" t="s">
        <v>11</v>
      </c>
      <c r="B1" s="59"/>
    </row>
    <row r="2" spans="1:2" ht="15.9" customHeight="1" x14ac:dyDescent="0.35">
      <c r="A2" s="59" t="s">
        <v>91</v>
      </c>
      <c r="B2" s="59"/>
    </row>
    <row r="3" spans="1:2" ht="15.9" customHeight="1" x14ac:dyDescent="0.35">
      <c r="A3" s="59" t="s">
        <v>70</v>
      </c>
      <c r="B3" s="59"/>
    </row>
    <row r="4" spans="1:2" ht="15.5" x14ac:dyDescent="0.35">
      <c r="A4" s="14"/>
      <c r="B4" s="14"/>
    </row>
    <row r="5" spans="1:2" ht="15.5" x14ac:dyDescent="0.35">
      <c r="A5" s="15" t="s">
        <v>12</v>
      </c>
      <c r="B5" s="15" t="s">
        <v>13</v>
      </c>
    </row>
    <row r="6" spans="1:2" ht="15.5" x14ac:dyDescent="0.35">
      <c r="A6" s="56">
        <v>1</v>
      </c>
      <c r="B6" s="16" t="s">
        <v>14</v>
      </c>
    </row>
    <row r="7" spans="1:2" ht="15.5" x14ac:dyDescent="0.35">
      <c r="A7" s="57"/>
      <c r="B7" s="17" t="s">
        <v>15</v>
      </c>
    </row>
    <row r="8" spans="1:2" ht="15.5" x14ac:dyDescent="0.35">
      <c r="A8" s="58"/>
      <c r="B8" s="18" t="s">
        <v>70</v>
      </c>
    </row>
    <row r="9" spans="1:2" ht="15.5" x14ac:dyDescent="0.35">
      <c r="A9" s="56">
        <v>2</v>
      </c>
      <c r="B9" s="16" t="s">
        <v>16</v>
      </c>
    </row>
    <row r="10" spans="1:2" ht="15.5" x14ac:dyDescent="0.35">
      <c r="A10" s="57"/>
      <c r="B10" s="19" t="s">
        <v>17</v>
      </c>
    </row>
    <row r="11" spans="1:2" ht="15.5" x14ac:dyDescent="0.35">
      <c r="A11" s="57"/>
      <c r="B11" s="17" t="s">
        <v>18</v>
      </c>
    </row>
    <row r="12" spans="1:2" ht="15.5" x14ac:dyDescent="0.35">
      <c r="A12" s="58"/>
      <c r="B12" s="18" t="s">
        <v>70</v>
      </c>
    </row>
    <row r="13" spans="1:2" ht="15.5" x14ac:dyDescent="0.35">
      <c r="A13" s="56">
        <v>3</v>
      </c>
      <c r="B13" s="20" t="s">
        <v>19</v>
      </c>
    </row>
    <row r="14" spans="1:2" ht="15.5" x14ac:dyDescent="0.35">
      <c r="A14" s="57"/>
      <c r="B14" s="17" t="s">
        <v>20</v>
      </c>
    </row>
    <row r="15" spans="1:2" ht="15.5" x14ac:dyDescent="0.35">
      <c r="A15" s="58"/>
      <c r="B15" s="18" t="s">
        <v>70</v>
      </c>
    </row>
    <row r="16" spans="1:2" ht="15.5" x14ac:dyDescent="0.35">
      <c r="A16" s="56">
        <v>3</v>
      </c>
      <c r="B16" s="20" t="s">
        <v>67</v>
      </c>
    </row>
    <row r="17" spans="1:2" ht="15.5" x14ac:dyDescent="0.35">
      <c r="A17" s="57"/>
      <c r="B17" s="19" t="s">
        <v>69</v>
      </c>
    </row>
    <row r="18" spans="1:2" ht="15.5" x14ac:dyDescent="0.35">
      <c r="A18" s="58"/>
      <c r="B18" s="18" t="s">
        <v>70</v>
      </c>
    </row>
    <row r="19" spans="1:2" ht="93.5" customHeight="1" x14ac:dyDescent="0.35">
      <c r="A19" s="74" t="s">
        <v>92</v>
      </c>
      <c r="B19" s="75" t="s">
        <v>93</v>
      </c>
    </row>
  </sheetData>
  <mergeCells count="7">
    <mergeCell ref="A16:A18"/>
    <mergeCell ref="A1:B1"/>
    <mergeCell ref="A2:B2"/>
    <mergeCell ref="A3:B3"/>
    <mergeCell ref="A6:A8"/>
    <mergeCell ref="A9:A12"/>
    <mergeCell ref="A13:A15"/>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B15"/>
  <sheetViews>
    <sheetView zoomScale="77" zoomScaleNormal="77" zoomScaleSheetLayoutView="100" workbookViewId="0">
      <selection activeCell="B12" sqref="B12:B13"/>
    </sheetView>
  </sheetViews>
  <sheetFormatPr baseColWidth="10" defaultColWidth="0" defaultRowHeight="15.5" zeroHeight="1" x14ac:dyDescent="0.35"/>
  <cols>
    <col min="1" max="1" width="68.54296875" style="1" bestFit="1" customWidth="1"/>
    <col min="2" max="2" width="26.08984375" style="1" customWidth="1"/>
    <col min="3" max="16384" width="11.453125" style="1" hidden="1"/>
  </cols>
  <sheetData>
    <row r="1" spans="1:2" x14ac:dyDescent="0.35">
      <c r="A1" s="11" t="s">
        <v>66</v>
      </c>
      <c r="B1" s="7"/>
    </row>
    <row r="2" spans="1:2" x14ac:dyDescent="0.35">
      <c r="A2" s="11"/>
      <c r="B2" s="7"/>
    </row>
    <row r="3" spans="1:2" x14ac:dyDescent="0.35">
      <c r="A3" s="60" t="s">
        <v>1</v>
      </c>
      <c r="B3" s="60"/>
    </row>
    <row r="4" spans="1:2" x14ac:dyDescent="0.35">
      <c r="A4" s="60" t="s">
        <v>2</v>
      </c>
      <c r="B4" s="60"/>
    </row>
    <row r="5" spans="1:2" x14ac:dyDescent="0.35">
      <c r="A5" s="60" t="s">
        <v>71</v>
      </c>
      <c r="B5" s="60"/>
    </row>
    <row r="6" spans="1:2" x14ac:dyDescent="0.35">
      <c r="A6" s="7"/>
      <c r="B6" s="7"/>
    </row>
    <row r="7" spans="1:2" ht="15" customHeight="1" x14ac:dyDescent="0.35">
      <c r="A7" s="61" t="s">
        <v>3</v>
      </c>
      <c r="B7" s="63" t="s">
        <v>4</v>
      </c>
    </row>
    <row r="8" spans="1:2" ht="39" customHeight="1" x14ac:dyDescent="0.35">
      <c r="A8" s="62"/>
      <c r="B8" s="64"/>
    </row>
    <row r="9" spans="1:2" ht="19.649999999999999" customHeight="1" x14ac:dyDescent="0.35">
      <c r="A9" s="10"/>
      <c r="B9" s="9"/>
    </row>
    <row r="10" spans="1:2" x14ac:dyDescent="0.35">
      <c r="A10" s="7" t="s">
        <v>5</v>
      </c>
      <c r="B10" s="48">
        <f>SUM(B12:B13)</f>
        <v>1120</v>
      </c>
    </row>
    <row r="11" spans="1:2" ht="21.75" customHeight="1" x14ac:dyDescent="0.35">
      <c r="A11" s="7"/>
      <c r="B11" s="48"/>
    </row>
    <row r="12" spans="1:2" ht="21.75" customHeight="1" x14ac:dyDescent="0.35">
      <c r="A12" s="6" t="s">
        <v>6</v>
      </c>
      <c r="B12" s="49">
        <v>158</v>
      </c>
    </row>
    <row r="13" spans="1:2" ht="21.75" customHeight="1" x14ac:dyDescent="0.35">
      <c r="A13" s="6" t="s">
        <v>7</v>
      </c>
      <c r="B13" s="49">
        <v>962</v>
      </c>
    </row>
    <row r="14" spans="1:2" x14ac:dyDescent="0.35">
      <c r="A14" s="5"/>
      <c r="B14" s="4"/>
    </row>
    <row r="15" spans="1:2" x14ac:dyDescent="0.35">
      <c r="A15" s="1" t="s">
        <v>8</v>
      </c>
      <c r="B15" s="3"/>
    </row>
  </sheetData>
  <mergeCells count="5">
    <mergeCell ref="A3:B3"/>
    <mergeCell ref="A4:B4"/>
    <mergeCell ref="A7:A8"/>
    <mergeCell ref="B7:B8"/>
    <mergeCell ref="A5:B5"/>
  </mergeCells>
  <printOptions horizontalCentered="1" verticalCentered="1"/>
  <pageMargins left="0.74803149606299213" right="0.74803149606299213" top="0.98425196850393704" bottom="0.98425196850393704" header="0" footer="0"/>
  <pageSetup scale="3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zoomScaleNormal="100" workbookViewId="0"/>
  </sheetViews>
  <sheetFormatPr baseColWidth="10" defaultColWidth="0" defaultRowHeight="15.5" zeroHeight="1" x14ac:dyDescent="0.35"/>
  <cols>
    <col min="1" max="1" width="36.90625" style="1" customWidth="1"/>
    <col min="2" max="2" width="17.08984375" style="1" customWidth="1"/>
    <col min="3" max="3" width="37.453125" style="1" customWidth="1"/>
    <col min="4" max="4" width="12" style="1" hidden="1" customWidth="1"/>
    <col min="5" max="16384" width="11.453125" style="1" hidden="1"/>
  </cols>
  <sheetData>
    <row r="1" spans="1:3" x14ac:dyDescent="0.35">
      <c r="A1" s="11" t="s">
        <v>21</v>
      </c>
    </row>
    <row r="2" spans="1:3" x14ac:dyDescent="0.35">
      <c r="A2" s="11"/>
    </row>
    <row r="3" spans="1:3" ht="36" customHeight="1" x14ac:dyDescent="0.35">
      <c r="A3" s="59" t="s">
        <v>22</v>
      </c>
      <c r="B3" s="59"/>
      <c r="C3" s="59"/>
    </row>
    <row r="4" spans="1:3" ht="18.75" customHeight="1" x14ac:dyDescent="0.35">
      <c r="A4" s="59" t="s">
        <v>23</v>
      </c>
      <c r="B4" s="59"/>
      <c r="C4" s="59"/>
    </row>
    <row r="5" spans="1:3" x14ac:dyDescent="0.35">
      <c r="A5" s="59" t="s">
        <v>24</v>
      </c>
      <c r="B5" s="59"/>
      <c r="C5" s="59"/>
    </row>
    <row r="6" spans="1:3" x14ac:dyDescent="0.35">
      <c r="A6" s="59" t="s">
        <v>71</v>
      </c>
      <c r="B6" s="59"/>
      <c r="C6" s="59"/>
    </row>
    <row r="7" spans="1:3" ht="15.9" customHeight="1" x14ac:dyDescent="0.35">
      <c r="A7" s="13"/>
      <c r="B7" s="13"/>
      <c r="C7" s="13"/>
    </row>
    <row r="8" spans="1:3" ht="25.5" customHeight="1" x14ac:dyDescent="0.35">
      <c r="A8" s="21" t="s">
        <v>25</v>
      </c>
      <c r="B8" s="22" t="s">
        <v>26</v>
      </c>
      <c r="C8" s="23" t="s">
        <v>27</v>
      </c>
    </row>
    <row r="9" spans="1:3" x14ac:dyDescent="0.35">
      <c r="B9" s="24"/>
    </row>
    <row r="10" spans="1:3" x14ac:dyDescent="0.35">
      <c r="A10" s="7" t="s">
        <v>5</v>
      </c>
      <c r="B10" s="50">
        <f>B12+B20</f>
        <v>1094</v>
      </c>
      <c r="C10" s="7" t="s">
        <v>87</v>
      </c>
    </row>
    <row r="11" spans="1:3" x14ac:dyDescent="0.35">
      <c r="B11" s="51"/>
      <c r="C11" s="3"/>
    </row>
    <row r="12" spans="1:3" x14ac:dyDescent="0.35">
      <c r="A12" s="25" t="s">
        <v>28</v>
      </c>
      <c r="B12" s="52">
        <f>SUM(B13:B18)</f>
        <v>661</v>
      </c>
      <c r="C12" s="8" t="s">
        <v>29</v>
      </c>
    </row>
    <row r="13" spans="1:3" x14ac:dyDescent="0.35">
      <c r="A13" s="1" t="s">
        <v>72</v>
      </c>
      <c r="B13" s="51">
        <v>287</v>
      </c>
      <c r="C13" s="3" t="s">
        <v>78</v>
      </c>
    </row>
    <row r="14" spans="1:3" x14ac:dyDescent="0.35">
      <c r="A14" s="1" t="s">
        <v>73</v>
      </c>
      <c r="B14" s="51">
        <v>144</v>
      </c>
      <c r="C14" s="3" t="s">
        <v>30</v>
      </c>
    </row>
    <row r="15" spans="1:3" x14ac:dyDescent="0.35">
      <c r="A15" s="1" t="s">
        <v>74</v>
      </c>
      <c r="B15" s="51">
        <v>107</v>
      </c>
      <c r="C15" s="3" t="s">
        <v>30</v>
      </c>
    </row>
    <row r="16" spans="1:3" x14ac:dyDescent="0.35">
      <c r="A16" s="1" t="s">
        <v>75</v>
      </c>
      <c r="B16" s="51">
        <v>3</v>
      </c>
      <c r="C16" s="3" t="s">
        <v>30</v>
      </c>
    </row>
    <row r="17" spans="1:3" x14ac:dyDescent="0.35">
      <c r="A17" s="1" t="s">
        <v>76</v>
      </c>
      <c r="B17" s="51">
        <v>116</v>
      </c>
      <c r="C17" s="3" t="s">
        <v>29</v>
      </c>
    </row>
    <row r="18" spans="1:3" x14ac:dyDescent="0.35">
      <c r="A18" s="1" t="s">
        <v>77</v>
      </c>
      <c r="B18" s="51">
        <v>4</v>
      </c>
      <c r="C18" s="3" t="s">
        <v>78</v>
      </c>
    </row>
    <row r="19" spans="1:3" x14ac:dyDescent="0.35">
      <c r="B19" s="49"/>
      <c r="C19" s="2"/>
    </row>
    <row r="20" spans="1:3" x14ac:dyDescent="0.35">
      <c r="A20" s="26" t="s">
        <v>31</v>
      </c>
      <c r="B20" s="53">
        <f>SUM(B21:B26)</f>
        <v>433</v>
      </c>
      <c r="C20" s="7" t="s">
        <v>88</v>
      </c>
    </row>
    <row r="21" spans="1:3" x14ac:dyDescent="0.35">
      <c r="A21" s="1" t="s">
        <v>68</v>
      </c>
      <c r="B21" s="51">
        <v>317</v>
      </c>
      <c r="C21" s="3" t="s">
        <v>79</v>
      </c>
    </row>
    <row r="22" spans="1:3" x14ac:dyDescent="0.35">
      <c r="A22" s="1" t="s">
        <v>10</v>
      </c>
      <c r="B22" s="51">
        <v>62</v>
      </c>
      <c r="C22" s="3" t="s">
        <v>29</v>
      </c>
    </row>
    <row r="23" spans="1:3" x14ac:dyDescent="0.35">
      <c r="A23" s="27" t="s">
        <v>32</v>
      </c>
      <c r="B23" s="54">
        <v>5</v>
      </c>
      <c r="C23" s="2" t="s">
        <v>80</v>
      </c>
    </row>
    <row r="24" spans="1:3" x14ac:dyDescent="0.35">
      <c r="A24" s="1" t="s">
        <v>9</v>
      </c>
      <c r="B24" s="51">
        <v>34</v>
      </c>
      <c r="C24" s="3" t="s">
        <v>87</v>
      </c>
    </row>
    <row r="25" spans="1:3" x14ac:dyDescent="0.35">
      <c r="A25" s="1" t="s">
        <v>33</v>
      </c>
      <c r="B25" s="51">
        <v>7</v>
      </c>
      <c r="C25" s="3" t="s">
        <v>89</v>
      </c>
    </row>
    <row r="26" spans="1:3" x14ac:dyDescent="0.35">
      <c r="A26" s="1" t="s">
        <v>34</v>
      </c>
      <c r="B26" s="51">
        <v>8</v>
      </c>
      <c r="C26" s="3" t="s">
        <v>90</v>
      </c>
    </row>
    <row r="27" spans="1:3" x14ac:dyDescent="0.35">
      <c r="A27" s="28"/>
      <c r="B27" s="29"/>
      <c r="C27" s="30"/>
    </row>
    <row r="28" spans="1:3" x14ac:dyDescent="0.35">
      <c r="A28" s="31" t="s">
        <v>8</v>
      </c>
    </row>
  </sheetData>
  <mergeCells count="4">
    <mergeCell ref="A3:C3"/>
    <mergeCell ref="A4:C4"/>
    <mergeCell ref="A5:C5"/>
    <mergeCell ref="A6:C6"/>
  </mergeCells>
  <pageMargins left="0.75" right="0.75" top="1" bottom="1" header="0" footer="0"/>
  <pageSetup paperSize="9"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1"/>
  <sheetViews>
    <sheetView zoomScaleNormal="100" workbookViewId="0"/>
  </sheetViews>
  <sheetFormatPr baseColWidth="10" defaultColWidth="0" defaultRowHeight="15.5" zeroHeight="1" x14ac:dyDescent="0.35"/>
  <cols>
    <col min="1" max="1" width="49.08984375" style="1" customWidth="1"/>
    <col min="2" max="2" width="25.54296875" style="1" customWidth="1"/>
    <col min="3" max="16384" width="7.90625" style="1" hidden="1"/>
  </cols>
  <sheetData>
    <row r="1" spans="1:2" x14ac:dyDescent="0.35">
      <c r="A1" s="11" t="s">
        <v>35</v>
      </c>
      <c r="B1" s="3"/>
    </row>
    <row r="2" spans="1:2" x14ac:dyDescent="0.35">
      <c r="A2" s="11"/>
      <c r="B2" s="3"/>
    </row>
    <row r="3" spans="1:2" ht="34.5" customHeight="1" x14ac:dyDescent="0.35">
      <c r="A3" s="59" t="s">
        <v>36</v>
      </c>
      <c r="B3" s="59"/>
    </row>
    <row r="4" spans="1:2" x14ac:dyDescent="0.35">
      <c r="A4" s="59" t="s">
        <v>37</v>
      </c>
      <c r="B4" s="59"/>
    </row>
    <row r="5" spans="1:2" ht="18.75" customHeight="1" x14ac:dyDescent="0.35">
      <c r="A5" s="59" t="s">
        <v>71</v>
      </c>
      <c r="B5" s="59"/>
    </row>
    <row r="6" spans="1:2" x14ac:dyDescent="0.35">
      <c r="A6" s="13"/>
      <c r="B6" s="13"/>
    </row>
    <row r="7" spans="1:2" ht="30" customHeight="1" x14ac:dyDescent="0.35">
      <c r="A7" s="65" t="s">
        <v>38</v>
      </c>
      <c r="B7" s="67" t="s">
        <v>4</v>
      </c>
    </row>
    <row r="8" spans="1:2" ht="12.75" customHeight="1" x14ac:dyDescent="0.35">
      <c r="A8" s="66"/>
      <c r="B8" s="68"/>
    </row>
    <row r="9" spans="1:2" x14ac:dyDescent="0.35">
      <c r="A9" s="32"/>
      <c r="B9" s="12"/>
    </row>
    <row r="10" spans="1:2" x14ac:dyDescent="0.35">
      <c r="A10" s="33" t="s">
        <v>4</v>
      </c>
      <c r="B10" s="34">
        <f>SUM(B12:B20)</f>
        <v>661</v>
      </c>
    </row>
    <row r="11" spans="1:2" x14ac:dyDescent="0.35">
      <c r="A11" s="33"/>
      <c r="B11" s="34"/>
    </row>
    <row r="12" spans="1:2" x14ac:dyDescent="0.35">
      <c r="A12" s="3" t="s">
        <v>39</v>
      </c>
      <c r="B12" s="2">
        <v>23</v>
      </c>
    </row>
    <row r="13" spans="1:2" x14ac:dyDescent="0.35">
      <c r="A13" s="3" t="s">
        <v>40</v>
      </c>
      <c r="B13" s="2">
        <v>190</v>
      </c>
    </row>
    <row r="14" spans="1:2" x14ac:dyDescent="0.35">
      <c r="A14" s="3" t="s">
        <v>41</v>
      </c>
      <c r="B14" s="2">
        <v>222</v>
      </c>
    </row>
    <row r="15" spans="1:2" x14ac:dyDescent="0.35">
      <c r="A15" s="3" t="s">
        <v>42</v>
      </c>
      <c r="B15" s="2">
        <v>110</v>
      </c>
    </row>
    <row r="16" spans="1:2" x14ac:dyDescent="0.35">
      <c r="A16" s="3" t="s">
        <v>43</v>
      </c>
      <c r="B16" s="2">
        <v>46</v>
      </c>
    </row>
    <row r="17" spans="1:2" x14ac:dyDescent="0.35">
      <c r="A17" s="3" t="s">
        <v>44</v>
      </c>
      <c r="B17" s="2">
        <v>20</v>
      </c>
    </row>
    <row r="18" spans="1:2" x14ac:dyDescent="0.35">
      <c r="A18" s="3" t="s">
        <v>45</v>
      </c>
      <c r="B18" s="2">
        <v>45</v>
      </c>
    </row>
    <row r="19" spans="1:2" x14ac:dyDescent="0.35">
      <c r="A19" s="3" t="s">
        <v>46</v>
      </c>
      <c r="B19" s="2">
        <v>5</v>
      </c>
    </row>
    <row r="20" spans="1:2" x14ac:dyDescent="0.35">
      <c r="A20" s="35"/>
      <c r="B20" s="30"/>
    </row>
    <row r="21" spans="1:2" x14ac:dyDescent="0.35">
      <c r="A21" s="36" t="s">
        <v>8</v>
      </c>
    </row>
  </sheetData>
  <mergeCells count="5">
    <mergeCell ref="A3:B3"/>
    <mergeCell ref="A4:B4"/>
    <mergeCell ref="A5:B5"/>
    <mergeCell ref="A7:A8"/>
    <mergeCell ref="B7:B8"/>
  </mergeCells>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VJ51"/>
  <sheetViews>
    <sheetView workbookViewId="0"/>
  </sheetViews>
  <sheetFormatPr baseColWidth="10" defaultRowHeight="15.5" zeroHeight="1" x14ac:dyDescent="0.35"/>
  <cols>
    <col min="1" max="1" width="67.90625" style="38" customWidth="1"/>
    <col min="2" max="2" width="24.453125" style="38" customWidth="1"/>
    <col min="3" max="256" width="0" style="39" hidden="1" customWidth="1"/>
    <col min="257" max="257" width="62.453125" style="39" hidden="1" customWidth="1"/>
    <col min="258" max="258" width="11.453125" style="39" hidden="1" customWidth="1"/>
    <col min="259" max="512" width="0" style="39" hidden="1" customWidth="1"/>
    <col min="513" max="513" width="62.453125" style="39" hidden="1" customWidth="1"/>
    <col min="514" max="514" width="11.453125" style="39" hidden="1" customWidth="1"/>
    <col min="515" max="768" width="0" style="39" hidden="1" customWidth="1"/>
    <col min="769" max="769" width="62.453125" style="39" hidden="1" customWidth="1"/>
    <col min="770" max="770" width="11.453125" style="39" hidden="1" customWidth="1"/>
    <col min="771" max="1024" width="0" style="39" hidden="1" customWidth="1"/>
    <col min="1025" max="1025" width="62.453125" style="39" hidden="1" customWidth="1"/>
    <col min="1026" max="1026" width="11.453125" style="39" hidden="1" customWidth="1"/>
    <col min="1027" max="1280" width="0" style="39" hidden="1" customWidth="1"/>
    <col min="1281" max="1281" width="62.453125" style="39" hidden="1" customWidth="1"/>
    <col min="1282" max="1282" width="11.453125" style="39" hidden="1" customWidth="1"/>
    <col min="1283" max="1536" width="0" style="39" hidden="1" customWidth="1"/>
    <col min="1537" max="1537" width="62.453125" style="39" hidden="1" customWidth="1"/>
    <col min="1538" max="1538" width="11.453125" style="39" hidden="1" customWidth="1"/>
    <col min="1539" max="1792" width="0" style="39" hidden="1" customWidth="1"/>
    <col min="1793" max="1793" width="62.453125" style="39" hidden="1" customWidth="1"/>
    <col min="1794" max="1794" width="11.453125" style="39" hidden="1" customWidth="1"/>
    <col min="1795" max="2048" width="0" style="39" hidden="1" customWidth="1"/>
    <col min="2049" max="2049" width="62.453125" style="39" hidden="1" customWidth="1"/>
    <col min="2050" max="2050" width="11.453125" style="39" hidden="1" customWidth="1"/>
    <col min="2051" max="2304" width="0" style="39" hidden="1" customWidth="1"/>
    <col min="2305" max="2305" width="62.453125" style="39" hidden="1" customWidth="1"/>
    <col min="2306" max="2306" width="11.453125" style="39" hidden="1" customWidth="1"/>
    <col min="2307" max="2560" width="0" style="39" hidden="1" customWidth="1"/>
    <col min="2561" max="2561" width="62.453125" style="39" hidden="1" customWidth="1"/>
    <col min="2562" max="2562" width="11.453125" style="39" hidden="1" customWidth="1"/>
    <col min="2563" max="2816" width="0" style="39" hidden="1" customWidth="1"/>
    <col min="2817" max="2817" width="62.453125" style="39" hidden="1" customWidth="1"/>
    <col min="2818" max="2818" width="11.453125" style="39" hidden="1" customWidth="1"/>
    <col min="2819" max="3072" width="0" style="39" hidden="1" customWidth="1"/>
    <col min="3073" max="3073" width="62.453125" style="39" hidden="1" customWidth="1"/>
    <col min="3074" max="3074" width="11.453125" style="39" hidden="1" customWidth="1"/>
    <col min="3075" max="3328" width="0" style="39" hidden="1" customWidth="1"/>
    <col min="3329" max="3329" width="62.453125" style="39" hidden="1" customWidth="1"/>
    <col min="3330" max="3330" width="11.453125" style="39" hidden="1" customWidth="1"/>
    <col min="3331" max="3584" width="0" style="39" hidden="1" customWidth="1"/>
    <col min="3585" max="3585" width="62.453125" style="39" hidden="1" customWidth="1"/>
    <col min="3586" max="3586" width="11.453125" style="39" hidden="1" customWidth="1"/>
    <col min="3587" max="3840" width="0" style="39" hidden="1" customWidth="1"/>
    <col min="3841" max="3841" width="62.453125" style="39" hidden="1" customWidth="1"/>
    <col min="3842" max="3842" width="11.453125" style="39" hidden="1" customWidth="1"/>
    <col min="3843" max="4096" width="0" style="39" hidden="1" customWidth="1"/>
    <col min="4097" max="4097" width="62.453125" style="39" hidden="1" customWidth="1"/>
    <col min="4098" max="4098" width="11.453125" style="39" hidden="1" customWidth="1"/>
    <col min="4099" max="4352" width="0" style="39" hidden="1" customWidth="1"/>
    <col min="4353" max="4353" width="62.453125" style="39" hidden="1" customWidth="1"/>
    <col min="4354" max="4354" width="11.453125" style="39" hidden="1" customWidth="1"/>
    <col min="4355" max="4608" width="0" style="39" hidden="1" customWidth="1"/>
    <col min="4609" max="4609" width="62.453125" style="39" hidden="1" customWidth="1"/>
    <col min="4610" max="4610" width="11.453125" style="39" hidden="1" customWidth="1"/>
    <col min="4611" max="4864" width="0" style="39" hidden="1" customWidth="1"/>
    <col min="4865" max="4865" width="62.453125" style="39" hidden="1" customWidth="1"/>
    <col min="4866" max="4866" width="11.453125" style="39" hidden="1" customWidth="1"/>
    <col min="4867" max="5120" width="0" style="39" hidden="1" customWidth="1"/>
    <col min="5121" max="5121" width="62.453125" style="39" hidden="1" customWidth="1"/>
    <col min="5122" max="5122" width="11.453125" style="39" hidden="1" customWidth="1"/>
    <col min="5123" max="5376" width="0" style="39" hidden="1" customWidth="1"/>
    <col min="5377" max="5377" width="62.453125" style="39" hidden="1" customWidth="1"/>
    <col min="5378" max="5378" width="11.453125" style="39" hidden="1" customWidth="1"/>
    <col min="5379" max="5632" width="0" style="39" hidden="1" customWidth="1"/>
    <col min="5633" max="5633" width="62.453125" style="39" hidden="1" customWidth="1"/>
    <col min="5634" max="5634" width="11.453125" style="39" hidden="1" customWidth="1"/>
    <col min="5635" max="5888" width="0" style="39" hidden="1" customWidth="1"/>
    <col min="5889" max="5889" width="62.453125" style="39" hidden="1" customWidth="1"/>
    <col min="5890" max="5890" width="11.453125" style="39" hidden="1" customWidth="1"/>
    <col min="5891" max="6144" width="0" style="39" hidden="1" customWidth="1"/>
    <col min="6145" max="6145" width="62.453125" style="39" hidden="1" customWidth="1"/>
    <col min="6146" max="6146" width="11.453125" style="39" hidden="1" customWidth="1"/>
    <col min="6147" max="6400" width="0" style="39" hidden="1" customWidth="1"/>
    <col min="6401" max="6401" width="62.453125" style="39" hidden="1" customWidth="1"/>
    <col min="6402" max="6402" width="11.453125" style="39" hidden="1" customWidth="1"/>
    <col min="6403" max="6656" width="0" style="39" hidden="1" customWidth="1"/>
    <col min="6657" max="6657" width="62.453125" style="39" hidden="1" customWidth="1"/>
    <col min="6658" max="6658" width="11.453125" style="39" hidden="1" customWidth="1"/>
    <col min="6659" max="6912" width="0" style="39" hidden="1" customWidth="1"/>
    <col min="6913" max="6913" width="62.453125" style="39" hidden="1" customWidth="1"/>
    <col min="6914" max="6914" width="11.453125" style="39" hidden="1" customWidth="1"/>
    <col min="6915" max="7168" width="0" style="39" hidden="1" customWidth="1"/>
    <col min="7169" max="7169" width="62.453125" style="39" hidden="1" customWidth="1"/>
    <col min="7170" max="7170" width="11.453125" style="39" hidden="1" customWidth="1"/>
    <col min="7171" max="7424" width="0" style="39" hidden="1" customWidth="1"/>
    <col min="7425" max="7425" width="62.453125" style="39" hidden="1" customWidth="1"/>
    <col min="7426" max="7426" width="11.453125" style="39" hidden="1" customWidth="1"/>
    <col min="7427" max="7680" width="0" style="39" hidden="1" customWidth="1"/>
    <col min="7681" max="7681" width="62.453125" style="39" hidden="1" customWidth="1"/>
    <col min="7682" max="7682" width="11.453125" style="39" hidden="1" customWidth="1"/>
    <col min="7683" max="7936" width="0" style="39" hidden="1" customWidth="1"/>
    <col min="7937" max="7937" width="62.453125" style="39" hidden="1" customWidth="1"/>
    <col min="7938" max="7938" width="11.453125" style="39" hidden="1" customWidth="1"/>
    <col min="7939" max="8192" width="0" style="39" hidden="1" customWidth="1"/>
    <col min="8193" max="8193" width="62.453125" style="39" hidden="1" customWidth="1"/>
    <col min="8194" max="8194" width="11.453125" style="39" hidden="1" customWidth="1"/>
    <col min="8195" max="8448" width="0" style="39" hidden="1" customWidth="1"/>
    <col min="8449" max="8449" width="62.453125" style="39" hidden="1" customWidth="1"/>
    <col min="8450" max="8450" width="11.453125" style="39" hidden="1" customWidth="1"/>
    <col min="8451" max="8704" width="0" style="39" hidden="1" customWidth="1"/>
    <col min="8705" max="8705" width="62.453125" style="39" hidden="1" customWidth="1"/>
    <col min="8706" max="8706" width="11.453125" style="39" hidden="1" customWidth="1"/>
    <col min="8707" max="8960" width="0" style="39" hidden="1" customWidth="1"/>
    <col min="8961" max="8961" width="62.453125" style="39" hidden="1" customWidth="1"/>
    <col min="8962" max="8962" width="11.453125" style="39" hidden="1" customWidth="1"/>
    <col min="8963" max="9216" width="0" style="39" hidden="1" customWidth="1"/>
    <col min="9217" max="9217" width="62.453125" style="39" hidden="1" customWidth="1"/>
    <col min="9218" max="9218" width="11.453125" style="39" hidden="1" customWidth="1"/>
    <col min="9219" max="9472" width="0" style="39" hidden="1" customWidth="1"/>
    <col min="9473" max="9473" width="62.453125" style="39" hidden="1" customWidth="1"/>
    <col min="9474" max="9474" width="11.453125" style="39" hidden="1" customWidth="1"/>
    <col min="9475" max="9728" width="0" style="39" hidden="1" customWidth="1"/>
    <col min="9729" max="9729" width="62.453125" style="39" hidden="1" customWidth="1"/>
    <col min="9730" max="9730" width="11.453125" style="39" hidden="1" customWidth="1"/>
    <col min="9731" max="9984" width="0" style="39" hidden="1" customWidth="1"/>
    <col min="9985" max="9985" width="62.453125" style="39" hidden="1" customWidth="1"/>
    <col min="9986" max="9986" width="11.453125" style="39" hidden="1" customWidth="1"/>
    <col min="9987" max="10240" width="0" style="39" hidden="1" customWidth="1"/>
    <col min="10241" max="10241" width="62.453125" style="39" hidden="1" customWidth="1"/>
    <col min="10242" max="10242" width="11.453125" style="39" hidden="1" customWidth="1"/>
    <col min="10243" max="10496" width="0" style="39" hidden="1" customWidth="1"/>
    <col min="10497" max="10497" width="62.453125" style="39" hidden="1" customWidth="1"/>
    <col min="10498" max="10498" width="11.453125" style="39" hidden="1" customWidth="1"/>
    <col min="10499" max="10752" width="0" style="39" hidden="1" customWidth="1"/>
    <col min="10753" max="10753" width="62.453125" style="39" hidden="1" customWidth="1"/>
    <col min="10754" max="10754" width="11.453125" style="39" hidden="1" customWidth="1"/>
    <col min="10755" max="11008" width="0" style="39" hidden="1" customWidth="1"/>
    <col min="11009" max="11009" width="62.453125" style="39" hidden="1" customWidth="1"/>
    <col min="11010" max="11010" width="11.453125" style="39" hidden="1" customWidth="1"/>
    <col min="11011" max="11264" width="0" style="39" hidden="1" customWidth="1"/>
    <col min="11265" max="11265" width="62.453125" style="39" hidden="1" customWidth="1"/>
    <col min="11266" max="11266" width="11.453125" style="39" hidden="1" customWidth="1"/>
    <col min="11267" max="11520" width="0" style="39" hidden="1" customWidth="1"/>
    <col min="11521" max="11521" width="62.453125" style="39" hidden="1" customWidth="1"/>
    <col min="11522" max="11522" width="11.453125" style="39" hidden="1" customWidth="1"/>
    <col min="11523" max="11776" width="0" style="39" hidden="1" customWidth="1"/>
    <col min="11777" max="11777" width="62.453125" style="39" hidden="1" customWidth="1"/>
    <col min="11778" max="11778" width="11.453125" style="39" hidden="1" customWidth="1"/>
    <col min="11779" max="12032" width="0" style="39" hidden="1" customWidth="1"/>
    <col min="12033" max="12033" width="62.453125" style="39" hidden="1" customWidth="1"/>
    <col min="12034" max="12034" width="11.453125" style="39" hidden="1" customWidth="1"/>
    <col min="12035" max="12288" width="0" style="39" hidden="1" customWidth="1"/>
    <col min="12289" max="12289" width="62.453125" style="39" hidden="1" customWidth="1"/>
    <col min="12290" max="12290" width="11.453125" style="39" hidden="1" customWidth="1"/>
    <col min="12291" max="12544" width="0" style="39" hidden="1" customWidth="1"/>
    <col min="12545" max="12545" width="62.453125" style="39" hidden="1" customWidth="1"/>
    <col min="12546" max="12546" width="11.453125" style="39" hidden="1" customWidth="1"/>
    <col min="12547" max="12800" width="0" style="39" hidden="1" customWidth="1"/>
    <col min="12801" max="12801" width="62.453125" style="39" hidden="1" customWidth="1"/>
    <col min="12802" max="12802" width="11.453125" style="39" hidden="1" customWidth="1"/>
    <col min="12803" max="13056" width="0" style="39" hidden="1" customWidth="1"/>
    <col min="13057" max="13057" width="62.453125" style="39" hidden="1" customWidth="1"/>
    <col min="13058" max="13058" width="11.453125" style="39" hidden="1" customWidth="1"/>
    <col min="13059" max="13312" width="0" style="39" hidden="1" customWidth="1"/>
    <col min="13313" max="13313" width="62.453125" style="39" hidden="1" customWidth="1"/>
    <col min="13314" max="13314" width="11.453125" style="39" hidden="1" customWidth="1"/>
    <col min="13315" max="13568" width="0" style="39" hidden="1" customWidth="1"/>
    <col min="13569" max="13569" width="62.453125" style="39" hidden="1" customWidth="1"/>
    <col min="13570" max="13570" width="11.453125" style="39" hidden="1" customWidth="1"/>
    <col min="13571" max="13824" width="0" style="39" hidden="1" customWidth="1"/>
    <col min="13825" max="13825" width="62.453125" style="39" hidden="1" customWidth="1"/>
    <col min="13826" max="13826" width="11.453125" style="39" hidden="1" customWidth="1"/>
    <col min="13827" max="14080" width="0" style="39" hidden="1" customWidth="1"/>
    <col min="14081" max="14081" width="62.453125" style="39" hidden="1" customWidth="1"/>
    <col min="14082" max="14082" width="11.453125" style="39" hidden="1" customWidth="1"/>
    <col min="14083" max="14336" width="0" style="39" hidden="1" customWidth="1"/>
    <col min="14337" max="14337" width="62.453125" style="39" hidden="1" customWidth="1"/>
    <col min="14338" max="14338" width="11.453125" style="39" hidden="1" customWidth="1"/>
    <col min="14339" max="14592" width="0" style="39" hidden="1" customWidth="1"/>
    <col min="14593" max="14593" width="62.453125" style="39" hidden="1" customWidth="1"/>
    <col min="14594" max="14594" width="11.453125" style="39" hidden="1" customWidth="1"/>
    <col min="14595" max="14848" width="0" style="39" hidden="1" customWidth="1"/>
    <col min="14849" max="14849" width="62.453125" style="39" hidden="1" customWidth="1"/>
    <col min="14850" max="14850" width="11.453125" style="39" hidden="1" customWidth="1"/>
    <col min="14851" max="15104" width="0" style="39" hidden="1" customWidth="1"/>
    <col min="15105" max="15105" width="62.453125" style="39" hidden="1" customWidth="1"/>
    <col min="15106" max="15106" width="11.453125" style="39" hidden="1" customWidth="1"/>
    <col min="15107" max="15360" width="0" style="39" hidden="1" customWidth="1"/>
    <col min="15361" max="15361" width="62.453125" style="39" hidden="1" customWidth="1"/>
    <col min="15362" max="15362" width="11.453125" style="39" hidden="1" customWidth="1"/>
    <col min="15363" max="15616" width="0" style="39" hidden="1" customWidth="1"/>
    <col min="15617" max="15617" width="62.453125" style="39" hidden="1" customWidth="1"/>
    <col min="15618" max="15618" width="11.453125" style="39" hidden="1" customWidth="1"/>
    <col min="15619" max="15872" width="0" style="39" hidden="1" customWidth="1"/>
    <col min="15873" max="15873" width="62.453125" style="39" hidden="1" customWidth="1"/>
    <col min="15874" max="15874" width="11.453125" style="39" hidden="1" customWidth="1"/>
    <col min="15875" max="16128" width="0" style="39" hidden="1" customWidth="1"/>
    <col min="16129" max="16129" width="62.453125" style="39" hidden="1" customWidth="1"/>
    <col min="16130" max="16130" width="11.453125" style="39" hidden="1" customWidth="1"/>
    <col min="16131" max="16383" width="0" style="39" hidden="1" customWidth="1"/>
    <col min="16384" max="16384" width="8.984375E-2" style="39" customWidth="1"/>
  </cols>
  <sheetData>
    <row r="1" spans="1:2" x14ac:dyDescent="0.35">
      <c r="A1" s="37" t="s">
        <v>0</v>
      </c>
    </row>
    <row r="2" spans="1:2" x14ac:dyDescent="0.35">
      <c r="A2" s="37"/>
    </row>
    <row r="3" spans="1:2" ht="15.9" customHeight="1" x14ac:dyDescent="0.25">
      <c r="A3" s="69" t="s">
        <v>47</v>
      </c>
      <c r="B3" s="69"/>
    </row>
    <row r="4" spans="1:2" ht="15" x14ac:dyDescent="0.25">
      <c r="A4" s="69" t="s">
        <v>48</v>
      </c>
      <c r="B4" s="69"/>
    </row>
    <row r="5" spans="1:2" ht="15" x14ac:dyDescent="0.25">
      <c r="A5" s="69" t="s">
        <v>86</v>
      </c>
      <c r="B5" s="69"/>
    </row>
    <row r="6" spans="1:2" ht="15" x14ac:dyDescent="0.25">
      <c r="A6" s="40"/>
      <c r="B6" s="40"/>
    </row>
    <row r="7" spans="1:2" ht="12.75" customHeight="1" x14ac:dyDescent="0.25">
      <c r="A7" s="70" t="s">
        <v>49</v>
      </c>
      <c r="B7" s="72" t="s">
        <v>4</v>
      </c>
    </row>
    <row r="8" spans="1:2" ht="12.75" customHeight="1" x14ac:dyDescent="0.25">
      <c r="A8" s="71"/>
      <c r="B8" s="73"/>
    </row>
    <row r="9" spans="1:2" ht="15.9" customHeight="1" x14ac:dyDescent="0.25">
      <c r="A9" s="40"/>
      <c r="B9" s="41"/>
    </row>
    <row r="10" spans="1:2" ht="15" x14ac:dyDescent="0.25">
      <c r="A10" s="25" t="s">
        <v>5</v>
      </c>
      <c r="B10" s="52">
        <f>+B12+B34</f>
        <v>1116</v>
      </c>
    </row>
    <row r="11" spans="1:2" ht="15" x14ac:dyDescent="0.25">
      <c r="A11" s="25"/>
      <c r="B11" s="52"/>
    </row>
    <row r="12" spans="1:2" ht="15" x14ac:dyDescent="0.25">
      <c r="A12" s="42" t="s">
        <v>52</v>
      </c>
      <c r="B12" s="52">
        <f>SUM(B13:B31)</f>
        <v>637</v>
      </c>
    </row>
    <row r="13" spans="1:2" x14ac:dyDescent="0.25">
      <c r="A13" s="43" t="s">
        <v>50</v>
      </c>
      <c r="B13" s="55">
        <v>1</v>
      </c>
    </row>
    <row r="14" spans="1:2" x14ac:dyDescent="0.25">
      <c r="A14" s="43" t="s">
        <v>53</v>
      </c>
      <c r="B14" s="55">
        <v>2</v>
      </c>
    </row>
    <row r="15" spans="1:2" x14ac:dyDescent="0.25">
      <c r="A15" s="43" t="s">
        <v>54</v>
      </c>
      <c r="B15" s="55">
        <v>1</v>
      </c>
    </row>
    <row r="16" spans="1:2" x14ac:dyDescent="0.25">
      <c r="A16" s="43" t="s">
        <v>55</v>
      </c>
      <c r="B16" s="55">
        <v>15</v>
      </c>
    </row>
    <row r="17" spans="1:2" x14ac:dyDescent="0.25">
      <c r="A17" s="43" t="s">
        <v>56</v>
      </c>
      <c r="B17" s="55">
        <v>25</v>
      </c>
    </row>
    <row r="18" spans="1:2" x14ac:dyDescent="0.25">
      <c r="A18" s="43" t="s">
        <v>81</v>
      </c>
      <c r="B18" s="55">
        <v>1</v>
      </c>
    </row>
    <row r="19" spans="1:2" x14ac:dyDescent="0.25">
      <c r="A19" s="43" t="s">
        <v>82</v>
      </c>
      <c r="B19" s="55">
        <v>32</v>
      </c>
    </row>
    <row r="20" spans="1:2" x14ac:dyDescent="0.25">
      <c r="A20" s="44" t="s">
        <v>83</v>
      </c>
      <c r="B20" s="55">
        <v>8</v>
      </c>
    </row>
    <row r="21" spans="1:2" x14ac:dyDescent="0.25">
      <c r="A21" s="43" t="s">
        <v>84</v>
      </c>
      <c r="B21" s="55">
        <v>32</v>
      </c>
    </row>
    <row r="22" spans="1:2" x14ac:dyDescent="0.25">
      <c r="A22" s="43" t="s">
        <v>51</v>
      </c>
      <c r="B22" s="55">
        <v>68</v>
      </c>
    </row>
    <row r="23" spans="1:2" x14ac:dyDescent="0.25">
      <c r="A23" s="43" t="s">
        <v>57</v>
      </c>
      <c r="B23" s="55">
        <v>1</v>
      </c>
    </row>
    <row r="24" spans="1:2" x14ac:dyDescent="0.25">
      <c r="A24" s="43" t="s">
        <v>10</v>
      </c>
      <c r="B24" s="55">
        <v>41</v>
      </c>
    </row>
    <row r="25" spans="1:2" x14ac:dyDescent="0.25">
      <c r="A25" s="43" t="s">
        <v>58</v>
      </c>
      <c r="B25" s="55">
        <v>4</v>
      </c>
    </row>
    <row r="26" spans="1:2" x14ac:dyDescent="0.25">
      <c r="A26" s="43" t="s">
        <v>59</v>
      </c>
      <c r="B26" s="55">
        <v>39</v>
      </c>
    </row>
    <row r="27" spans="1:2" x14ac:dyDescent="0.25">
      <c r="A27" s="43" t="s">
        <v>85</v>
      </c>
      <c r="B27" s="55">
        <v>288</v>
      </c>
    </row>
    <row r="28" spans="1:2" x14ac:dyDescent="0.25">
      <c r="A28" s="43" t="s">
        <v>60</v>
      </c>
      <c r="B28" s="55">
        <v>4</v>
      </c>
    </row>
    <row r="29" spans="1:2" x14ac:dyDescent="0.25">
      <c r="A29" s="43" t="s">
        <v>61</v>
      </c>
      <c r="B29" s="55">
        <v>45</v>
      </c>
    </row>
    <row r="30" spans="1:2" x14ac:dyDescent="0.25">
      <c r="A30" s="43" t="s">
        <v>62</v>
      </c>
      <c r="B30" s="55">
        <v>13</v>
      </c>
    </row>
    <row r="31" spans="1:2" x14ac:dyDescent="0.25">
      <c r="A31" s="43" t="s">
        <v>64</v>
      </c>
      <c r="B31" s="55">
        <v>17</v>
      </c>
    </row>
    <row r="32" spans="1:2" x14ac:dyDescent="0.25">
      <c r="A32" s="42"/>
      <c r="B32" s="55"/>
    </row>
    <row r="33" spans="1:2" x14ac:dyDescent="0.25">
      <c r="A33" s="42"/>
      <c r="B33" s="55"/>
    </row>
    <row r="34" spans="1:2" ht="15" x14ac:dyDescent="0.25">
      <c r="A34" s="42" t="s">
        <v>65</v>
      </c>
      <c r="B34" s="52">
        <f>SUM(B35:B49)</f>
        <v>479</v>
      </c>
    </row>
    <row r="35" spans="1:2" x14ac:dyDescent="0.35">
      <c r="A35" s="43" t="s">
        <v>50</v>
      </c>
      <c r="B35" s="54">
        <v>1</v>
      </c>
    </row>
    <row r="36" spans="1:2" x14ac:dyDescent="0.35">
      <c r="A36" s="43" t="s">
        <v>55</v>
      </c>
      <c r="B36" s="54">
        <v>9</v>
      </c>
    </row>
    <row r="37" spans="1:2" x14ac:dyDescent="0.35">
      <c r="A37" s="43" t="s">
        <v>56</v>
      </c>
      <c r="B37" s="54">
        <v>74</v>
      </c>
    </row>
    <row r="38" spans="1:2" x14ac:dyDescent="0.35">
      <c r="A38" s="43" t="s">
        <v>81</v>
      </c>
      <c r="B38" s="54">
        <v>3</v>
      </c>
    </row>
    <row r="39" spans="1:2" x14ac:dyDescent="0.35">
      <c r="A39" s="43" t="s">
        <v>84</v>
      </c>
      <c r="B39" s="54">
        <v>20</v>
      </c>
    </row>
    <row r="40" spans="1:2" x14ac:dyDescent="0.35">
      <c r="A40" s="44" t="s">
        <v>51</v>
      </c>
      <c r="B40" s="54">
        <v>191</v>
      </c>
    </row>
    <row r="41" spans="1:2" x14ac:dyDescent="0.35">
      <c r="A41" s="43" t="s">
        <v>10</v>
      </c>
      <c r="B41" s="54">
        <v>23</v>
      </c>
    </row>
    <row r="42" spans="1:2" x14ac:dyDescent="0.35">
      <c r="A42" s="43" t="s">
        <v>58</v>
      </c>
      <c r="B42" s="54">
        <v>10</v>
      </c>
    </row>
    <row r="43" spans="1:2" x14ac:dyDescent="0.35">
      <c r="A43" s="43" t="s">
        <v>59</v>
      </c>
      <c r="B43" s="54">
        <v>3</v>
      </c>
    </row>
    <row r="44" spans="1:2" x14ac:dyDescent="0.35">
      <c r="A44" s="43" t="s">
        <v>85</v>
      </c>
      <c r="B44" s="54">
        <v>6</v>
      </c>
    </row>
    <row r="45" spans="1:2" x14ac:dyDescent="0.35">
      <c r="A45" s="43" t="s">
        <v>60</v>
      </c>
      <c r="B45" s="54">
        <v>1</v>
      </c>
    </row>
    <row r="46" spans="1:2" x14ac:dyDescent="0.35">
      <c r="A46" s="43" t="s">
        <v>61</v>
      </c>
      <c r="B46" s="54">
        <v>101</v>
      </c>
    </row>
    <row r="47" spans="1:2" x14ac:dyDescent="0.35">
      <c r="A47" s="43" t="s">
        <v>62</v>
      </c>
      <c r="B47" s="54">
        <v>17</v>
      </c>
    </row>
    <row r="48" spans="1:2" x14ac:dyDescent="0.35">
      <c r="A48" s="43" t="s">
        <v>63</v>
      </c>
      <c r="B48" s="54">
        <v>3</v>
      </c>
    </row>
    <row r="49" spans="1:2" x14ac:dyDescent="0.35">
      <c r="A49" s="43" t="s">
        <v>64</v>
      </c>
      <c r="B49" s="54">
        <v>17</v>
      </c>
    </row>
    <row r="50" spans="1:2" ht="16" thickBot="1" x14ac:dyDescent="0.3">
      <c r="A50" s="45"/>
      <c r="B50" s="46"/>
    </row>
    <row r="51" spans="1:2" x14ac:dyDescent="0.35">
      <c r="A51" s="47" t="s">
        <v>8</v>
      </c>
    </row>
  </sheetData>
  <mergeCells count="5">
    <mergeCell ref="A3:B3"/>
    <mergeCell ref="A4:B4"/>
    <mergeCell ref="A5:B5"/>
    <mergeCell ref="A7:A8"/>
    <mergeCell ref="B7:B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 C-1</vt:lpstr>
      <vt:lpstr>c-2 </vt:lpstr>
      <vt:lpstr>c-3</vt:lpstr>
      <vt:lpstr>C-4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Yesenia Chaves Arguedas</dc:creator>
  <cp:keywords/>
  <dc:description/>
  <cp:lastModifiedBy>María Gómez Rodríguez</cp:lastModifiedBy>
  <cp:revision/>
  <dcterms:created xsi:type="dcterms:W3CDTF">2020-02-11T16:40:13Z</dcterms:created>
  <dcterms:modified xsi:type="dcterms:W3CDTF">2024-10-25T21:23:29Z</dcterms:modified>
  <cp:category/>
  <cp:contentStatus/>
</cp:coreProperties>
</file>